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mihai/Desktop/Caltech/SupernormalStimuli/sns data/"/>
    </mc:Choice>
  </mc:AlternateContent>
  <xr:revisionPtr revIDLastSave="0" documentId="13_ncr:1_{67CC7ECE-E83F-9D48-A01B-1EC1989930B0}" xr6:coauthVersionLast="47" xr6:coauthVersionMax="47" xr10:uidLastSave="{00000000-0000-0000-0000-000000000000}"/>
  <bookViews>
    <workbookView xWindow="0" yWindow="760" windowWidth="30240" windowHeight="17820" xr2:uid="{75892208-D981-482A-B487-CAC5EA7E7588}"/>
  </bookViews>
  <sheets>
    <sheet name="Readme info" sheetId="11" r:id="rId1"/>
    <sheet name="Working memory" sheetId="1" r:id="rId2"/>
    <sheet name="Circles" sheetId="2" r:id="rId3"/>
    <sheet name="Circles_final_sessions2_3" sheetId="5" r:id="rId4"/>
    <sheet name="RI estimation testing" sheetId="7" r:id="rId5"/>
    <sheet name="peakshift" sheetId="4" r:id="rId6"/>
    <sheet name="RI result" sheetId="9" r:id="rId7"/>
  </sheets>
  <definedNames>
    <definedName name="_xlnm._FilterDatabase" localSheetId="2" hidden="1">Circles!$A$1:$K$2175</definedName>
    <definedName name="_xlnm._FilterDatabase" localSheetId="3" hidden="1">Circles_final_sessions2_3!$A$1:$N$1891</definedName>
    <definedName name="_xlnm._FilterDatabase" localSheetId="4" hidden="1">'RI estimation testing'!$A$1:$L$1441</definedName>
    <definedName name="_xlnm._FilterDatabase" localSheetId="1" hidden="1">'Working memory'!$A$1:$P$735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4" l="1"/>
  <c r="R2" i="4"/>
  <c r="S44" i="9"/>
  <c r="X44" i="9"/>
  <c r="W44" i="9"/>
  <c r="V44" i="9"/>
  <c r="U44" i="9"/>
  <c r="T44" i="9"/>
  <c r="O44" i="9"/>
  <c r="N44" i="9"/>
  <c r="M44" i="9"/>
  <c r="L44" i="9"/>
  <c r="K44" i="9"/>
  <c r="J44" i="9"/>
  <c r="C44" i="9"/>
  <c r="D44" i="9"/>
  <c r="E44" i="9"/>
  <c r="F44" i="9"/>
  <c r="G44" i="9"/>
  <c r="B44" i="9"/>
  <c r="N32" i="5" l="1"/>
  <c r="M32" i="5"/>
  <c r="M2" i="5" l="1"/>
  <c r="N2" i="5"/>
  <c r="M3" i="5"/>
  <c r="N3"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M26" i="5"/>
  <c r="N26" i="5"/>
  <c r="M27" i="5"/>
  <c r="N27" i="5"/>
  <c r="M28" i="5"/>
  <c r="N28" i="5"/>
  <c r="M29" i="5"/>
  <c r="N29" i="5"/>
  <c r="M30" i="5"/>
  <c r="N30" i="5"/>
  <c r="M31" i="5"/>
  <c r="N31"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M51" i="5"/>
  <c r="N51" i="5"/>
  <c r="M52" i="5"/>
  <c r="N52" i="5"/>
  <c r="M53" i="5"/>
  <c r="N53" i="5"/>
  <c r="M54" i="5"/>
  <c r="N54" i="5"/>
  <c r="M55" i="5"/>
  <c r="N55" i="5"/>
  <c r="M56" i="5"/>
  <c r="N56" i="5"/>
  <c r="M57" i="5"/>
  <c r="N57" i="5"/>
  <c r="M58" i="5"/>
  <c r="N58" i="5"/>
  <c r="M59" i="5"/>
  <c r="N59" i="5"/>
  <c r="M60" i="5"/>
  <c r="N60" i="5"/>
  <c r="M61" i="5"/>
  <c r="N61" i="5"/>
  <c r="M62" i="5"/>
  <c r="N62" i="5"/>
  <c r="M63" i="5"/>
  <c r="N63" i="5"/>
  <c r="M64" i="5"/>
  <c r="N64" i="5"/>
  <c r="M65" i="5"/>
  <c r="N65" i="5"/>
  <c r="M66" i="5"/>
  <c r="N66" i="5"/>
  <c r="M67" i="5"/>
  <c r="N67" i="5"/>
  <c r="M68" i="5"/>
  <c r="N68" i="5"/>
  <c r="M69" i="5"/>
  <c r="N69" i="5"/>
  <c r="M70" i="5"/>
  <c r="N70" i="5"/>
  <c r="M71" i="5"/>
  <c r="N71" i="5"/>
  <c r="M72" i="5"/>
  <c r="N72" i="5"/>
  <c r="M73" i="5"/>
  <c r="N73" i="5"/>
  <c r="M74" i="5"/>
  <c r="N74" i="5"/>
  <c r="M75" i="5"/>
  <c r="N75" i="5"/>
  <c r="M76" i="5"/>
  <c r="N76" i="5"/>
  <c r="M77" i="5"/>
  <c r="N77" i="5"/>
  <c r="M78" i="5"/>
  <c r="N78" i="5"/>
  <c r="M79" i="5"/>
  <c r="N79" i="5"/>
  <c r="M80" i="5"/>
  <c r="N80" i="5"/>
  <c r="M81" i="5"/>
  <c r="N81" i="5"/>
  <c r="M82" i="5"/>
  <c r="N82" i="5"/>
  <c r="M83" i="5"/>
  <c r="N83" i="5"/>
  <c r="M84" i="5"/>
  <c r="N84" i="5"/>
  <c r="M85" i="5"/>
  <c r="N85" i="5"/>
  <c r="M86" i="5"/>
  <c r="N86" i="5"/>
  <c r="M87" i="5"/>
  <c r="N87" i="5"/>
  <c r="M88" i="5"/>
  <c r="N88" i="5"/>
  <c r="M89" i="5"/>
  <c r="N89" i="5"/>
  <c r="M90" i="5"/>
  <c r="N90" i="5"/>
  <c r="M91" i="5"/>
  <c r="N91" i="5"/>
  <c r="M92" i="5"/>
  <c r="N92" i="5"/>
  <c r="M93" i="5"/>
  <c r="N93" i="5"/>
  <c r="M94" i="5"/>
  <c r="N94" i="5"/>
  <c r="M95" i="5"/>
  <c r="N95" i="5"/>
  <c r="M96" i="5"/>
  <c r="N96" i="5"/>
  <c r="M97" i="5"/>
  <c r="N97" i="5"/>
  <c r="M98" i="5"/>
  <c r="N98" i="5"/>
  <c r="M99" i="5"/>
  <c r="N99" i="5"/>
  <c r="M100" i="5"/>
  <c r="N100" i="5"/>
  <c r="M101" i="5"/>
  <c r="N101" i="5"/>
  <c r="M102" i="5"/>
  <c r="N102" i="5"/>
  <c r="M103" i="5"/>
  <c r="N103" i="5"/>
  <c r="M104" i="5"/>
  <c r="N104" i="5"/>
  <c r="M105" i="5"/>
  <c r="N105" i="5"/>
  <c r="M106" i="5"/>
  <c r="N106" i="5"/>
  <c r="M107" i="5"/>
  <c r="N107" i="5"/>
  <c r="M108" i="5"/>
  <c r="N108" i="5"/>
  <c r="M109" i="5"/>
  <c r="N109" i="5"/>
  <c r="M110" i="5"/>
  <c r="N110" i="5"/>
  <c r="M111" i="5"/>
  <c r="N111" i="5"/>
  <c r="M112" i="5"/>
  <c r="N112" i="5"/>
  <c r="M113" i="5"/>
  <c r="N113" i="5"/>
  <c r="M114" i="5"/>
  <c r="N114" i="5"/>
  <c r="M115" i="5"/>
  <c r="N115" i="5"/>
  <c r="M116" i="5"/>
  <c r="N116" i="5"/>
  <c r="M117" i="5"/>
  <c r="N117" i="5"/>
  <c r="M118" i="5"/>
  <c r="N118" i="5"/>
  <c r="M119" i="5"/>
  <c r="N119" i="5"/>
  <c r="M120" i="5"/>
  <c r="N120" i="5"/>
  <c r="M121" i="5"/>
  <c r="N121" i="5"/>
  <c r="M122" i="5"/>
  <c r="N122" i="5"/>
  <c r="M123" i="5"/>
  <c r="N123" i="5"/>
  <c r="M124" i="5"/>
  <c r="N124" i="5"/>
  <c r="M125" i="5"/>
  <c r="N125" i="5"/>
  <c r="M126" i="5"/>
  <c r="N126" i="5"/>
  <c r="M127" i="5"/>
  <c r="N127" i="5"/>
  <c r="M128" i="5"/>
  <c r="N128" i="5"/>
  <c r="M129" i="5"/>
  <c r="N129" i="5"/>
  <c r="M130" i="5"/>
  <c r="N130" i="5"/>
  <c r="M131" i="5"/>
  <c r="N131" i="5"/>
  <c r="M132" i="5"/>
  <c r="N132" i="5"/>
  <c r="M133" i="5"/>
  <c r="N133" i="5"/>
  <c r="M134" i="5"/>
  <c r="N134" i="5"/>
  <c r="M135" i="5"/>
  <c r="N135" i="5"/>
  <c r="M136" i="5"/>
  <c r="N136" i="5"/>
  <c r="M137" i="5"/>
  <c r="N137" i="5"/>
  <c r="M138" i="5"/>
  <c r="N138" i="5"/>
  <c r="M139" i="5"/>
  <c r="N139" i="5"/>
  <c r="M140" i="5"/>
  <c r="N140" i="5"/>
  <c r="M141" i="5"/>
  <c r="N141" i="5"/>
  <c r="M142" i="5"/>
  <c r="N142" i="5"/>
  <c r="M143" i="5"/>
  <c r="N143" i="5"/>
  <c r="M144" i="5"/>
  <c r="N144" i="5"/>
  <c r="M145" i="5"/>
  <c r="N145" i="5"/>
  <c r="M146" i="5"/>
  <c r="N146" i="5"/>
  <c r="M147" i="5"/>
  <c r="N147" i="5"/>
  <c r="M148" i="5"/>
  <c r="N148" i="5"/>
  <c r="M149" i="5"/>
  <c r="N149" i="5"/>
  <c r="M150" i="5"/>
  <c r="N150" i="5"/>
  <c r="M151" i="5"/>
  <c r="N151" i="5"/>
  <c r="M152" i="5"/>
  <c r="N152" i="5"/>
  <c r="M153" i="5"/>
  <c r="N153" i="5"/>
  <c r="M154" i="5"/>
  <c r="N154" i="5"/>
  <c r="M155" i="5"/>
  <c r="N155" i="5"/>
  <c r="M156" i="5"/>
  <c r="N156" i="5"/>
  <c r="M157" i="5"/>
  <c r="N157" i="5"/>
  <c r="M158" i="5"/>
  <c r="N158" i="5"/>
  <c r="M159" i="5"/>
  <c r="N159" i="5"/>
  <c r="M160" i="5"/>
  <c r="N160" i="5"/>
  <c r="M161" i="5"/>
  <c r="N161" i="5"/>
  <c r="M162" i="5"/>
  <c r="N162" i="5"/>
  <c r="M163" i="5"/>
  <c r="N163" i="5"/>
  <c r="M164" i="5"/>
  <c r="N164" i="5"/>
  <c r="M165" i="5"/>
  <c r="N165" i="5"/>
  <c r="M166" i="5"/>
  <c r="N166" i="5"/>
  <c r="M167" i="5"/>
  <c r="N167" i="5"/>
  <c r="M168" i="5"/>
  <c r="N168" i="5"/>
  <c r="M169" i="5"/>
  <c r="N169" i="5"/>
  <c r="M170" i="5"/>
  <c r="N170" i="5"/>
  <c r="M171" i="5"/>
  <c r="N171" i="5"/>
  <c r="M172" i="5"/>
  <c r="N172" i="5"/>
  <c r="M173" i="5"/>
  <c r="N173" i="5"/>
  <c r="M174" i="5"/>
  <c r="N174" i="5"/>
  <c r="M175" i="5"/>
  <c r="N175" i="5"/>
  <c r="M176" i="5"/>
  <c r="N176" i="5"/>
  <c r="M177" i="5"/>
  <c r="N177" i="5"/>
  <c r="M178" i="5"/>
  <c r="N178" i="5"/>
  <c r="M179" i="5"/>
  <c r="N179" i="5"/>
  <c r="M180" i="5"/>
  <c r="N180" i="5"/>
  <c r="M181" i="5"/>
  <c r="N181" i="5"/>
  <c r="M182" i="5"/>
  <c r="N182" i="5"/>
  <c r="M183" i="5"/>
  <c r="N183" i="5"/>
  <c r="M184" i="5"/>
  <c r="N184" i="5"/>
  <c r="M185" i="5"/>
  <c r="N185" i="5"/>
  <c r="M186" i="5"/>
  <c r="N186" i="5"/>
  <c r="M187" i="5"/>
  <c r="N187" i="5"/>
  <c r="M188" i="5"/>
  <c r="N188" i="5"/>
  <c r="M189" i="5"/>
  <c r="N189" i="5"/>
  <c r="M190" i="5"/>
  <c r="N190" i="5"/>
  <c r="M191" i="5"/>
  <c r="N191" i="5"/>
  <c r="M192" i="5"/>
  <c r="N192" i="5"/>
  <c r="M193" i="5"/>
  <c r="N193" i="5"/>
  <c r="M194" i="5"/>
  <c r="N194" i="5"/>
  <c r="M195" i="5"/>
  <c r="N195" i="5"/>
  <c r="M196" i="5"/>
  <c r="N196" i="5"/>
  <c r="M197" i="5"/>
  <c r="N197" i="5"/>
  <c r="M198" i="5"/>
  <c r="N198" i="5"/>
  <c r="M199" i="5"/>
  <c r="N199" i="5"/>
  <c r="M200" i="5"/>
  <c r="N200" i="5"/>
  <c r="M201" i="5"/>
  <c r="N201" i="5"/>
  <c r="M202" i="5"/>
  <c r="N202" i="5"/>
  <c r="M203" i="5"/>
  <c r="N203" i="5"/>
  <c r="M204" i="5"/>
  <c r="N204" i="5"/>
  <c r="M205" i="5"/>
  <c r="N205" i="5"/>
  <c r="M206" i="5"/>
  <c r="N206" i="5"/>
  <c r="M207" i="5"/>
  <c r="N207" i="5"/>
  <c r="M208" i="5"/>
  <c r="N208" i="5"/>
  <c r="M209" i="5"/>
  <c r="N209" i="5"/>
  <c r="M210" i="5"/>
  <c r="N210" i="5"/>
  <c r="M211" i="5"/>
  <c r="N211" i="5"/>
  <c r="M212" i="5"/>
  <c r="N212" i="5"/>
  <c r="M213" i="5"/>
  <c r="N213" i="5"/>
  <c r="M214" i="5"/>
  <c r="N214" i="5"/>
  <c r="M215" i="5"/>
  <c r="N215" i="5"/>
  <c r="M216" i="5"/>
  <c r="N216" i="5"/>
  <c r="M217" i="5"/>
  <c r="N217" i="5"/>
  <c r="M218" i="5"/>
  <c r="N218" i="5"/>
  <c r="M219" i="5"/>
  <c r="N219" i="5"/>
  <c r="M220" i="5"/>
  <c r="N220" i="5"/>
  <c r="M221" i="5"/>
  <c r="N221" i="5"/>
  <c r="M222" i="5"/>
  <c r="N222" i="5"/>
  <c r="M223" i="5"/>
  <c r="N223" i="5"/>
  <c r="M224" i="5"/>
  <c r="N224" i="5"/>
  <c r="M225" i="5"/>
  <c r="N225" i="5"/>
  <c r="M226" i="5"/>
  <c r="N226" i="5"/>
  <c r="M227" i="5"/>
  <c r="N227" i="5"/>
  <c r="M228" i="5"/>
  <c r="N228" i="5"/>
  <c r="M229" i="5"/>
  <c r="N229" i="5"/>
  <c r="M230" i="5"/>
  <c r="N230" i="5"/>
  <c r="M231" i="5"/>
  <c r="N231" i="5"/>
  <c r="M232" i="5"/>
  <c r="N232" i="5"/>
  <c r="M233" i="5"/>
  <c r="N233" i="5"/>
  <c r="M234" i="5"/>
  <c r="N234" i="5"/>
  <c r="M235" i="5"/>
  <c r="N235" i="5"/>
  <c r="M236" i="5"/>
  <c r="N236" i="5"/>
  <c r="M237" i="5"/>
  <c r="N237" i="5"/>
  <c r="M238" i="5"/>
  <c r="N238" i="5"/>
  <c r="M239" i="5"/>
  <c r="N239" i="5"/>
  <c r="M240" i="5"/>
  <c r="N240" i="5"/>
  <c r="M241" i="5"/>
  <c r="N241" i="5"/>
  <c r="M242" i="5"/>
  <c r="N242" i="5"/>
  <c r="M243" i="5"/>
  <c r="N243" i="5"/>
  <c r="M244" i="5"/>
  <c r="N244" i="5"/>
  <c r="M245" i="5"/>
  <c r="N245" i="5"/>
  <c r="M246" i="5"/>
  <c r="N246" i="5"/>
  <c r="M247" i="5"/>
  <c r="N247" i="5"/>
  <c r="M248" i="5"/>
  <c r="N248" i="5"/>
  <c r="M249" i="5"/>
  <c r="N249" i="5"/>
  <c r="M250" i="5"/>
  <c r="N250" i="5"/>
  <c r="M251" i="5"/>
  <c r="N251" i="5"/>
  <c r="M252" i="5"/>
  <c r="N252" i="5"/>
  <c r="M253" i="5"/>
  <c r="N253" i="5"/>
  <c r="M254" i="5"/>
  <c r="N254" i="5"/>
  <c r="M255" i="5"/>
  <c r="N255" i="5"/>
  <c r="M256" i="5"/>
  <c r="N256" i="5"/>
  <c r="M257" i="5"/>
  <c r="N257" i="5"/>
  <c r="M258" i="5"/>
  <c r="N258" i="5"/>
  <c r="M259" i="5"/>
  <c r="N259" i="5"/>
  <c r="M260" i="5"/>
  <c r="N260" i="5"/>
  <c r="M261" i="5"/>
  <c r="N261" i="5"/>
  <c r="M262" i="5"/>
  <c r="N262" i="5"/>
  <c r="M263" i="5"/>
  <c r="N263" i="5"/>
  <c r="M264" i="5"/>
  <c r="N264" i="5"/>
  <c r="M265" i="5"/>
  <c r="N265" i="5"/>
  <c r="M266" i="5"/>
  <c r="N266" i="5"/>
  <c r="M267" i="5"/>
  <c r="N267" i="5"/>
  <c r="M268" i="5"/>
  <c r="N268" i="5"/>
  <c r="M269" i="5"/>
  <c r="N269" i="5"/>
  <c r="M270" i="5"/>
  <c r="N270" i="5"/>
  <c r="M271" i="5"/>
  <c r="N271" i="5"/>
  <c r="M272" i="5"/>
  <c r="N272" i="5"/>
  <c r="M273" i="5"/>
  <c r="N273" i="5"/>
  <c r="M274" i="5"/>
  <c r="N274" i="5"/>
  <c r="M275" i="5"/>
  <c r="N275" i="5"/>
  <c r="M276" i="5"/>
  <c r="N276" i="5"/>
  <c r="M277" i="5"/>
  <c r="N277" i="5"/>
  <c r="M278" i="5"/>
  <c r="N278" i="5"/>
  <c r="M279" i="5"/>
  <c r="N279" i="5"/>
  <c r="M280" i="5"/>
  <c r="N280" i="5"/>
  <c r="M281" i="5"/>
  <c r="N281" i="5"/>
  <c r="M282" i="5"/>
  <c r="N282" i="5"/>
  <c r="M283" i="5"/>
  <c r="N283" i="5"/>
  <c r="M284" i="5"/>
  <c r="N284" i="5"/>
  <c r="M285" i="5"/>
  <c r="N285" i="5"/>
  <c r="M286" i="5"/>
  <c r="N286" i="5"/>
  <c r="M287" i="5"/>
  <c r="N287" i="5"/>
  <c r="M288" i="5"/>
  <c r="N288" i="5"/>
  <c r="M289" i="5"/>
  <c r="N289" i="5"/>
  <c r="M290" i="5"/>
  <c r="N290" i="5"/>
  <c r="M291" i="5"/>
  <c r="N291" i="5"/>
  <c r="M292" i="5"/>
  <c r="N292" i="5"/>
  <c r="M293" i="5"/>
  <c r="N293" i="5"/>
  <c r="M294" i="5"/>
  <c r="N294" i="5"/>
  <c r="M295" i="5"/>
  <c r="N295" i="5"/>
  <c r="M296" i="5"/>
  <c r="N296" i="5"/>
  <c r="M297" i="5"/>
  <c r="N297" i="5"/>
  <c r="M298" i="5"/>
  <c r="N298" i="5"/>
  <c r="M299" i="5"/>
  <c r="N299" i="5"/>
  <c r="M300" i="5"/>
  <c r="N300" i="5"/>
  <c r="M301" i="5"/>
  <c r="N301" i="5"/>
  <c r="M302" i="5"/>
  <c r="N302" i="5"/>
  <c r="M303" i="5"/>
  <c r="N303" i="5"/>
  <c r="M304" i="5"/>
  <c r="N304" i="5"/>
  <c r="M305" i="5"/>
  <c r="N305" i="5"/>
  <c r="M306" i="5"/>
  <c r="N306" i="5"/>
  <c r="M307" i="5"/>
  <c r="N307" i="5"/>
  <c r="M308" i="5"/>
  <c r="N308" i="5"/>
  <c r="M309" i="5"/>
  <c r="N309" i="5"/>
  <c r="M310" i="5"/>
  <c r="N310" i="5"/>
  <c r="M311" i="5"/>
  <c r="N311" i="5"/>
  <c r="M312" i="5"/>
  <c r="N312" i="5"/>
  <c r="M313" i="5"/>
  <c r="N313" i="5"/>
  <c r="M314" i="5"/>
  <c r="N314" i="5"/>
  <c r="M315" i="5"/>
  <c r="N315" i="5"/>
  <c r="M316" i="5"/>
  <c r="N316" i="5"/>
  <c r="M317" i="5"/>
  <c r="N317" i="5"/>
  <c r="M318" i="5"/>
  <c r="N318" i="5"/>
  <c r="M319" i="5"/>
  <c r="N319" i="5"/>
  <c r="M320" i="5"/>
  <c r="N320" i="5"/>
  <c r="M321" i="5"/>
  <c r="N321" i="5"/>
  <c r="M322" i="5"/>
  <c r="N322" i="5"/>
  <c r="M323" i="5"/>
  <c r="N323" i="5"/>
  <c r="M324" i="5"/>
  <c r="N324" i="5"/>
  <c r="M325" i="5"/>
  <c r="N325" i="5"/>
  <c r="M326" i="5"/>
  <c r="N326" i="5"/>
  <c r="M327" i="5"/>
  <c r="N327" i="5"/>
  <c r="M328" i="5"/>
  <c r="N328" i="5"/>
  <c r="M329" i="5"/>
  <c r="N329" i="5"/>
  <c r="M330" i="5"/>
  <c r="N330" i="5"/>
  <c r="M331" i="5"/>
  <c r="N331" i="5"/>
  <c r="M332" i="5"/>
  <c r="N332" i="5"/>
  <c r="M333" i="5"/>
  <c r="N333" i="5"/>
  <c r="M334" i="5"/>
  <c r="N334" i="5"/>
  <c r="M335" i="5"/>
  <c r="N335" i="5"/>
  <c r="M336" i="5"/>
  <c r="N336" i="5"/>
  <c r="M337" i="5"/>
  <c r="N337" i="5"/>
  <c r="M338" i="5"/>
  <c r="N338" i="5"/>
  <c r="M339" i="5"/>
  <c r="N339" i="5"/>
  <c r="M340" i="5"/>
  <c r="N340" i="5"/>
  <c r="M341" i="5"/>
  <c r="N341" i="5"/>
  <c r="M342" i="5"/>
  <c r="N342" i="5"/>
  <c r="M343" i="5"/>
  <c r="N343" i="5"/>
  <c r="M344" i="5"/>
  <c r="N344" i="5"/>
  <c r="M345" i="5"/>
  <c r="N345" i="5"/>
  <c r="M346" i="5"/>
  <c r="N346" i="5"/>
  <c r="M347" i="5"/>
  <c r="N347" i="5"/>
  <c r="M348" i="5"/>
  <c r="N348" i="5"/>
  <c r="M349" i="5"/>
  <c r="N349" i="5"/>
  <c r="M350" i="5"/>
  <c r="N350" i="5"/>
  <c r="M351" i="5"/>
  <c r="N351" i="5"/>
  <c r="M352" i="5"/>
  <c r="N352" i="5"/>
  <c r="M353" i="5"/>
  <c r="N353" i="5"/>
  <c r="M354" i="5"/>
  <c r="N354" i="5"/>
  <c r="M355" i="5"/>
  <c r="N355" i="5"/>
  <c r="M356" i="5"/>
  <c r="N356" i="5"/>
  <c r="M357" i="5"/>
  <c r="N357" i="5"/>
  <c r="M358" i="5"/>
  <c r="N358" i="5"/>
  <c r="M359" i="5"/>
  <c r="N359" i="5"/>
  <c r="M360" i="5"/>
  <c r="N360" i="5"/>
  <c r="M361" i="5"/>
  <c r="N361" i="5"/>
  <c r="M362" i="5"/>
  <c r="N362" i="5"/>
  <c r="M363" i="5"/>
  <c r="N363" i="5"/>
  <c r="M364" i="5"/>
  <c r="N364" i="5"/>
  <c r="M365" i="5"/>
  <c r="N365" i="5"/>
  <c r="M366" i="5"/>
  <c r="N366" i="5"/>
  <c r="M367" i="5"/>
  <c r="N367" i="5"/>
  <c r="M368" i="5"/>
  <c r="N368" i="5"/>
  <c r="M369" i="5"/>
  <c r="N369" i="5"/>
  <c r="M370" i="5"/>
  <c r="N370" i="5"/>
  <c r="M371" i="5"/>
  <c r="N371" i="5"/>
  <c r="M372" i="5"/>
  <c r="N372" i="5"/>
  <c r="M373" i="5"/>
  <c r="N373" i="5"/>
  <c r="M374" i="5"/>
  <c r="N374" i="5"/>
  <c r="M375" i="5"/>
  <c r="N375" i="5"/>
  <c r="M376" i="5"/>
  <c r="N376" i="5"/>
  <c r="M377" i="5"/>
  <c r="N377" i="5"/>
  <c r="M378" i="5"/>
  <c r="N378" i="5"/>
  <c r="M379" i="5"/>
  <c r="N379" i="5"/>
  <c r="M380" i="5"/>
  <c r="N380" i="5"/>
  <c r="M381" i="5"/>
  <c r="N381" i="5"/>
  <c r="M382" i="5"/>
  <c r="N382" i="5"/>
  <c r="M383" i="5"/>
  <c r="N383" i="5"/>
  <c r="M384" i="5"/>
  <c r="N384" i="5"/>
  <c r="M385" i="5"/>
  <c r="N385" i="5"/>
  <c r="M386" i="5"/>
  <c r="N386" i="5"/>
  <c r="M387" i="5"/>
  <c r="N387" i="5"/>
  <c r="M388" i="5"/>
  <c r="N388" i="5"/>
  <c r="M389" i="5"/>
  <c r="N389" i="5"/>
  <c r="M390" i="5"/>
  <c r="N390" i="5"/>
  <c r="M391" i="5"/>
  <c r="N391" i="5"/>
  <c r="M392" i="5"/>
  <c r="N392" i="5"/>
  <c r="M393" i="5"/>
  <c r="N393" i="5"/>
  <c r="M394" i="5"/>
  <c r="N394" i="5"/>
  <c r="M395" i="5"/>
  <c r="N395" i="5"/>
  <c r="M396" i="5"/>
  <c r="N396" i="5"/>
  <c r="M397" i="5"/>
  <c r="N397" i="5"/>
  <c r="M398" i="5"/>
  <c r="N398" i="5"/>
  <c r="M399" i="5"/>
  <c r="N399" i="5"/>
  <c r="M400" i="5"/>
  <c r="N400" i="5"/>
  <c r="M401" i="5"/>
  <c r="N401" i="5"/>
  <c r="M402" i="5"/>
  <c r="N402" i="5"/>
  <c r="M403" i="5"/>
  <c r="N403" i="5"/>
  <c r="M404" i="5"/>
  <c r="N404" i="5"/>
  <c r="M405" i="5"/>
  <c r="N405" i="5"/>
  <c r="M406" i="5"/>
  <c r="N406" i="5"/>
  <c r="M407" i="5"/>
  <c r="N407" i="5"/>
  <c r="M408" i="5"/>
  <c r="N408" i="5"/>
  <c r="M409" i="5"/>
  <c r="N409" i="5"/>
  <c r="M410" i="5"/>
  <c r="N410" i="5"/>
  <c r="M411" i="5"/>
  <c r="N411" i="5"/>
  <c r="M412" i="5"/>
  <c r="N412" i="5"/>
  <c r="M413" i="5"/>
  <c r="N413" i="5"/>
  <c r="M414" i="5"/>
  <c r="N414" i="5"/>
  <c r="M415" i="5"/>
  <c r="N415" i="5"/>
  <c r="M416" i="5"/>
  <c r="N416" i="5"/>
  <c r="M417" i="5"/>
  <c r="N417" i="5"/>
  <c r="M418" i="5"/>
  <c r="N418" i="5"/>
  <c r="M419" i="5"/>
  <c r="N419" i="5"/>
  <c r="M420" i="5"/>
  <c r="N420" i="5"/>
  <c r="M421" i="5"/>
  <c r="N421" i="5"/>
  <c r="M422" i="5"/>
  <c r="N422" i="5"/>
  <c r="M423" i="5"/>
  <c r="N423" i="5"/>
  <c r="M424" i="5"/>
  <c r="N424" i="5"/>
  <c r="M425" i="5"/>
  <c r="N425" i="5"/>
  <c r="M426" i="5"/>
  <c r="N426" i="5"/>
  <c r="M427" i="5"/>
  <c r="N427" i="5"/>
  <c r="M428" i="5"/>
  <c r="N428" i="5"/>
  <c r="M429" i="5"/>
  <c r="N429" i="5"/>
  <c r="M430" i="5"/>
  <c r="N430" i="5"/>
  <c r="M431" i="5"/>
  <c r="N431" i="5"/>
  <c r="M432" i="5"/>
  <c r="N432" i="5"/>
  <c r="M433" i="5"/>
  <c r="N433" i="5"/>
  <c r="M434" i="5"/>
  <c r="N434" i="5"/>
  <c r="M435" i="5"/>
  <c r="N435" i="5"/>
  <c r="M436" i="5"/>
  <c r="N436" i="5"/>
  <c r="M437" i="5"/>
  <c r="N437" i="5"/>
  <c r="M438" i="5"/>
  <c r="N438" i="5"/>
  <c r="M439" i="5"/>
  <c r="N439" i="5"/>
  <c r="M440" i="5"/>
  <c r="N440" i="5"/>
  <c r="M441" i="5"/>
  <c r="N441" i="5"/>
  <c r="M442" i="5"/>
  <c r="N442" i="5"/>
  <c r="M443" i="5"/>
  <c r="N443" i="5"/>
  <c r="M444" i="5"/>
  <c r="N444" i="5"/>
  <c r="M445" i="5"/>
  <c r="N445" i="5"/>
  <c r="M446" i="5"/>
  <c r="N446" i="5"/>
  <c r="M447" i="5"/>
  <c r="N447" i="5"/>
  <c r="M448" i="5"/>
  <c r="N448" i="5"/>
  <c r="M449" i="5"/>
  <c r="N449" i="5"/>
  <c r="M450" i="5"/>
  <c r="N450" i="5"/>
  <c r="M451" i="5"/>
  <c r="N451" i="5"/>
  <c r="M452" i="5"/>
  <c r="N452" i="5"/>
  <c r="M453" i="5"/>
  <c r="N453" i="5"/>
  <c r="M454" i="5"/>
  <c r="N454" i="5"/>
  <c r="M455" i="5"/>
  <c r="N455" i="5"/>
  <c r="M456" i="5"/>
  <c r="N456" i="5"/>
  <c r="M457" i="5"/>
  <c r="N457" i="5"/>
  <c r="M458" i="5"/>
  <c r="N458" i="5"/>
  <c r="M459" i="5"/>
  <c r="N459" i="5"/>
  <c r="M460" i="5"/>
  <c r="N460" i="5"/>
  <c r="M461" i="5"/>
  <c r="N461" i="5"/>
  <c r="M462" i="5"/>
  <c r="N462" i="5"/>
  <c r="M463" i="5"/>
  <c r="N463" i="5"/>
  <c r="M464" i="5"/>
  <c r="N464" i="5"/>
  <c r="M465" i="5"/>
  <c r="N465" i="5"/>
  <c r="M466" i="5"/>
  <c r="N466" i="5"/>
  <c r="M467" i="5"/>
  <c r="N467" i="5"/>
  <c r="M468" i="5"/>
  <c r="N468" i="5"/>
  <c r="M469" i="5"/>
  <c r="N469" i="5"/>
  <c r="M470" i="5"/>
  <c r="N470" i="5"/>
  <c r="M471" i="5"/>
  <c r="N471" i="5"/>
  <c r="M472" i="5"/>
  <c r="N472" i="5"/>
  <c r="M473" i="5"/>
  <c r="N473" i="5"/>
  <c r="M474" i="5"/>
  <c r="N474" i="5"/>
  <c r="M475" i="5"/>
  <c r="N475" i="5"/>
  <c r="M476" i="5"/>
  <c r="N476" i="5"/>
  <c r="M477" i="5"/>
  <c r="N477" i="5"/>
  <c r="M478" i="5"/>
  <c r="N478" i="5"/>
  <c r="M479" i="5"/>
  <c r="N479" i="5"/>
  <c r="M480" i="5"/>
  <c r="N480" i="5"/>
  <c r="M481" i="5"/>
  <c r="N481" i="5"/>
  <c r="M482" i="5"/>
  <c r="N482" i="5"/>
  <c r="M483" i="5"/>
  <c r="N483" i="5"/>
  <c r="M484" i="5"/>
  <c r="N484" i="5"/>
  <c r="M485" i="5"/>
  <c r="N485" i="5"/>
  <c r="M486" i="5"/>
  <c r="N486" i="5"/>
  <c r="M487" i="5"/>
  <c r="N487" i="5"/>
  <c r="M488" i="5"/>
  <c r="N488" i="5"/>
  <c r="M489" i="5"/>
  <c r="N489" i="5"/>
  <c r="M490" i="5"/>
  <c r="N490" i="5"/>
  <c r="M491" i="5"/>
  <c r="N491" i="5"/>
  <c r="M492" i="5"/>
  <c r="N492" i="5"/>
  <c r="M493" i="5"/>
  <c r="N493" i="5"/>
  <c r="M494" i="5"/>
  <c r="N494" i="5"/>
  <c r="M495" i="5"/>
  <c r="N495" i="5"/>
  <c r="M496" i="5"/>
  <c r="N496" i="5"/>
  <c r="M497" i="5"/>
  <c r="N497" i="5"/>
  <c r="M498" i="5"/>
  <c r="N498" i="5"/>
  <c r="M499" i="5"/>
  <c r="N499" i="5"/>
  <c r="M500" i="5"/>
  <c r="N500" i="5"/>
  <c r="M501" i="5"/>
  <c r="N501" i="5"/>
  <c r="M502" i="5"/>
  <c r="N502" i="5"/>
  <c r="M503" i="5"/>
  <c r="N503" i="5"/>
  <c r="M504" i="5"/>
  <c r="N504" i="5"/>
  <c r="M505" i="5"/>
  <c r="N505" i="5"/>
  <c r="M506" i="5"/>
  <c r="N506" i="5"/>
  <c r="M507" i="5"/>
  <c r="N507" i="5"/>
  <c r="M508" i="5"/>
  <c r="N508" i="5"/>
  <c r="M509" i="5"/>
  <c r="N509" i="5"/>
  <c r="M510" i="5"/>
  <c r="N510" i="5"/>
  <c r="M511" i="5"/>
  <c r="N511" i="5"/>
  <c r="M512" i="5"/>
  <c r="N512" i="5"/>
  <c r="M513" i="5"/>
  <c r="N513" i="5"/>
  <c r="M514" i="5"/>
  <c r="N514" i="5"/>
  <c r="M515" i="5"/>
  <c r="N515" i="5"/>
  <c r="M516" i="5"/>
  <c r="N516" i="5"/>
  <c r="M517" i="5"/>
  <c r="N517" i="5"/>
  <c r="M518" i="5"/>
  <c r="N518" i="5"/>
  <c r="M519" i="5"/>
  <c r="N519" i="5"/>
  <c r="M520" i="5"/>
  <c r="N520" i="5"/>
  <c r="M521" i="5"/>
  <c r="N521" i="5"/>
  <c r="M522" i="5"/>
  <c r="N522" i="5"/>
  <c r="M523" i="5"/>
  <c r="N523" i="5"/>
  <c r="M524" i="5"/>
  <c r="N524" i="5"/>
  <c r="M525" i="5"/>
  <c r="N525" i="5"/>
  <c r="M526" i="5"/>
  <c r="N526" i="5"/>
  <c r="M527" i="5"/>
  <c r="N527" i="5"/>
  <c r="M528" i="5"/>
  <c r="N528" i="5"/>
  <c r="M529" i="5"/>
  <c r="N529" i="5"/>
  <c r="M530" i="5"/>
  <c r="N530" i="5"/>
  <c r="M531" i="5"/>
  <c r="N531" i="5"/>
  <c r="M532" i="5"/>
  <c r="N532" i="5"/>
  <c r="M533" i="5"/>
  <c r="N533" i="5"/>
  <c r="M534" i="5"/>
  <c r="N534" i="5"/>
  <c r="M535" i="5"/>
  <c r="N535" i="5"/>
  <c r="M536" i="5"/>
  <c r="N536" i="5"/>
  <c r="M537" i="5"/>
  <c r="N537" i="5"/>
  <c r="M538" i="5"/>
  <c r="N538" i="5"/>
  <c r="M539" i="5"/>
  <c r="N539" i="5"/>
  <c r="M540" i="5"/>
  <c r="N540" i="5"/>
  <c r="M541" i="5"/>
  <c r="N541" i="5"/>
  <c r="M542" i="5"/>
  <c r="N542" i="5"/>
  <c r="M543" i="5"/>
  <c r="N543" i="5"/>
  <c r="M544" i="5"/>
  <c r="N544" i="5"/>
  <c r="M545" i="5"/>
  <c r="N545" i="5"/>
  <c r="M546" i="5"/>
  <c r="N546" i="5"/>
  <c r="M547" i="5"/>
  <c r="N547" i="5"/>
  <c r="M548" i="5"/>
  <c r="N548" i="5"/>
  <c r="M549" i="5"/>
  <c r="N549" i="5"/>
  <c r="M550" i="5"/>
  <c r="N550" i="5"/>
  <c r="M551" i="5"/>
  <c r="N551" i="5"/>
  <c r="M552" i="5"/>
  <c r="N552" i="5"/>
  <c r="M553" i="5"/>
  <c r="N553" i="5"/>
  <c r="M554" i="5"/>
  <c r="N554" i="5"/>
  <c r="M555" i="5"/>
  <c r="N555" i="5"/>
  <c r="M556" i="5"/>
  <c r="N556" i="5"/>
  <c r="M557" i="5"/>
  <c r="N557" i="5"/>
  <c r="M558" i="5"/>
  <c r="N558" i="5"/>
  <c r="M559" i="5"/>
  <c r="N559" i="5"/>
  <c r="M560" i="5"/>
  <c r="N560" i="5"/>
  <c r="M561" i="5"/>
  <c r="N561" i="5"/>
  <c r="M562" i="5"/>
  <c r="N562" i="5"/>
  <c r="M563" i="5"/>
  <c r="N563" i="5"/>
  <c r="M564" i="5"/>
  <c r="N564" i="5"/>
  <c r="M565" i="5"/>
  <c r="N565" i="5"/>
  <c r="M566" i="5"/>
  <c r="N566" i="5"/>
  <c r="M567" i="5"/>
  <c r="N567" i="5"/>
  <c r="M568" i="5"/>
  <c r="N568" i="5"/>
  <c r="M569" i="5"/>
  <c r="N569" i="5"/>
  <c r="M570" i="5"/>
  <c r="N570" i="5"/>
  <c r="M571" i="5"/>
  <c r="N571" i="5"/>
  <c r="M572" i="5"/>
  <c r="N572" i="5"/>
  <c r="M573" i="5"/>
  <c r="N573" i="5"/>
  <c r="M574" i="5"/>
  <c r="N574" i="5"/>
  <c r="M575" i="5"/>
  <c r="N575" i="5"/>
  <c r="M576" i="5"/>
  <c r="N576" i="5"/>
  <c r="M577" i="5"/>
  <c r="N577" i="5"/>
  <c r="M578" i="5"/>
  <c r="N578" i="5"/>
  <c r="M579" i="5"/>
  <c r="N579" i="5"/>
  <c r="M580" i="5"/>
  <c r="N580" i="5"/>
  <c r="M581" i="5"/>
  <c r="N581" i="5"/>
  <c r="M582" i="5"/>
  <c r="N582" i="5"/>
  <c r="M583" i="5"/>
  <c r="N583" i="5"/>
  <c r="M584" i="5"/>
  <c r="N584" i="5"/>
  <c r="M585" i="5"/>
  <c r="N585" i="5"/>
  <c r="M586" i="5"/>
  <c r="N586" i="5"/>
  <c r="M587" i="5"/>
  <c r="N587" i="5"/>
  <c r="M588" i="5"/>
  <c r="N588" i="5"/>
  <c r="M589" i="5"/>
  <c r="N589" i="5"/>
  <c r="M590" i="5"/>
  <c r="N590" i="5"/>
  <c r="M591" i="5"/>
  <c r="N591" i="5"/>
  <c r="M592" i="5"/>
  <c r="N592" i="5"/>
  <c r="M593" i="5"/>
  <c r="N593" i="5"/>
  <c r="M594" i="5"/>
  <c r="N594" i="5"/>
  <c r="M595" i="5"/>
  <c r="N595" i="5"/>
  <c r="M596" i="5"/>
  <c r="N596" i="5"/>
  <c r="M597" i="5"/>
  <c r="N597" i="5"/>
  <c r="M598" i="5"/>
  <c r="N598" i="5"/>
  <c r="M599" i="5"/>
  <c r="N599" i="5"/>
  <c r="M600" i="5"/>
  <c r="N600" i="5"/>
  <c r="M601" i="5"/>
  <c r="N601" i="5"/>
  <c r="M602" i="5"/>
  <c r="N602" i="5"/>
  <c r="M603" i="5"/>
  <c r="N603" i="5"/>
  <c r="M604" i="5"/>
  <c r="N604" i="5"/>
  <c r="M605" i="5"/>
  <c r="N605" i="5"/>
  <c r="M606" i="5"/>
  <c r="N606" i="5"/>
  <c r="M607" i="5"/>
  <c r="N607" i="5"/>
  <c r="M608" i="5"/>
  <c r="N608" i="5"/>
  <c r="M609" i="5"/>
  <c r="N609" i="5"/>
  <c r="M610" i="5"/>
  <c r="N610" i="5"/>
  <c r="M611" i="5"/>
  <c r="N611" i="5"/>
  <c r="M612" i="5"/>
  <c r="N612" i="5"/>
  <c r="M613" i="5"/>
  <c r="N613" i="5"/>
  <c r="M614" i="5"/>
  <c r="N614" i="5"/>
  <c r="M615" i="5"/>
  <c r="N615" i="5"/>
  <c r="M616" i="5"/>
  <c r="N616" i="5"/>
  <c r="M617" i="5"/>
  <c r="N617" i="5"/>
  <c r="M618" i="5"/>
  <c r="N618" i="5"/>
  <c r="M619" i="5"/>
  <c r="N619" i="5"/>
  <c r="M620" i="5"/>
  <c r="N620" i="5"/>
  <c r="M621" i="5"/>
  <c r="N621" i="5"/>
  <c r="M622" i="5"/>
  <c r="N622" i="5"/>
  <c r="M623" i="5"/>
  <c r="N623" i="5"/>
  <c r="M624" i="5"/>
  <c r="N624" i="5"/>
  <c r="M625" i="5"/>
  <c r="N625" i="5"/>
  <c r="M626" i="5"/>
  <c r="N626" i="5"/>
  <c r="M627" i="5"/>
  <c r="N627" i="5"/>
  <c r="M628" i="5"/>
  <c r="N628" i="5"/>
  <c r="M629" i="5"/>
  <c r="N629" i="5"/>
  <c r="M630" i="5"/>
  <c r="N630" i="5"/>
  <c r="M631" i="5"/>
  <c r="N631" i="5"/>
  <c r="M632" i="5"/>
  <c r="N632" i="5"/>
  <c r="M633" i="5"/>
  <c r="N633" i="5"/>
  <c r="M634" i="5"/>
  <c r="N634" i="5"/>
  <c r="M635" i="5"/>
  <c r="N635" i="5"/>
  <c r="M636" i="5"/>
  <c r="N636" i="5"/>
  <c r="M637" i="5"/>
  <c r="N637" i="5"/>
  <c r="M638" i="5"/>
  <c r="N638" i="5"/>
  <c r="M639" i="5"/>
  <c r="N639" i="5"/>
  <c r="M640" i="5"/>
  <c r="N640" i="5"/>
  <c r="M641" i="5"/>
  <c r="N641" i="5"/>
  <c r="M642" i="5"/>
  <c r="N642" i="5"/>
  <c r="M643" i="5"/>
  <c r="N643" i="5"/>
  <c r="M644" i="5"/>
  <c r="N644" i="5"/>
  <c r="M645" i="5"/>
  <c r="N645" i="5"/>
  <c r="M646" i="5"/>
  <c r="N646" i="5"/>
  <c r="M647" i="5"/>
  <c r="N647" i="5"/>
  <c r="M648" i="5"/>
  <c r="N648" i="5"/>
  <c r="M649" i="5"/>
  <c r="N649" i="5"/>
  <c r="M650" i="5"/>
  <c r="N650" i="5"/>
  <c r="M651" i="5"/>
  <c r="N651" i="5"/>
  <c r="M652" i="5"/>
  <c r="N652" i="5"/>
  <c r="M653" i="5"/>
  <c r="N653" i="5"/>
  <c r="M654" i="5"/>
  <c r="N654" i="5"/>
  <c r="M655" i="5"/>
  <c r="N655" i="5"/>
  <c r="M656" i="5"/>
  <c r="N656" i="5"/>
  <c r="M657" i="5"/>
  <c r="N657" i="5"/>
  <c r="M658" i="5"/>
  <c r="N658" i="5"/>
  <c r="M659" i="5"/>
  <c r="N659" i="5"/>
  <c r="M660" i="5"/>
  <c r="N660" i="5"/>
  <c r="M661" i="5"/>
  <c r="N661" i="5"/>
  <c r="M662" i="5"/>
  <c r="N662" i="5"/>
  <c r="M663" i="5"/>
  <c r="N663" i="5"/>
  <c r="M664" i="5"/>
  <c r="N664" i="5"/>
  <c r="M665" i="5"/>
  <c r="N665" i="5"/>
  <c r="M666" i="5"/>
  <c r="N666" i="5"/>
  <c r="M667" i="5"/>
  <c r="N667" i="5"/>
  <c r="M668" i="5"/>
  <c r="N668" i="5"/>
  <c r="M669" i="5"/>
  <c r="N669" i="5"/>
  <c r="M670" i="5"/>
  <c r="N670" i="5"/>
  <c r="M671" i="5"/>
  <c r="N671" i="5"/>
  <c r="M672" i="5"/>
  <c r="N672" i="5"/>
  <c r="M673" i="5"/>
  <c r="N673" i="5"/>
  <c r="M674" i="5"/>
  <c r="N674" i="5"/>
  <c r="M675" i="5"/>
  <c r="N675" i="5"/>
  <c r="M676" i="5"/>
  <c r="N676" i="5"/>
  <c r="M677" i="5"/>
  <c r="N677" i="5"/>
  <c r="M678" i="5"/>
  <c r="N678" i="5"/>
  <c r="M679" i="5"/>
  <c r="N679" i="5"/>
  <c r="M680" i="5"/>
  <c r="N680" i="5"/>
  <c r="M681" i="5"/>
  <c r="N681" i="5"/>
  <c r="M682" i="5"/>
  <c r="N682" i="5"/>
  <c r="M683" i="5"/>
  <c r="N683" i="5"/>
  <c r="M684" i="5"/>
  <c r="N684" i="5"/>
  <c r="M685" i="5"/>
  <c r="N685" i="5"/>
  <c r="M686" i="5"/>
  <c r="N686" i="5"/>
  <c r="M687" i="5"/>
  <c r="N687" i="5"/>
  <c r="M688" i="5"/>
  <c r="N688" i="5"/>
  <c r="M689" i="5"/>
  <c r="N689" i="5"/>
  <c r="M690" i="5"/>
  <c r="N690" i="5"/>
  <c r="M691" i="5"/>
  <c r="N691" i="5"/>
  <c r="M692" i="5"/>
  <c r="N692" i="5"/>
  <c r="M693" i="5"/>
  <c r="N693" i="5"/>
  <c r="M694" i="5"/>
  <c r="N694" i="5"/>
  <c r="M695" i="5"/>
  <c r="N695" i="5"/>
  <c r="M696" i="5"/>
  <c r="N696" i="5"/>
  <c r="M697" i="5"/>
  <c r="N697" i="5"/>
  <c r="M698" i="5"/>
  <c r="N698" i="5"/>
  <c r="M699" i="5"/>
  <c r="N699" i="5"/>
  <c r="M700" i="5"/>
  <c r="N700" i="5"/>
  <c r="M701" i="5"/>
  <c r="N701" i="5"/>
  <c r="M702" i="5"/>
  <c r="N702" i="5"/>
  <c r="M703" i="5"/>
  <c r="N703" i="5"/>
  <c r="M704" i="5"/>
  <c r="N704" i="5"/>
  <c r="M705" i="5"/>
  <c r="N705" i="5"/>
  <c r="M706" i="5"/>
  <c r="N706" i="5"/>
  <c r="M707" i="5"/>
  <c r="N707" i="5"/>
  <c r="M708" i="5"/>
  <c r="N708" i="5"/>
  <c r="M709" i="5"/>
  <c r="N709" i="5"/>
  <c r="M710" i="5"/>
  <c r="N710" i="5"/>
  <c r="M711" i="5"/>
  <c r="N711" i="5"/>
  <c r="M712" i="5"/>
  <c r="N712" i="5"/>
  <c r="M713" i="5"/>
  <c r="N713" i="5"/>
  <c r="M714" i="5"/>
  <c r="N714" i="5"/>
  <c r="M715" i="5"/>
  <c r="N715" i="5"/>
  <c r="M716" i="5"/>
  <c r="N716" i="5"/>
  <c r="M717" i="5"/>
  <c r="N717" i="5"/>
  <c r="M718" i="5"/>
  <c r="N718" i="5"/>
  <c r="M719" i="5"/>
  <c r="N719" i="5"/>
  <c r="M720" i="5"/>
  <c r="N720" i="5"/>
  <c r="M721" i="5"/>
  <c r="N721" i="5"/>
  <c r="M722" i="5"/>
  <c r="N722" i="5"/>
  <c r="M723" i="5"/>
  <c r="N723" i="5"/>
  <c r="M724" i="5"/>
  <c r="N724" i="5"/>
  <c r="M725" i="5"/>
  <c r="N725" i="5"/>
  <c r="M726" i="5"/>
  <c r="N726" i="5"/>
  <c r="M727" i="5"/>
  <c r="N727" i="5"/>
  <c r="M728" i="5"/>
  <c r="N728" i="5"/>
  <c r="M729" i="5"/>
  <c r="N729" i="5"/>
  <c r="M730" i="5"/>
  <c r="N730" i="5"/>
  <c r="M731" i="5"/>
  <c r="N731" i="5"/>
  <c r="M732" i="5"/>
  <c r="N732" i="5"/>
  <c r="M733" i="5"/>
  <c r="N733" i="5"/>
  <c r="M734" i="5"/>
  <c r="N734" i="5"/>
  <c r="M735" i="5"/>
  <c r="N735" i="5"/>
  <c r="M736" i="5"/>
  <c r="N736" i="5"/>
  <c r="M737" i="5"/>
  <c r="N737" i="5"/>
  <c r="M738" i="5"/>
  <c r="N738" i="5"/>
  <c r="M739" i="5"/>
  <c r="N739" i="5"/>
  <c r="M740" i="5"/>
  <c r="N740" i="5"/>
  <c r="M741" i="5"/>
  <c r="N741" i="5"/>
  <c r="M742" i="5"/>
  <c r="N742" i="5"/>
  <c r="M743" i="5"/>
  <c r="N743" i="5"/>
  <c r="M744" i="5"/>
  <c r="N744" i="5"/>
  <c r="M745" i="5"/>
  <c r="N745" i="5"/>
  <c r="M746" i="5"/>
  <c r="N746" i="5"/>
  <c r="M747" i="5"/>
  <c r="N747" i="5"/>
  <c r="M748" i="5"/>
  <c r="N748" i="5"/>
  <c r="M749" i="5"/>
  <c r="N749" i="5"/>
  <c r="M750" i="5"/>
  <c r="N750" i="5"/>
  <c r="M751" i="5"/>
  <c r="N751" i="5"/>
  <c r="M752" i="5"/>
  <c r="N752" i="5"/>
  <c r="M753" i="5"/>
  <c r="N753" i="5"/>
  <c r="M754" i="5"/>
  <c r="N754" i="5"/>
  <c r="M755" i="5"/>
  <c r="N755" i="5"/>
  <c r="M756" i="5"/>
  <c r="N756" i="5"/>
  <c r="M757" i="5"/>
  <c r="N757" i="5"/>
  <c r="M758" i="5"/>
  <c r="N758" i="5"/>
  <c r="M759" i="5"/>
  <c r="N759" i="5"/>
  <c r="M760" i="5"/>
  <c r="N760" i="5"/>
  <c r="M761" i="5"/>
  <c r="N761" i="5"/>
  <c r="M762" i="5"/>
  <c r="N762" i="5"/>
  <c r="M763" i="5"/>
  <c r="N763" i="5"/>
  <c r="M764" i="5"/>
  <c r="N764" i="5"/>
  <c r="M765" i="5"/>
  <c r="N765" i="5"/>
  <c r="M766" i="5"/>
  <c r="N766" i="5"/>
  <c r="M767" i="5"/>
  <c r="N767" i="5"/>
  <c r="M768" i="5"/>
  <c r="N768" i="5"/>
  <c r="M769" i="5"/>
  <c r="N769" i="5"/>
  <c r="M770" i="5"/>
  <c r="N770" i="5"/>
  <c r="M771" i="5"/>
  <c r="N771" i="5"/>
  <c r="M772" i="5"/>
  <c r="N772" i="5"/>
  <c r="M773" i="5"/>
  <c r="N773" i="5"/>
  <c r="M774" i="5"/>
  <c r="N774" i="5"/>
  <c r="M775" i="5"/>
  <c r="N775" i="5"/>
  <c r="M776" i="5"/>
  <c r="N776" i="5"/>
  <c r="M777" i="5"/>
  <c r="N777" i="5"/>
  <c r="M778" i="5"/>
  <c r="N778" i="5"/>
  <c r="M779" i="5"/>
  <c r="N779" i="5"/>
  <c r="M780" i="5"/>
  <c r="N780" i="5"/>
  <c r="M781" i="5"/>
  <c r="N781" i="5"/>
  <c r="M782" i="5"/>
  <c r="N782" i="5"/>
  <c r="M783" i="5"/>
  <c r="N783" i="5"/>
  <c r="M784" i="5"/>
  <c r="N784" i="5"/>
  <c r="M785" i="5"/>
  <c r="N785" i="5"/>
  <c r="M786" i="5"/>
  <c r="N786" i="5"/>
  <c r="M787" i="5"/>
  <c r="N787" i="5"/>
  <c r="M788" i="5"/>
  <c r="N788" i="5"/>
  <c r="M789" i="5"/>
  <c r="N789" i="5"/>
  <c r="M790" i="5"/>
  <c r="N790" i="5"/>
  <c r="M791" i="5"/>
  <c r="N791" i="5"/>
  <c r="M792" i="5"/>
  <c r="N792" i="5"/>
  <c r="M793" i="5"/>
  <c r="N793" i="5"/>
  <c r="M794" i="5"/>
  <c r="N794" i="5"/>
  <c r="M795" i="5"/>
  <c r="N795" i="5"/>
  <c r="M796" i="5"/>
  <c r="N796" i="5"/>
  <c r="M797" i="5"/>
  <c r="N797" i="5"/>
  <c r="M798" i="5"/>
  <c r="N798" i="5"/>
  <c r="M799" i="5"/>
  <c r="N799" i="5"/>
  <c r="M800" i="5"/>
  <c r="N800" i="5"/>
  <c r="M801" i="5"/>
  <c r="N801" i="5"/>
  <c r="M802" i="5"/>
  <c r="N802" i="5"/>
  <c r="M803" i="5"/>
  <c r="N803" i="5"/>
  <c r="M804" i="5"/>
  <c r="N804" i="5"/>
  <c r="M805" i="5"/>
  <c r="N805" i="5"/>
  <c r="M806" i="5"/>
  <c r="N806" i="5"/>
  <c r="M807" i="5"/>
  <c r="N807" i="5"/>
  <c r="M808" i="5"/>
  <c r="N808" i="5"/>
  <c r="M809" i="5"/>
  <c r="N809" i="5"/>
  <c r="M810" i="5"/>
  <c r="N810" i="5"/>
  <c r="M811" i="5"/>
  <c r="N811" i="5"/>
  <c r="M812" i="5"/>
  <c r="N812" i="5"/>
  <c r="M813" i="5"/>
  <c r="N813" i="5"/>
  <c r="M814" i="5"/>
  <c r="N814" i="5"/>
  <c r="M815" i="5"/>
  <c r="N815" i="5"/>
  <c r="M816" i="5"/>
  <c r="N816" i="5"/>
  <c r="M817" i="5"/>
  <c r="N817" i="5"/>
  <c r="M818" i="5"/>
  <c r="N818" i="5"/>
  <c r="M819" i="5"/>
  <c r="N819" i="5"/>
  <c r="M820" i="5"/>
  <c r="N820" i="5"/>
  <c r="M821" i="5"/>
  <c r="N821" i="5"/>
  <c r="M822" i="5"/>
  <c r="N822" i="5"/>
  <c r="M823" i="5"/>
  <c r="N823" i="5"/>
  <c r="M824" i="5"/>
  <c r="N824" i="5"/>
  <c r="M825" i="5"/>
  <c r="N825" i="5"/>
  <c r="M826" i="5"/>
  <c r="N826" i="5"/>
  <c r="M827" i="5"/>
  <c r="N827" i="5"/>
  <c r="M828" i="5"/>
  <c r="N828" i="5"/>
  <c r="M829" i="5"/>
  <c r="N829" i="5"/>
  <c r="M830" i="5"/>
  <c r="N830" i="5"/>
  <c r="M831" i="5"/>
  <c r="N831" i="5"/>
  <c r="M832" i="5"/>
  <c r="N832" i="5"/>
  <c r="M833" i="5"/>
  <c r="N833" i="5"/>
  <c r="M834" i="5"/>
  <c r="N834" i="5"/>
  <c r="M835" i="5"/>
  <c r="N835" i="5"/>
  <c r="M836" i="5"/>
  <c r="N836" i="5"/>
  <c r="M837" i="5"/>
  <c r="N837" i="5"/>
  <c r="M838" i="5"/>
  <c r="N838" i="5"/>
  <c r="M839" i="5"/>
  <c r="N839" i="5"/>
  <c r="M840" i="5"/>
  <c r="N840" i="5"/>
  <c r="M841" i="5"/>
  <c r="N841" i="5"/>
  <c r="M842" i="5"/>
  <c r="N842" i="5"/>
  <c r="M843" i="5"/>
  <c r="N843" i="5"/>
  <c r="M844" i="5"/>
  <c r="N844" i="5"/>
  <c r="M845" i="5"/>
  <c r="N845" i="5"/>
  <c r="M846" i="5"/>
  <c r="N846" i="5"/>
  <c r="M847" i="5"/>
  <c r="N847" i="5"/>
  <c r="M848" i="5"/>
  <c r="N848" i="5"/>
  <c r="M849" i="5"/>
  <c r="N849" i="5"/>
  <c r="M850" i="5"/>
  <c r="N850" i="5"/>
  <c r="M851" i="5"/>
  <c r="N851" i="5"/>
  <c r="M852" i="5"/>
  <c r="N852" i="5"/>
  <c r="M853" i="5"/>
  <c r="N853" i="5"/>
  <c r="M854" i="5"/>
  <c r="N854" i="5"/>
  <c r="M855" i="5"/>
  <c r="N855" i="5"/>
  <c r="M856" i="5"/>
  <c r="N856" i="5"/>
  <c r="M857" i="5"/>
  <c r="N857" i="5"/>
  <c r="M858" i="5"/>
  <c r="N858" i="5"/>
  <c r="M859" i="5"/>
  <c r="N859" i="5"/>
  <c r="M860" i="5"/>
  <c r="N860" i="5"/>
  <c r="M861" i="5"/>
  <c r="N861" i="5"/>
  <c r="M862" i="5"/>
  <c r="N862" i="5"/>
  <c r="M863" i="5"/>
  <c r="N863" i="5"/>
  <c r="M864" i="5"/>
  <c r="N864" i="5"/>
  <c r="M865" i="5"/>
  <c r="N865" i="5"/>
  <c r="M866" i="5"/>
  <c r="N866" i="5"/>
  <c r="M867" i="5"/>
  <c r="N867" i="5"/>
  <c r="M868" i="5"/>
  <c r="N868" i="5"/>
  <c r="M869" i="5"/>
  <c r="N869" i="5"/>
  <c r="M870" i="5"/>
  <c r="N870" i="5"/>
  <c r="M871" i="5"/>
  <c r="N871" i="5"/>
  <c r="M872" i="5"/>
  <c r="N872" i="5"/>
  <c r="M873" i="5"/>
  <c r="N873" i="5"/>
  <c r="M874" i="5"/>
  <c r="N874" i="5"/>
  <c r="M875" i="5"/>
  <c r="N875" i="5"/>
  <c r="M876" i="5"/>
  <c r="N876" i="5"/>
  <c r="M877" i="5"/>
  <c r="N877" i="5"/>
  <c r="M878" i="5"/>
  <c r="N878" i="5"/>
  <c r="M879" i="5"/>
  <c r="N879" i="5"/>
  <c r="M880" i="5"/>
  <c r="N880" i="5"/>
  <c r="M881" i="5"/>
  <c r="N881" i="5"/>
  <c r="M882" i="5"/>
  <c r="N882" i="5"/>
  <c r="M883" i="5"/>
  <c r="N883" i="5"/>
  <c r="M884" i="5"/>
  <c r="N884" i="5"/>
  <c r="M885" i="5"/>
  <c r="N885" i="5"/>
  <c r="M886" i="5"/>
  <c r="N886" i="5"/>
  <c r="M887" i="5"/>
  <c r="N887" i="5"/>
  <c r="M888" i="5"/>
  <c r="N888" i="5"/>
  <c r="M889" i="5"/>
  <c r="N889" i="5"/>
  <c r="M890" i="5"/>
  <c r="N890" i="5"/>
  <c r="M891" i="5"/>
  <c r="N891" i="5"/>
  <c r="M892" i="5"/>
  <c r="N892" i="5"/>
  <c r="M893" i="5"/>
  <c r="N893" i="5"/>
  <c r="M894" i="5"/>
  <c r="N894" i="5"/>
  <c r="M895" i="5"/>
  <c r="N895" i="5"/>
  <c r="M896" i="5"/>
  <c r="N896" i="5"/>
  <c r="M897" i="5"/>
  <c r="N897" i="5"/>
  <c r="M898" i="5"/>
  <c r="N898" i="5"/>
  <c r="M899" i="5"/>
  <c r="N899" i="5"/>
  <c r="M900" i="5"/>
  <c r="N900" i="5"/>
  <c r="M901" i="5"/>
  <c r="N901" i="5"/>
  <c r="M902" i="5"/>
  <c r="N902" i="5"/>
  <c r="M903" i="5"/>
  <c r="N903" i="5"/>
  <c r="M904" i="5"/>
  <c r="N904" i="5"/>
  <c r="M905" i="5"/>
  <c r="N905" i="5"/>
  <c r="M906" i="5"/>
  <c r="N906" i="5"/>
  <c r="M907" i="5"/>
  <c r="N907" i="5"/>
  <c r="M908" i="5"/>
  <c r="N908" i="5"/>
  <c r="M909" i="5"/>
  <c r="N909" i="5"/>
  <c r="M910" i="5"/>
  <c r="N910" i="5"/>
  <c r="M911" i="5"/>
  <c r="N911" i="5"/>
  <c r="M912" i="5"/>
  <c r="N912" i="5"/>
  <c r="M913" i="5"/>
  <c r="N913" i="5"/>
  <c r="M914" i="5"/>
  <c r="N914" i="5"/>
  <c r="M915" i="5"/>
  <c r="N915" i="5"/>
  <c r="M916" i="5"/>
  <c r="N916" i="5"/>
  <c r="M917" i="5"/>
  <c r="N917" i="5"/>
  <c r="M918" i="5"/>
  <c r="N918" i="5"/>
  <c r="M919" i="5"/>
  <c r="N919" i="5"/>
  <c r="M920" i="5"/>
  <c r="N920" i="5"/>
  <c r="M921" i="5"/>
  <c r="N921" i="5"/>
  <c r="M922" i="5"/>
  <c r="N922" i="5"/>
  <c r="M923" i="5"/>
  <c r="N923" i="5"/>
  <c r="M924" i="5"/>
  <c r="N924" i="5"/>
  <c r="M925" i="5"/>
  <c r="N925" i="5"/>
  <c r="M926" i="5"/>
  <c r="N926" i="5"/>
  <c r="M927" i="5"/>
  <c r="N927" i="5"/>
  <c r="M928" i="5"/>
  <c r="N928" i="5"/>
  <c r="M929" i="5"/>
  <c r="N929" i="5"/>
  <c r="M930" i="5"/>
  <c r="N930" i="5"/>
  <c r="M931" i="5"/>
  <c r="N931" i="5"/>
  <c r="M932" i="5"/>
  <c r="N932" i="5"/>
  <c r="M933" i="5"/>
  <c r="N933" i="5"/>
  <c r="M934" i="5"/>
  <c r="N934" i="5"/>
  <c r="M935" i="5"/>
  <c r="N935" i="5"/>
  <c r="M936" i="5"/>
  <c r="N936" i="5"/>
  <c r="M937" i="5"/>
  <c r="N937" i="5"/>
  <c r="M938" i="5"/>
  <c r="N938" i="5"/>
  <c r="M939" i="5"/>
  <c r="N939" i="5"/>
  <c r="M940" i="5"/>
  <c r="N940" i="5"/>
  <c r="M941" i="5"/>
  <c r="N941" i="5"/>
  <c r="M942" i="5"/>
  <c r="N942" i="5"/>
  <c r="M943" i="5"/>
  <c r="N943" i="5"/>
  <c r="M944" i="5"/>
  <c r="N944" i="5"/>
  <c r="M945" i="5"/>
  <c r="N945" i="5"/>
  <c r="M946" i="5"/>
  <c r="N946" i="5"/>
  <c r="M947" i="5"/>
  <c r="N947" i="5"/>
  <c r="M948" i="5"/>
  <c r="N948" i="5"/>
  <c r="M949" i="5"/>
  <c r="N949" i="5"/>
  <c r="M950" i="5"/>
  <c r="N950" i="5"/>
  <c r="M951" i="5"/>
  <c r="N951" i="5"/>
  <c r="M952" i="5"/>
  <c r="N952" i="5"/>
  <c r="M953" i="5"/>
  <c r="N953" i="5"/>
  <c r="M954" i="5"/>
  <c r="N954" i="5"/>
  <c r="M955" i="5"/>
  <c r="N955" i="5"/>
  <c r="M956" i="5"/>
  <c r="N956" i="5"/>
  <c r="M957" i="5"/>
  <c r="N957" i="5"/>
  <c r="M958" i="5"/>
  <c r="N958" i="5"/>
  <c r="M959" i="5"/>
  <c r="N959" i="5"/>
  <c r="M960" i="5"/>
  <c r="N960" i="5"/>
  <c r="M961" i="5"/>
  <c r="N961" i="5"/>
  <c r="M962" i="5"/>
  <c r="N962" i="5"/>
  <c r="M963" i="5"/>
  <c r="N963" i="5"/>
  <c r="M964" i="5"/>
  <c r="N964" i="5"/>
  <c r="M965" i="5"/>
  <c r="N965" i="5"/>
  <c r="M966" i="5"/>
  <c r="N966" i="5"/>
  <c r="M967" i="5"/>
  <c r="N967" i="5"/>
  <c r="M968" i="5"/>
  <c r="N968" i="5"/>
  <c r="M969" i="5"/>
  <c r="N969" i="5"/>
  <c r="M970" i="5"/>
  <c r="N970" i="5"/>
  <c r="M971" i="5"/>
  <c r="N971" i="5"/>
  <c r="M972" i="5"/>
  <c r="N972" i="5"/>
  <c r="M973" i="5"/>
  <c r="N973" i="5"/>
  <c r="M974" i="5"/>
  <c r="N974" i="5"/>
  <c r="M975" i="5"/>
  <c r="N975" i="5"/>
  <c r="M976" i="5"/>
  <c r="N976" i="5"/>
  <c r="M977" i="5"/>
  <c r="N977" i="5"/>
  <c r="M978" i="5"/>
  <c r="N978" i="5"/>
  <c r="M979" i="5"/>
  <c r="N979" i="5"/>
  <c r="M980" i="5"/>
  <c r="N980" i="5"/>
  <c r="M981" i="5"/>
  <c r="N981" i="5"/>
  <c r="M982" i="5"/>
  <c r="N982" i="5"/>
  <c r="M983" i="5"/>
  <c r="N983" i="5"/>
  <c r="M984" i="5"/>
  <c r="N984" i="5"/>
  <c r="M985" i="5"/>
  <c r="N985" i="5"/>
  <c r="M986" i="5"/>
  <c r="N986" i="5"/>
  <c r="M987" i="5"/>
  <c r="N987" i="5"/>
  <c r="M988" i="5"/>
  <c r="N988" i="5"/>
  <c r="M989" i="5"/>
  <c r="N989" i="5"/>
  <c r="M990" i="5"/>
  <c r="N990" i="5"/>
  <c r="M991" i="5"/>
  <c r="N991" i="5"/>
  <c r="M992" i="5"/>
  <c r="N992" i="5"/>
  <c r="M993" i="5"/>
  <c r="N993" i="5"/>
  <c r="M994" i="5"/>
  <c r="N994" i="5"/>
  <c r="M995" i="5"/>
  <c r="N995" i="5"/>
  <c r="M996" i="5"/>
  <c r="N996" i="5"/>
  <c r="M997" i="5"/>
  <c r="N997" i="5"/>
  <c r="M998" i="5"/>
  <c r="N998" i="5"/>
  <c r="M999" i="5"/>
  <c r="N999" i="5"/>
  <c r="M1000" i="5"/>
  <c r="N1000" i="5"/>
  <c r="M1001" i="5"/>
  <c r="N1001" i="5"/>
  <c r="M1002" i="5"/>
  <c r="N1002" i="5"/>
  <c r="M1003" i="5"/>
  <c r="N1003" i="5"/>
  <c r="M1004" i="5"/>
  <c r="N1004" i="5"/>
  <c r="M1005" i="5"/>
  <c r="N1005" i="5"/>
  <c r="M1006" i="5"/>
  <c r="N1006" i="5"/>
  <c r="M1007" i="5"/>
  <c r="N1007" i="5"/>
  <c r="M1008" i="5"/>
  <c r="N1008" i="5"/>
  <c r="M1009" i="5"/>
  <c r="N1009" i="5"/>
  <c r="M1010" i="5"/>
  <c r="N1010" i="5"/>
  <c r="M1011" i="5"/>
  <c r="N1011" i="5"/>
  <c r="M1012" i="5"/>
  <c r="N1012" i="5"/>
  <c r="M1013" i="5"/>
  <c r="N1013" i="5"/>
  <c r="M1014" i="5"/>
  <c r="N1014" i="5"/>
  <c r="M1015" i="5"/>
  <c r="N1015" i="5"/>
  <c r="M1016" i="5"/>
  <c r="N1016" i="5"/>
  <c r="M1017" i="5"/>
  <c r="N1017" i="5"/>
  <c r="M1018" i="5"/>
  <c r="N1018" i="5"/>
  <c r="M1019" i="5"/>
  <c r="N1019" i="5"/>
  <c r="M1020" i="5"/>
  <c r="N1020" i="5"/>
  <c r="M1021" i="5"/>
  <c r="N1021" i="5"/>
  <c r="M1022" i="5"/>
  <c r="N1022" i="5"/>
  <c r="M1023" i="5"/>
  <c r="N1023" i="5"/>
  <c r="M1024" i="5"/>
  <c r="N1024" i="5"/>
  <c r="M1025" i="5"/>
  <c r="N1025" i="5"/>
  <c r="M1026" i="5"/>
  <c r="N1026" i="5"/>
  <c r="M1027" i="5"/>
  <c r="N1027" i="5"/>
  <c r="M1028" i="5"/>
  <c r="N1028" i="5"/>
  <c r="M1029" i="5"/>
  <c r="N1029" i="5"/>
  <c r="M1030" i="5"/>
  <c r="N1030" i="5"/>
  <c r="M1031" i="5"/>
  <c r="N1031" i="5"/>
  <c r="M1032" i="5"/>
  <c r="N1032" i="5"/>
  <c r="M1033" i="5"/>
  <c r="N1033" i="5"/>
  <c r="M1034" i="5"/>
  <c r="N1034" i="5"/>
  <c r="M1035" i="5"/>
  <c r="N1035" i="5"/>
  <c r="M1036" i="5"/>
  <c r="N1036" i="5"/>
  <c r="M1037" i="5"/>
  <c r="N1037" i="5"/>
  <c r="M1038" i="5"/>
  <c r="N1038" i="5"/>
  <c r="M1039" i="5"/>
  <c r="N1039" i="5"/>
  <c r="M1040" i="5"/>
  <c r="N1040" i="5"/>
  <c r="M1041" i="5"/>
  <c r="N1041" i="5"/>
  <c r="M1042" i="5"/>
  <c r="N1042" i="5"/>
  <c r="M1043" i="5"/>
  <c r="N1043" i="5"/>
  <c r="M1044" i="5"/>
  <c r="N1044" i="5"/>
  <c r="M1045" i="5"/>
  <c r="N1045" i="5"/>
  <c r="M1046" i="5"/>
  <c r="N1046" i="5"/>
  <c r="M1047" i="5"/>
  <c r="N1047" i="5"/>
  <c r="M1048" i="5"/>
  <c r="N1048" i="5"/>
  <c r="M1049" i="5"/>
  <c r="N1049" i="5"/>
  <c r="M1050" i="5"/>
  <c r="N1050" i="5"/>
  <c r="M1051" i="5"/>
  <c r="N1051" i="5"/>
  <c r="M1052" i="5"/>
  <c r="N1052" i="5"/>
  <c r="M1053" i="5"/>
  <c r="N1053" i="5"/>
  <c r="M1054" i="5"/>
  <c r="N1054" i="5"/>
  <c r="M1055" i="5"/>
  <c r="N1055" i="5"/>
  <c r="M1056" i="5"/>
  <c r="N1056" i="5"/>
  <c r="M1057" i="5"/>
  <c r="N1057" i="5"/>
  <c r="M1058" i="5"/>
  <c r="N1058" i="5"/>
  <c r="M1059" i="5"/>
  <c r="N1059" i="5"/>
  <c r="M1060" i="5"/>
  <c r="N1060" i="5"/>
  <c r="M1061" i="5"/>
  <c r="N1061" i="5"/>
  <c r="M1062" i="5"/>
  <c r="N1062" i="5"/>
  <c r="M1063" i="5"/>
  <c r="N1063" i="5"/>
  <c r="M1064" i="5"/>
  <c r="N1064" i="5"/>
  <c r="M1065" i="5"/>
  <c r="N1065" i="5"/>
  <c r="M1066" i="5"/>
  <c r="N1066" i="5"/>
  <c r="M1067" i="5"/>
  <c r="N1067" i="5"/>
  <c r="M1068" i="5"/>
  <c r="N1068" i="5"/>
  <c r="M1069" i="5"/>
  <c r="N1069" i="5"/>
  <c r="M1070" i="5"/>
  <c r="N1070" i="5"/>
  <c r="M1071" i="5"/>
  <c r="N1071" i="5"/>
  <c r="M1072" i="5"/>
  <c r="N1072" i="5"/>
  <c r="M1073" i="5"/>
  <c r="N1073" i="5"/>
  <c r="M1074" i="5"/>
  <c r="N1074" i="5"/>
  <c r="M1075" i="5"/>
  <c r="N1075" i="5"/>
  <c r="M1076" i="5"/>
  <c r="N1076" i="5"/>
  <c r="M1077" i="5"/>
  <c r="N1077" i="5"/>
  <c r="M1078" i="5"/>
  <c r="N1078" i="5"/>
  <c r="M1079" i="5"/>
  <c r="N1079" i="5"/>
  <c r="M1080" i="5"/>
  <c r="N1080" i="5"/>
  <c r="M1081" i="5"/>
  <c r="N1081" i="5"/>
  <c r="M1082" i="5"/>
  <c r="N1082" i="5"/>
  <c r="M1083" i="5"/>
  <c r="N1083" i="5"/>
  <c r="M1084" i="5"/>
  <c r="N1084" i="5"/>
  <c r="M1085" i="5"/>
  <c r="N1085" i="5"/>
  <c r="M1086" i="5"/>
  <c r="N1086" i="5"/>
  <c r="M1087" i="5"/>
  <c r="N1087" i="5"/>
  <c r="M1088" i="5"/>
  <c r="N1088" i="5"/>
  <c r="M1089" i="5"/>
  <c r="N1089" i="5"/>
  <c r="M1090" i="5"/>
  <c r="N1090" i="5"/>
  <c r="M1091" i="5"/>
  <c r="N1091" i="5"/>
  <c r="M1092" i="5"/>
  <c r="N1092" i="5"/>
  <c r="M1093" i="5"/>
  <c r="N1093" i="5"/>
  <c r="M1094" i="5"/>
  <c r="N1094" i="5"/>
  <c r="M1095" i="5"/>
  <c r="N1095" i="5"/>
  <c r="M1096" i="5"/>
  <c r="N1096" i="5"/>
  <c r="M1097" i="5"/>
  <c r="N1097" i="5"/>
  <c r="M1098" i="5"/>
  <c r="N1098" i="5"/>
  <c r="M1099" i="5"/>
  <c r="N1099" i="5"/>
  <c r="M1100" i="5"/>
  <c r="N1100" i="5"/>
  <c r="M1101" i="5"/>
  <c r="N1101" i="5"/>
  <c r="M1102" i="5"/>
  <c r="N1102" i="5"/>
  <c r="M1103" i="5"/>
  <c r="N1103" i="5"/>
  <c r="M1104" i="5"/>
  <c r="N1104" i="5"/>
  <c r="M1105" i="5"/>
  <c r="N1105" i="5"/>
  <c r="M1106" i="5"/>
  <c r="N1106" i="5"/>
  <c r="M1107" i="5"/>
  <c r="N1107" i="5"/>
  <c r="M1108" i="5"/>
  <c r="N1108" i="5"/>
  <c r="M1109" i="5"/>
  <c r="N1109" i="5"/>
  <c r="M1110" i="5"/>
  <c r="N1110" i="5"/>
  <c r="M1111" i="5"/>
  <c r="N1111" i="5"/>
  <c r="M1112" i="5"/>
  <c r="N1112" i="5"/>
  <c r="M1113" i="5"/>
  <c r="N1113" i="5"/>
  <c r="M1114" i="5"/>
  <c r="N1114" i="5"/>
  <c r="M1115" i="5"/>
  <c r="N1115" i="5"/>
  <c r="M1116" i="5"/>
  <c r="N1116" i="5"/>
  <c r="M1117" i="5"/>
  <c r="N1117" i="5"/>
  <c r="M1118" i="5"/>
  <c r="N1118" i="5"/>
  <c r="M1119" i="5"/>
  <c r="N1119" i="5"/>
  <c r="M1120" i="5"/>
  <c r="N1120" i="5"/>
  <c r="M1121" i="5"/>
  <c r="N1121" i="5"/>
  <c r="M1122" i="5"/>
  <c r="N1122" i="5"/>
  <c r="M1123" i="5"/>
  <c r="N1123" i="5"/>
  <c r="M1124" i="5"/>
  <c r="N1124" i="5"/>
  <c r="M1125" i="5"/>
  <c r="N1125" i="5"/>
  <c r="M1126" i="5"/>
  <c r="N1126" i="5"/>
  <c r="M1127" i="5"/>
  <c r="N1127" i="5"/>
  <c r="M1128" i="5"/>
  <c r="N1128" i="5"/>
  <c r="M1129" i="5"/>
  <c r="N1129" i="5"/>
  <c r="M1130" i="5"/>
  <c r="N1130" i="5"/>
  <c r="M1131" i="5"/>
  <c r="N1131" i="5"/>
  <c r="M1132" i="5"/>
  <c r="N1132" i="5"/>
  <c r="M1133" i="5"/>
  <c r="N1133" i="5"/>
  <c r="M1134" i="5"/>
  <c r="N1134" i="5"/>
  <c r="M1135" i="5"/>
  <c r="N1135" i="5"/>
  <c r="M1136" i="5"/>
  <c r="N1136" i="5"/>
  <c r="M1137" i="5"/>
  <c r="N1137" i="5"/>
  <c r="M1138" i="5"/>
  <c r="N1138" i="5"/>
  <c r="M1139" i="5"/>
  <c r="N1139" i="5"/>
  <c r="M1140" i="5"/>
  <c r="N1140" i="5"/>
  <c r="M1141" i="5"/>
  <c r="N1141" i="5"/>
  <c r="M1142" i="5"/>
  <c r="N1142" i="5"/>
  <c r="M1143" i="5"/>
  <c r="N1143" i="5"/>
  <c r="M1144" i="5"/>
  <c r="N1144" i="5"/>
  <c r="M1145" i="5"/>
  <c r="N1145" i="5"/>
  <c r="M1146" i="5"/>
  <c r="N1146" i="5"/>
  <c r="M1147" i="5"/>
  <c r="N1147" i="5"/>
  <c r="M1148" i="5"/>
  <c r="N1148" i="5"/>
  <c r="M1149" i="5"/>
  <c r="N1149" i="5"/>
  <c r="M1150" i="5"/>
  <c r="N1150" i="5"/>
  <c r="M1151" i="5"/>
  <c r="N1151" i="5"/>
  <c r="M1152" i="5"/>
  <c r="N1152" i="5"/>
  <c r="M1153" i="5"/>
  <c r="N1153" i="5"/>
  <c r="M1154" i="5"/>
  <c r="N1154" i="5"/>
  <c r="M1155" i="5"/>
  <c r="N1155" i="5"/>
  <c r="M1156" i="5"/>
  <c r="N1156" i="5"/>
  <c r="M1157" i="5"/>
  <c r="N1157" i="5"/>
  <c r="M1158" i="5"/>
  <c r="N1158" i="5"/>
  <c r="M1159" i="5"/>
  <c r="N1159" i="5"/>
  <c r="M1160" i="5"/>
  <c r="N1160" i="5"/>
  <c r="M1161" i="5"/>
  <c r="N1161" i="5"/>
  <c r="M1162" i="5"/>
  <c r="N1162" i="5"/>
  <c r="M1163" i="5"/>
  <c r="N1163" i="5"/>
  <c r="M1164" i="5"/>
  <c r="N1164" i="5"/>
  <c r="M1165" i="5"/>
  <c r="N1165" i="5"/>
  <c r="M1166" i="5"/>
  <c r="N1166" i="5"/>
  <c r="M1167" i="5"/>
  <c r="N1167" i="5"/>
  <c r="M1168" i="5"/>
  <c r="N1168" i="5"/>
  <c r="M1169" i="5"/>
  <c r="N1169" i="5"/>
  <c r="M1170" i="5"/>
  <c r="N1170" i="5"/>
  <c r="M1171" i="5"/>
  <c r="N1171" i="5"/>
  <c r="M1172" i="5"/>
  <c r="N1172" i="5"/>
  <c r="M1173" i="5"/>
  <c r="N1173" i="5"/>
  <c r="M1174" i="5"/>
  <c r="N1174" i="5"/>
  <c r="M1175" i="5"/>
  <c r="N1175" i="5"/>
  <c r="M1176" i="5"/>
  <c r="N1176" i="5"/>
  <c r="M1177" i="5"/>
  <c r="N1177" i="5"/>
  <c r="M1178" i="5"/>
  <c r="N1178" i="5"/>
  <c r="M1179" i="5"/>
  <c r="N1179" i="5"/>
  <c r="M1180" i="5"/>
  <c r="N1180" i="5"/>
  <c r="M1181" i="5"/>
  <c r="N1181" i="5"/>
  <c r="M1182" i="5"/>
  <c r="N1182" i="5"/>
  <c r="M1183" i="5"/>
  <c r="N1183" i="5"/>
  <c r="M1184" i="5"/>
  <c r="N1184" i="5"/>
  <c r="M1185" i="5"/>
  <c r="N1185" i="5"/>
  <c r="M1186" i="5"/>
  <c r="N1186" i="5"/>
  <c r="M1187" i="5"/>
  <c r="N1187" i="5"/>
  <c r="M1188" i="5"/>
  <c r="N1188" i="5"/>
  <c r="M1189" i="5"/>
  <c r="N1189" i="5"/>
  <c r="M1190" i="5"/>
  <c r="N1190" i="5"/>
  <c r="M1191" i="5"/>
  <c r="N1191" i="5"/>
  <c r="M1192" i="5"/>
  <c r="N1192" i="5"/>
  <c r="M1193" i="5"/>
  <c r="N1193" i="5"/>
  <c r="M1194" i="5"/>
  <c r="N1194" i="5"/>
  <c r="M1195" i="5"/>
  <c r="N1195" i="5"/>
  <c r="M1196" i="5"/>
  <c r="N1196" i="5"/>
  <c r="M1197" i="5"/>
  <c r="N1197" i="5"/>
  <c r="M1198" i="5"/>
  <c r="N1198" i="5"/>
  <c r="M1199" i="5"/>
  <c r="N1199" i="5"/>
  <c r="M1200" i="5"/>
  <c r="N1200" i="5"/>
  <c r="M1201" i="5"/>
  <c r="N1201" i="5"/>
  <c r="M1202" i="5"/>
  <c r="N1202" i="5"/>
  <c r="M1203" i="5"/>
  <c r="N1203" i="5"/>
  <c r="M1204" i="5"/>
  <c r="N1204" i="5"/>
  <c r="M1205" i="5"/>
  <c r="N1205" i="5"/>
  <c r="M1206" i="5"/>
  <c r="N1206" i="5"/>
  <c r="M1207" i="5"/>
  <c r="N1207" i="5"/>
  <c r="M1208" i="5"/>
  <c r="N1208" i="5"/>
  <c r="M1209" i="5"/>
  <c r="N1209" i="5"/>
  <c r="M1210" i="5"/>
  <c r="N1210" i="5"/>
  <c r="M1211" i="5"/>
  <c r="N1211" i="5"/>
  <c r="M1212" i="5"/>
  <c r="N1212" i="5"/>
  <c r="M1213" i="5"/>
  <c r="N1213" i="5"/>
  <c r="M1214" i="5"/>
  <c r="N1214" i="5"/>
  <c r="M1215" i="5"/>
  <c r="N1215" i="5"/>
  <c r="M1216" i="5"/>
  <c r="N1216" i="5"/>
  <c r="M1217" i="5"/>
  <c r="N1217" i="5"/>
  <c r="M1218" i="5"/>
  <c r="N1218" i="5"/>
  <c r="M1219" i="5"/>
  <c r="N1219" i="5"/>
  <c r="M1220" i="5"/>
  <c r="N1220" i="5"/>
  <c r="M1221" i="5"/>
  <c r="N1221" i="5"/>
  <c r="M1222" i="5"/>
  <c r="N1222" i="5"/>
  <c r="M1223" i="5"/>
  <c r="N1223" i="5"/>
  <c r="M1224" i="5"/>
  <c r="N1224" i="5"/>
  <c r="M1225" i="5"/>
  <c r="N1225" i="5"/>
  <c r="M1226" i="5"/>
  <c r="N1226" i="5"/>
  <c r="M1227" i="5"/>
  <c r="N1227" i="5"/>
  <c r="M1228" i="5"/>
  <c r="N1228" i="5"/>
  <c r="M1229" i="5"/>
  <c r="N1229" i="5"/>
  <c r="M1230" i="5"/>
  <c r="N1230" i="5"/>
  <c r="M1231" i="5"/>
  <c r="N1231" i="5"/>
  <c r="M1232" i="5"/>
  <c r="N1232" i="5"/>
  <c r="M1233" i="5"/>
  <c r="N1233" i="5"/>
  <c r="M1234" i="5"/>
  <c r="N1234" i="5"/>
  <c r="M1235" i="5"/>
  <c r="N1235" i="5"/>
  <c r="M1236" i="5"/>
  <c r="N1236" i="5"/>
  <c r="M1237" i="5"/>
  <c r="N1237" i="5"/>
  <c r="M1238" i="5"/>
  <c r="N1238" i="5"/>
  <c r="M1239" i="5"/>
  <c r="N1239" i="5"/>
  <c r="M1240" i="5"/>
  <c r="N1240" i="5"/>
  <c r="M1241" i="5"/>
  <c r="N1241" i="5"/>
  <c r="M1242" i="5"/>
  <c r="N1242" i="5"/>
  <c r="M1243" i="5"/>
  <c r="N1243" i="5"/>
  <c r="M1244" i="5"/>
  <c r="N1244" i="5"/>
  <c r="M1245" i="5"/>
  <c r="N1245" i="5"/>
  <c r="M1246" i="5"/>
  <c r="N1246" i="5"/>
  <c r="M1247" i="5"/>
  <c r="N1247" i="5"/>
  <c r="M1248" i="5"/>
  <c r="N1248" i="5"/>
  <c r="M1249" i="5"/>
  <c r="N1249" i="5"/>
  <c r="M1250" i="5"/>
  <c r="N1250" i="5"/>
  <c r="M1251" i="5"/>
  <c r="N1251" i="5"/>
  <c r="M1252" i="5"/>
  <c r="N1252" i="5"/>
  <c r="M1253" i="5"/>
  <c r="N1253" i="5"/>
  <c r="M1254" i="5"/>
  <c r="N1254" i="5"/>
  <c r="M1255" i="5"/>
  <c r="N1255" i="5"/>
  <c r="M1256" i="5"/>
  <c r="N1256" i="5"/>
  <c r="M1257" i="5"/>
  <c r="N1257" i="5"/>
  <c r="M1258" i="5"/>
  <c r="N1258" i="5"/>
  <c r="M1259" i="5"/>
  <c r="N1259" i="5"/>
  <c r="M1260" i="5"/>
  <c r="N1260" i="5"/>
  <c r="M1261" i="5"/>
  <c r="N1261" i="5"/>
  <c r="M1262" i="5"/>
  <c r="N1262" i="5"/>
  <c r="M1263" i="5"/>
  <c r="N1263" i="5"/>
  <c r="M1264" i="5"/>
  <c r="N1264" i="5"/>
  <c r="M1265" i="5"/>
  <c r="N1265" i="5"/>
  <c r="M1266" i="5"/>
  <c r="N1266" i="5"/>
  <c r="M1267" i="5"/>
  <c r="N1267" i="5"/>
  <c r="M1268" i="5"/>
  <c r="N1268" i="5"/>
  <c r="M1269" i="5"/>
  <c r="N1269" i="5"/>
  <c r="M1270" i="5"/>
  <c r="N1270" i="5"/>
  <c r="M1271" i="5"/>
  <c r="N1271" i="5"/>
  <c r="M1272" i="5"/>
  <c r="N1272" i="5"/>
  <c r="M1273" i="5"/>
  <c r="N1273" i="5"/>
  <c r="M1274" i="5"/>
  <c r="N1274" i="5"/>
  <c r="M1275" i="5"/>
  <c r="N1275" i="5"/>
  <c r="M1276" i="5"/>
  <c r="N1276" i="5"/>
  <c r="M1277" i="5"/>
  <c r="N1277" i="5"/>
  <c r="M1278" i="5"/>
  <c r="N1278" i="5"/>
  <c r="M1279" i="5"/>
  <c r="N1279" i="5"/>
  <c r="M1280" i="5"/>
  <c r="N1280" i="5"/>
  <c r="M1281" i="5"/>
  <c r="N1281" i="5"/>
  <c r="M1282" i="5"/>
  <c r="N1282" i="5"/>
  <c r="M1283" i="5"/>
  <c r="N1283" i="5"/>
  <c r="M1284" i="5"/>
  <c r="N1284" i="5"/>
  <c r="M1285" i="5"/>
  <c r="N1285" i="5"/>
  <c r="M1286" i="5"/>
  <c r="N1286" i="5"/>
  <c r="M1287" i="5"/>
  <c r="N1287" i="5"/>
  <c r="M1288" i="5"/>
  <c r="N1288" i="5"/>
  <c r="M1289" i="5"/>
  <c r="N1289" i="5"/>
  <c r="M1290" i="5"/>
  <c r="N1290" i="5"/>
  <c r="M1291" i="5"/>
  <c r="N1291" i="5"/>
  <c r="M1292" i="5"/>
  <c r="N1292" i="5"/>
  <c r="M1293" i="5"/>
  <c r="N1293" i="5"/>
  <c r="M1294" i="5"/>
  <c r="N1294" i="5"/>
  <c r="M1295" i="5"/>
  <c r="N1295" i="5"/>
  <c r="M1296" i="5"/>
  <c r="N1296" i="5"/>
  <c r="M1297" i="5"/>
  <c r="N1297" i="5"/>
  <c r="M1298" i="5"/>
  <c r="N1298" i="5"/>
  <c r="M1299" i="5"/>
  <c r="N1299" i="5"/>
  <c r="M1300" i="5"/>
  <c r="N1300" i="5"/>
  <c r="M1301" i="5"/>
  <c r="N1301" i="5"/>
  <c r="M1302" i="5"/>
  <c r="N1302" i="5"/>
  <c r="M1303" i="5"/>
  <c r="N1303" i="5"/>
  <c r="M1304" i="5"/>
  <c r="N1304" i="5"/>
  <c r="M1305" i="5"/>
  <c r="N1305" i="5"/>
  <c r="M1306" i="5"/>
  <c r="N1306" i="5"/>
  <c r="M1307" i="5"/>
  <c r="N1307" i="5"/>
  <c r="M1308" i="5"/>
  <c r="N1308" i="5"/>
  <c r="M1309" i="5"/>
  <c r="N1309" i="5"/>
  <c r="M1310" i="5"/>
  <c r="N1310" i="5"/>
  <c r="M1311" i="5"/>
  <c r="N1311" i="5"/>
  <c r="M1312" i="5"/>
  <c r="N1312" i="5"/>
  <c r="M1313" i="5"/>
  <c r="N1313" i="5"/>
  <c r="M1314" i="5"/>
  <c r="N1314" i="5"/>
  <c r="M1315" i="5"/>
  <c r="N1315" i="5"/>
  <c r="M1316" i="5"/>
  <c r="N1316" i="5"/>
  <c r="M1317" i="5"/>
  <c r="N1317" i="5"/>
  <c r="M1318" i="5"/>
  <c r="N1318" i="5"/>
  <c r="M1319" i="5"/>
  <c r="N1319" i="5"/>
  <c r="M1320" i="5"/>
  <c r="N1320" i="5"/>
  <c r="M1321" i="5"/>
  <c r="N1321" i="5"/>
  <c r="M1322" i="5"/>
  <c r="N1322" i="5"/>
  <c r="M1323" i="5"/>
  <c r="N1323" i="5"/>
  <c r="M1324" i="5"/>
  <c r="N1324" i="5"/>
  <c r="M1325" i="5"/>
  <c r="N1325" i="5"/>
  <c r="M1326" i="5"/>
  <c r="N1326" i="5"/>
  <c r="M1327" i="5"/>
  <c r="N1327" i="5"/>
  <c r="M1328" i="5"/>
  <c r="N1328" i="5"/>
  <c r="M1329" i="5"/>
  <c r="N1329" i="5"/>
  <c r="M1330" i="5"/>
  <c r="N1330" i="5"/>
  <c r="M1331" i="5"/>
  <c r="N1331" i="5"/>
  <c r="M1332" i="5"/>
  <c r="N1332" i="5"/>
  <c r="M1333" i="5"/>
  <c r="N1333" i="5"/>
  <c r="M1334" i="5"/>
  <c r="N1334" i="5"/>
  <c r="M1335" i="5"/>
  <c r="N1335" i="5"/>
  <c r="M1336" i="5"/>
  <c r="N1336" i="5"/>
  <c r="M1337" i="5"/>
  <c r="N1337" i="5"/>
  <c r="M1338" i="5"/>
  <c r="N1338" i="5"/>
  <c r="M1339" i="5"/>
  <c r="N1339" i="5"/>
  <c r="M1340" i="5"/>
  <c r="N1340" i="5"/>
  <c r="M1341" i="5"/>
  <c r="N1341" i="5"/>
  <c r="M1342" i="5"/>
  <c r="N1342" i="5"/>
  <c r="M1343" i="5"/>
  <c r="N1343" i="5"/>
  <c r="M1344" i="5"/>
  <c r="N1344" i="5"/>
  <c r="M1345" i="5"/>
  <c r="N1345" i="5"/>
  <c r="M1346" i="5"/>
  <c r="N1346" i="5"/>
  <c r="M1347" i="5"/>
  <c r="N1347" i="5"/>
  <c r="M1348" i="5"/>
  <c r="N1348" i="5"/>
  <c r="M1349" i="5"/>
  <c r="N1349" i="5"/>
  <c r="M1350" i="5"/>
  <c r="N1350" i="5"/>
  <c r="M1351" i="5"/>
  <c r="N1351" i="5"/>
  <c r="M1352" i="5"/>
  <c r="N1352" i="5"/>
  <c r="M1353" i="5"/>
  <c r="N1353" i="5"/>
  <c r="M1354" i="5"/>
  <c r="N1354" i="5"/>
  <c r="M1355" i="5"/>
  <c r="N1355" i="5"/>
  <c r="M1356" i="5"/>
  <c r="N1356" i="5"/>
  <c r="M1357" i="5"/>
  <c r="N1357" i="5"/>
  <c r="M1358" i="5"/>
  <c r="N1358" i="5"/>
  <c r="M1359" i="5"/>
  <c r="N1359" i="5"/>
  <c r="M1360" i="5"/>
  <c r="N1360" i="5"/>
  <c r="M1361" i="5"/>
  <c r="N1361" i="5"/>
  <c r="M1362" i="5"/>
  <c r="N1362" i="5"/>
  <c r="M1363" i="5"/>
  <c r="N1363" i="5"/>
  <c r="M1364" i="5"/>
  <c r="N1364" i="5"/>
  <c r="M1365" i="5"/>
  <c r="N1365" i="5"/>
  <c r="M1366" i="5"/>
  <c r="N1366" i="5"/>
  <c r="M1367" i="5"/>
  <c r="N1367" i="5"/>
  <c r="M1368" i="5"/>
  <c r="N1368" i="5"/>
  <c r="M1369" i="5"/>
  <c r="N1369" i="5"/>
  <c r="M1370" i="5"/>
  <c r="N1370" i="5"/>
  <c r="M1371" i="5"/>
  <c r="N1371" i="5"/>
  <c r="M1372" i="5"/>
  <c r="N1372" i="5"/>
  <c r="M1373" i="5"/>
  <c r="N1373" i="5"/>
  <c r="M1374" i="5"/>
  <c r="N1374" i="5"/>
  <c r="M1375" i="5"/>
  <c r="N1375" i="5"/>
  <c r="M1376" i="5"/>
  <c r="N1376" i="5"/>
  <c r="M1377" i="5"/>
  <c r="N1377" i="5"/>
  <c r="M1378" i="5"/>
  <c r="N1378" i="5"/>
  <c r="M1379" i="5"/>
  <c r="N1379" i="5"/>
  <c r="M1380" i="5"/>
  <c r="N1380" i="5"/>
  <c r="M1381" i="5"/>
  <c r="N1381" i="5"/>
  <c r="M1382" i="5"/>
  <c r="N1382" i="5"/>
  <c r="M1383" i="5"/>
  <c r="N1383" i="5"/>
  <c r="M1384" i="5"/>
  <c r="N1384" i="5"/>
  <c r="M1385" i="5"/>
  <c r="N1385" i="5"/>
  <c r="M1386" i="5"/>
  <c r="N1386" i="5"/>
  <c r="M1387" i="5"/>
  <c r="N1387" i="5"/>
  <c r="M1388" i="5"/>
  <c r="N1388" i="5"/>
  <c r="M1389" i="5"/>
  <c r="N1389" i="5"/>
  <c r="M1390" i="5"/>
  <c r="N1390" i="5"/>
  <c r="M1391" i="5"/>
  <c r="N1391" i="5"/>
  <c r="M1392" i="5"/>
  <c r="N1392" i="5"/>
  <c r="M1393" i="5"/>
  <c r="N1393" i="5"/>
  <c r="M1394" i="5"/>
  <c r="N1394" i="5"/>
  <c r="M1395" i="5"/>
  <c r="N1395" i="5"/>
  <c r="M1396" i="5"/>
  <c r="N1396" i="5"/>
  <c r="M1397" i="5"/>
  <c r="N1397" i="5"/>
  <c r="M1398" i="5"/>
  <c r="N1398" i="5"/>
  <c r="M1399" i="5"/>
  <c r="N1399" i="5"/>
  <c r="M1400" i="5"/>
  <c r="N1400" i="5"/>
  <c r="M1401" i="5"/>
  <c r="N1401" i="5"/>
  <c r="M1402" i="5"/>
  <c r="N1402" i="5"/>
  <c r="M1403" i="5"/>
  <c r="N1403" i="5"/>
  <c r="M1404" i="5"/>
  <c r="N1404" i="5"/>
  <c r="M1405" i="5"/>
  <c r="N1405" i="5"/>
  <c r="M1406" i="5"/>
  <c r="N1406" i="5"/>
  <c r="M1407" i="5"/>
  <c r="N1407" i="5"/>
  <c r="M1408" i="5"/>
  <c r="N1408" i="5"/>
  <c r="M1409" i="5"/>
  <c r="N1409" i="5"/>
  <c r="M1410" i="5"/>
  <c r="N1410" i="5"/>
  <c r="M1411" i="5"/>
  <c r="N1411" i="5"/>
  <c r="M1412" i="5"/>
  <c r="N1412" i="5"/>
  <c r="M1413" i="5"/>
  <c r="N1413" i="5"/>
  <c r="M1414" i="5"/>
  <c r="N1414" i="5"/>
  <c r="M1415" i="5"/>
  <c r="N1415" i="5"/>
  <c r="M1416" i="5"/>
  <c r="N1416" i="5"/>
  <c r="M1417" i="5"/>
  <c r="N1417" i="5"/>
  <c r="M1418" i="5"/>
  <c r="N1418" i="5"/>
  <c r="M1419" i="5"/>
  <c r="N1419" i="5"/>
  <c r="M1420" i="5"/>
  <c r="N1420" i="5"/>
  <c r="M1421" i="5"/>
  <c r="N1421" i="5"/>
  <c r="M1422" i="5"/>
  <c r="N1422" i="5"/>
  <c r="M1423" i="5"/>
  <c r="N1423" i="5"/>
  <c r="M1424" i="5"/>
  <c r="N1424" i="5"/>
  <c r="M1425" i="5"/>
  <c r="N1425" i="5"/>
  <c r="M1426" i="5"/>
  <c r="N1426" i="5"/>
  <c r="M1427" i="5"/>
  <c r="N1427" i="5"/>
  <c r="M1428" i="5"/>
  <c r="N1428" i="5"/>
  <c r="M1429" i="5"/>
  <c r="N1429" i="5"/>
  <c r="M1430" i="5"/>
  <c r="N1430" i="5"/>
  <c r="M1431" i="5"/>
  <c r="N1431" i="5"/>
  <c r="M1432" i="5"/>
  <c r="N1432" i="5"/>
  <c r="M1433" i="5"/>
  <c r="N1433" i="5"/>
  <c r="M1434" i="5"/>
  <c r="N1434" i="5"/>
  <c r="M1435" i="5"/>
  <c r="N1435" i="5"/>
  <c r="M1436" i="5"/>
  <c r="N1436" i="5"/>
  <c r="M1437" i="5"/>
  <c r="N1437" i="5"/>
  <c r="M1438" i="5"/>
  <c r="N1438" i="5"/>
  <c r="M1439" i="5"/>
  <c r="N1439" i="5"/>
  <c r="M1440" i="5"/>
  <c r="N1440" i="5"/>
  <c r="M1441" i="5"/>
  <c r="N1441" i="5"/>
  <c r="M1442" i="5"/>
  <c r="N1442" i="5"/>
  <c r="M1443" i="5"/>
  <c r="N1443" i="5"/>
  <c r="M1444" i="5"/>
  <c r="N1444" i="5"/>
  <c r="M1445" i="5"/>
  <c r="N1445" i="5"/>
  <c r="M1446" i="5"/>
  <c r="N1446" i="5"/>
  <c r="M1447" i="5"/>
  <c r="N1447" i="5"/>
  <c r="M1448" i="5"/>
  <c r="N1448" i="5"/>
  <c r="M1449" i="5"/>
  <c r="N1449" i="5"/>
  <c r="M1450" i="5"/>
  <c r="N1450" i="5"/>
  <c r="M1451" i="5"/>
  <c r="N1451" i="5"/>
  <c r="M1452" i="5"/>
  <c r="N1452" i="5"/>
  <c r="M1453" i="5"/>
  <c r="N1453" i="5"/>
  <c r="M1454" i="5"/>
  <c r="N1454" i="5"/>
  <c r="M1455" i="5"/>
  <c r="N1455" i="5"/>
  <c r="M1456" i="5"/>
  <c r="N1456" i="5"/>
  <c r="M1457" i="5"/>
  <c r="N1457" i="5"/>
  <c r="M1458" i="5"/>
  <c r="N1458" i="5"/>
  <c r="M1459" i="5"/>
  <c r="N1459" i="5"/>
  <c r="M1460" i="5"/>
  <c r="N1460" i="5"/>
  <c r="M1461" i="5"/>
  <c r="N1461" i="5"/>
  <c r="M1462" i="5"/>
  <c r="N1462" i="5"/>
  <c r="M1463" i="5"/>
  <c r="N1463" i="5"/>
  <c r="M1464" i="5"/>
  <c r="N1464" i="5"/>
  <c r="M1465" i="5"/>
  <c r="N1465" i="5"/>
  <c r="M1466" i="5"/>
  <c r="N1466" i="5"/>
  <c r="M1467" i="5"/>
  <c r="N1467" i="5"/>
  <c r="M1468" i="5"/>
  <c r="N1468" i="5"/>
  <c r="M1469" i="5"/>
  <c r="N1469" i="5"/>
  <c r="M1470" i="5"/>
  <c r="N1470" i="5"/>
  <c r="M1471" i="5"/>
  <c r="N1471" i="5"/>
  <c r="M1472" i="5"/>
  <c r="N1472" i="5"/>
  <c r="M1473" i="5"/>
  <c r="N1473" i="5"/>
  <c r="M1474" i="5"/>
  <c r="N1474" i="5"/>
  <c r="M1475" i="5"/>
  <c r="N1475" i="5"/>
  <c r="M1476" i="5"/>
  <c r="N1476" i="5"/>
  <c r="M1477" i="5"/>
  <c r="N1477" i="5"/>
  <c r="M1478" i="5"/>
  <c r="N1478" i="5"/>
  <c r="M1479" i="5"/>
  <c r="N1479" i="5"/>
  <c r="M1480" i="5"/>
  <c r="N1480" i="5"/>
  <c r="M1481" i="5"/>
  <c r="N1481" i="5"/>
  <c r="M1482" i="5"/>
  <c r="N1482" i="5"/>
  <c r="M1483" i="5"/>
  <c r="N1483" i="5"/>
  <c r="M1484" i="5"/>
  <c r="N1484" i="5"/>
  <c r="M1485" i="5"/>
  <c r="N1485" i="5"/>
  <c r="M1486" i="5"/>
  <c r="N1486" i="5"/>
  <c r="M1487" i="5"/>
  <c r="N1487" i="5"/>
  <c r="M1488" i="5"/>
  <c r="N1488" i="5"/>
  <c r="M1489" i="5"/>
  <c r="N1489" i="5"/>
  <c r="M1490" i="5"/>
  <c r="N1490" i="5"/>
  <c r="M1491" i="5"/>
  <c r="N1491" i="5"/>
  <c r="M1492" i="5"/>
  <c r="N1492" i="5"/>
  <c r="M1493" i="5"/>
  <c r="N1493" i="5"/>
  <c r="M1494" i="5"/>
  <c r="N1494" i="5"/>
  <c r="M1495" i="5"/>
  <c r="N1495" i="5"/>
  <c r="M1496" i="5"/>
  <c r="N1496" i="5"/>
  <c r="M1497" i="5"/>
  <c r="N1497" i="5"/>
  <c r="M1498" i="5"/>
  <c r="N1498" i="5"/>
  <c r="M1499" i="5"/>
  <c r="N1499" i="5"/>
  <c r="M1500" i="5"/>
  <c r="N1500" i="5"/>
  <c r="M1501" i="5"/>
  <c r="N1501" i="5"/>
  <c r="M1502" i="5"/>
  <c r="N1502" i="5"/>
  <c r="M1503" i="5"/>
  <c r="N1503" i="5"/>
  <c r="M1504" i="5"/>
  <c r="N1504" i="5"/>
  <c r="M1505" i="5"/>
  <c r="N1505" i="5"/>
  <c r="M1506" i="5"/>
  <c r="N1506" i="5"/>
  <c r="M1507" i="5"/>
  <c r="N1507" i="5"/>
  <c r="M1508" i="5"/>
  <c r="N1508" i="5"/>
  <c r="M1509" i="5"/>
  <c r="N1509" i="5"/>
  <c r="M1510" i="5"/>
  <c r="N1510" i="5"/>
  <c r="M1511" i="5"/>
  <c r="N1511" i="5"/>
  <c r="M1512" i="5"/>
  <c r="N1512" i="5"/>
  <c r="M1513" i="5"/>
  <c r="N1513" i="5"/>
  <c r="M1514" i="5"/>
  <c r="N1514" i="5"/>
  <c r="M1515" i="5"/>
  <c r="N1515" i="5"/>
  <c r="M1516" i="5"/>
  <c r="N1516" i="5"/>
  <c r="M1517" i="5"/>
  <c r="N1517" i="5"/>
  <c r="M1518" i="5"/>
  <c r="N1518" i="5"/>
  <c r="M1519" i="5"/>
  <c r="N1519" i="5"/>
  <c r="M1520" i="5"/>
  <c r="N1520" i="5"/>
  <c r="M1521" i="5"/>
  <c r="N1521" i="5"/>
  <c r="M1522" i="5"/>
  <c r="N1522" i="5"/>
  <c r="M1523" i="5"/>
  <c r="N1523" i="5"/>
  <c r="M1524" i="5"/>
  <c r="N1524" i="5"/>
  <c r="M1525" i="5"/>
  <c r="N1525" i="5"/>
  <c r="M1526" i="5"/>
  <c r="N1526" i="5"/>
  <c r="M1527" i="5"/>
  <c r="N1527" i="5"/>
  <c r="M1528" i="5"/>
  <c r="N1528" i="5"/>
  <c r="M1529" i="5"/>
  <c r="N1529" i="5"/>
  <c r="M1530" i="5"/>
  <c r="N1530" i="5"/>
  <c r="M1531" i="5"/>
  <c r="N1531" i="5"/>
  <c r="M1532" i="5"/>
  <c r="N1532" i="5"/>
  <c r="M1533" i="5"/>
  <c r="N1533" i="5"/>
  <c r="M1534" i="5"/>
  <c r="N1534" i="5"/>
  <c r="M1535" i="5"/>
  <c r="N1535" i="5"/>
  <c r="M1536" i="5"/>
  <c r="N1536" i="5"/>
  <c r="M1537" i="5"/>
  <c r="N1537" i="5"/>
  <c r="M1538" i="5"/>
  <c r="N1538" i="5"/>
  <c r="M1539" i="5"/>
  <c r="N1539" i="5"/>
  <c r="M1540" i="5"/>
  <c r="N1540" i="5"/>
  <c r="M1541" i="5"/>
  <c r="N1541" i="5"/>
  <c r="M1542" i="5"/>
  <c r="N1542" i="5"/>
  <c r="M1543" i="5"/>
  <c r="N1543" i="5"/>
  <c r="M1544" i="5"/>
  <c r="N1544" i="5"/>
  <c r="M1545" i="5"/>
  <c r="N1545" i="5"/>
  <c r="M1546" i="5"/>
  <c r="N1546" i="5"/>
  <c r="M1547" i="5"/>
  <c r="N1547" i="5"/>
  <c r="M1548" i="5"/>
  <c r="N1548" i="5"/>
  <c r="M1549" i="5"/>
  <c r="N1549" i="5"/>
  <c r="M1550" i="5"/>
  <c r="N1550" i="5"/>
  <c r="M1551" i="5"/>
  <c r="N1551" i="5"/>
  <c r="M1552" i="5"/>
  <c r="N1552" i="5"/>
  <c r="M1553" i="5"/>
  <c r="N1553" i="5"/>
  <c r="M1554" i="5"/>
  <c r="N1554" i="5"/>
  <c r="M1555" i="5"/>
  <c r="N1555" i="5"/>
  <c r="M1556" i="5"/>
  <c r="N1556" i="5"/>
  <c r="M1557" i="5"/>
  <c r="N1557" i="5"/>
  <c r="M1558" i="5"/>
  <c r="N1558" i="5"/>
  <c r="M1559" i="5"/>
  <c r="N1559" i="5"/>
  <c r="M1560" i="5"/>
  <c r="N1560" i="5"/>
  <c r="M1561" i="5"/>
  <c r="N1561" i="5"/>
  <c r="M1562" i="5"/>
  <c r="N1562" i="5"/>
  <c r="M1563" i="5"/>
  <c r="N1563" i="5"/>
  <c r="M1564" i="5"/>
  <c r="N1564" i="5"/>
  <c r="M1565" i="5"/>
  <c r="N1565" i="5"/>
  <c r="M1566" i="5"/>
  <c r="N1566" i="5"/>
  <c r="M1567" i="5"/>
  <c r="N1567" i="5"/>
  <c r="M1568" i="5"/>
  <c r="N1568" i="5"/>
  <c r="M1569" i="5"/>
  <c r="N1569" i="5"/>
  <c r="M1570" i="5"/>
  <c r="N1570" i="5"/>
  <c r="M1571" i="5"/>
  <c r="N1571" i="5"/>
  <c r="M1572" i="5"/>
  <c r="N1572" i="5"/>
  <c r="M1573" i="5"/>
  <c r="N1573" i="5"/>
  <c r="M1574" i="5"/>
  <c r="N1574" i="5"/>
  <c r="M1575" i="5"/>
  <c r="N1575" i="5"/>
  <c r="M1576" i="5"/>
  <c r="N1576" i="5"/>
  <c r="M1577" i="5"/>
  <c r="N1577" i="5"/>
  <c r="M1578" i="5"/>
  <c r="N1578" i="5"/>
  <c r="M1579" i="5"/>
  <c r="N1579" i="5"/>
  <c r="M1580" i="5"/>
  <c r="N1580" i="5"/>
  <c r="M1581" i="5"/>
  <c r="N1581" i="5"/>
  <c r="M1582" i="5"/>
  <c r="N1582" i="5"/>
  <c r="M1583" i="5"/>
  <c r="N1583" i="5"/>
  <c r="M1584" i="5"/>
  <c r="N1584" i="5"/>
  <c r="M1585" i="5"/>
  <c r="N1585" i="5"/>
  <c r="M1586" i="5"/>
  <c r="N1586" i="5"/>
  <c r="M1587" i="5"/>
  <c r="N1587" i="5"/>
  <c r="M1588" i="5"/>
  <c r="N1588" i="5"/>
  <c r="M1589" i="5"/>
  <c r="N1589" i="5"/>
  <c r="M1590" i="5"/>
  <c r="N1590" i="5"/>
  <c r="M1591" i="5"/>
  <c r="N1591" i="5"/>
  <c r="M1592" i="5"/>
  <c r="N1592" i="5"/>
  <c r="M1593" i="5"/>
  <c r="N1593" i="5"/>
  <c r="M1594" i="5"/>
  <c r="N1594" i="5"/>
  <c r="M1595" i="5"/>
  <c r="N1595" i="5"/>
  <c r="M1596" i="5"/>
  <c r="N1596" i="5"/>
  <c r="M1597" i="5"/>
  <c r="N1597" i="5"/>
  <c r="M1598" i="5"/>
  <c r="N1598" i="5"/>
  <c r="M1599" i="5"/>
  <c r="N1599" i="5"/>
  <c r="M1600" i="5"/>
  <c r="N1600" i="5"/>
  <c r="M1601" i="5"/>
  <c r="N1601" i="5"/>
  <c r="M1602" i="5"/>
  <c r="N1602" i="5"/>
  <c r="M1603" i="5"/>
  <c r="N1603" i="5"/>
  <c r="M1604" i="5"/>
  <c r="N1604" i="5"/>
  <c r="M1605" i="5"/>
  <c r="N1605" i="5"/>
  <c r="M1606" i="5"/>
  <c r="N1606" i="5"/>
  <c r="M1607" i="5"/>
  <c r="N1607" i="5"/>
  <c r="M1608" i="5"/>
  <c r="N1608" i="5"/>
  <c r="M1609" i="5"/>
  <c r="N1609" i="5"/>
  <c r="M1610" i="5"/>
  <c r="N1610" i="5"/>
  <c r="M1611" i="5"/>
  <c r="N1611" i="5"/>
  <c r="M1612" i="5"/>
  <c r="N1612" i="5"/>
  <c r="M1613" i="5"/>
  <c r="N1613" i="5"/>
  <c r="M1614" i="5"/>
  <c r="N1614" i="5"/>
  <c r="M1615" i="5"/>
  <c r="N1615" i="5"/>
  <c r="M1616" i="5"/>
  <c r="N1616" i="5"/>
  <c r="M1617" i="5"/>
  <c r="N1617" i="5"/>
  <c r="M1618" i="5"/>
  <c r="N1618" i="5"/>
  <c r="M1619" i="5"/>
  <c r="N1619" i="5"/>
  <c r="M1620" i="5"/>
  <c r="N1620" i="5"/>
  <c r="M1621" i="5"/>
  <c r="N1621" i="5"/>
  <c r="M1622" i="5"/>
  <c r="N1622" i="5"/>
  <c r="M1623" i="5"/>
  <c r="N1623" i="5"/>
  <c r="M1624" i="5"/>
  <c r="N1624" i="5"/>
  <c r="M1625" i="5"/>
  <c r="N1625" i="5"/>
  <c r="M1626" i="5"/>
  <c r="N1626" i="5"/>
  <c r="M1627" i="5"/>
  <c r="N1627" i="5"/>
  <c r="M1628" i="5"/>
  <c r="N1628" i="5"/>
  <c r="M1629" i="5"/>
  <c r="N1629" i="5"/>
  <c r="M1630" i="5"/>
  <c r="N1630" i="5"/>
  <c r="M1631" i="5"/>
  <c r="N1631" i="5"/>
  <c r="M1632" i="5"/>
  <c r="N1632" i="5"/>
  <c r="M1633" i="5"/>
  <c r="N1633" i="5"/>
  <c r="M1634" i="5"/>
  <c r="N1634" i="5"/>
  <c r="M1635" i="5"/>
  <c r="N1635" i="5"/>
  <c r="M1636" i="5"/>
  <c r="N1636" i="5"/>
  <c r="M1637" i="5"/>
  <c r="N1637" i="5"/>
  <c r="M1638" i="5"/>
  <c r="N1638" i="5"/>
  <c r="M1639" i="5"/>
  <c r="N1639" i="5"/>
  <c r="M1640" i="5"/>
  <c r="N1640" i="5"/>
  <c r="M1641" i="5"/>
  <c r="N1641" i="5"/>
  <c r="M1642" i="5"/>
  <c r="N1642" i="5"/>
  <c r="M1643" i="5"/>
  <c r="N1643" i="5"/>
  <c r="M1644" i="5"/>
  <c r="N1644" i="5"/>
  <c r="M1645" i="5"/>
  <c r="N1645" i="5"/>
  <c r="M1646" i="5"/>
  <c r="N1646" i="5"/>
  <c r="M1647" i="5"/>
  <c r="N1647" i="5"/>
  <c r="M1648" i="5"/>
  <c r="N1648" i="5"/>
  <c r="M1649" i="5"/>
  <c r="N1649" i="5"/>
  <c r="M1650" i="5"/>
  <c r="N1650" i="5"/>
  <c r="M1651" i="5"/>
  <c r="N1651" i="5"/>
  <c r="M1652" i="5"/>
  <c r="N1652" i="5"/>
  <c r="M1653" i="5"/>
  <c r="N1653" i="5"/>
  <c r="M1654" i="5"/>
  <c r="N1654" i="5"/>
  <c r="M1655" i="5"/>
  <c r="N1655" i="5"/>
  <c r="M1656" i="5"/>
  <c r="N1656" i="5"/>
  <c r="M1657" i="5"/>
  <c r="N1657" i="5"/>
  <c r="M1658" i="5"/>
  <c r="N1658" i="5"/>
  <c r="M1659" i="5"/>
  <c r="N1659" i="5"/>
  <c r="M1660" i="5"/>
  <c r="N1660" i="5"/>
  <c r="M1661" i="5"/>
  <c r="N1661" i="5"/>
  <c r="M1662" i="5"/>
  <c r="N1662" i="5"/>
  <c r="M1663" i="5"/>
  <c r="N1663" i="5"/>
  <c r="M1664" i="5"/>
  <c r="N1664" i="5"/>
  <c r="M1665" i="5"/>
  <c r="N1665" i="5"/>
  <c r="M1666" i="5"/>
  <c r="N1666" i="5"/>
  <c r="M1667" i="5"/>
  <c r="N1667" i="5"/>
  <c r="M1668" i="5"/>
  <c r="N1668" i="5"/>
  <c r="M1669" i="5"/>
  <c r="N1669" i="5"/>
  <c r="M1670" i="5"/>
  <c r="N1670" i="5"/>
  <c r="M1671" i="5"/>
  <c r="N1671" i="5"/>
  <c r="M1672" i="5"/>
  <c r="N1672" i="5"/>
  <c r="M1673" i="5"/>
  <c r="N1673" i="5"/>
  <c r="M1674" i="5"/>
  <c r="N1674" i="5"/>
  <c r="M1675" i="5"/>
  <c r="N1675" i="5"/>
  <c r="M1676" i="5"/>
  <c r="N1676" i="5"/>
  <c r="M1677" i="5"/>
  <c r="N1677" i="5"/>
  <c r="M1678" i="5"/>
  <c r="N1678" i="5"/>
  <c r="M1679" i="5"/>
  <c r="N1679" i="5"/>
  <c r="M1680" i="5"/>
  <c r="N1680" i="5"/>
  <c r="M1681" i="5"/>
  <c r="N1681" i="5"/>
  <c r="M1682" i="5"/>
  <c r="N1682" i="5"/>
  <c r="M1683" i="5"/>
  <c r="N1683" i="5"/>
  <c r="M1684" i="5"/>
  <c r="N1684" i="5"/>
  <c r="M1685" i="5"/>
  <c r="N1685" i="5"/>
  <c r="M1686" i="5"/>
  <c r="N1686" i="5"/>
  <c r="M1687" i="5"/>
  <c r="N1687" i="5"/>
  <c r="M1688" i="5"/>
  <c r="N1688" i="5"/>
  <c r="M1689" i="5"/>
  <c r="N1689" i="5"/>
  <c r="M1690" i="5"/>
  <c r="N1690" i="5"/>
  <c r="M1691" i="5"/>
  <c r="N1691" i="5"/>
  <c r="M1692" i="5"/>
  <c r="N1692" i="5"/>
  <c r="M1693" i="5"/>
  <c r="N1693" i="5"/>
  <c r="M1694" i="5"/>
  <c r="N1694" i="5"/>
  <c r="M1695" i="5"/>
  <c r="N1695" i="5"/>
  <c r="M1696" i="5"/>
  <c r="N1696" i="5"/>
  <c r="M1697" i="5"/>
  <c r="N1697" i="5"/>
  <c r="M1698" i="5"/>
  <c r="N1698" i="5"/>
  <c r="M1699" i="5"/>
  <c r="N1699" i="5"/>
  <c r="M1700" i="5"/>
  <c r="N1700" i="5"/>
  <c r="M1701" i="5"/>
  <c r="N1701" i="5"/>
  <c r="M1702" i="5"/>
  <c r="N1702" i="5"/>
  <c r="M1703" i="5"/>
  <c r="N1703" i="5"/>
  <c r="M1704" i="5"/>
  <c r="N1704" i="5"/>
  <c r="M1705" i="5"/>
  <c r="N1705" i="5"/>
  <c r="M1706" i="5"/>
  <c r="N1706" i="5"/>
  <c r="M1707" i="5"/>
  <c r="N1707" i="5"/>
  <c r="M1708" i="5"/>
  <c r="N1708" i="5"/>
  <c r="M1709" i="5"/>
  <c r="N1709" i="5"/>
  <c r="M1710" i="5"/>
  <c r="N1710" i="5"/>
  <c r="M1711" i="5"/>
  <c r="N1711" i="5"/>
  <c r="M1712" i="5"/>
  <c r="N1712" i="5"/>
  <c r="M1713" i="5"/>
  <c r="N1713" i="5"/>
  <c r="M1714" i="5"/>
  <c r="N1714" i="5"/>
  <c r="M1715" i="5"/>
  <c r="N1715" i="5"/>
  <c r="M1716" i="5"/>
  <c r="N1716" i="5"/>
  <c r="M1717" i="5"/>
  <c r="N1717" i="5"/>
  <c r="M1718" i="5"/>
  <c r="N1718" i="5"/>
  <c r="M1719" i="5"/>
  <c r="N1719" i="5"/>
  <c r="M1720" i="5"/>
  <c r="N1720" i="5"/>
  <c r="M1721" i="5"/>
  <c r="N1721" i="5"/>
  <c r="M1722" i="5"/>
  <c r="N1722" i="5"/>
  <c r="M1723" i="5"/>
  <c r="N1723" i="5"/>
  <c r="M1724" i="5"/>
  <c r="N1724" i="5"/>
  <c r="M1725" i="5"/>
  <c r="N1725" i="5"/>
  <c r="M1726" i="5"/>
  <c r="N1726" i="5"/>
  <c r="M1727" i="5"/>
  <c r="N1727" i="5"/>
  <c r="M1728" i="5"/>
  <c r="N1728" i="5"/>
  <c r="M1729" i="5"/>
  <c r="N1729" i="5"/>
  <c r="M1730" i="5"/>
  <c r="N1730" i="5"/>
  <c r="M1731" i="5"/>
  <c r="N1731" i="5"/>
  <c r="M1732" i="5"/>
  <c r="N1732" i="5"/>
  <c r="M1733" i="5"/>
  <c r="N1733" i="5"/>
  <c r="M1734" i="5"/>
  <c r="N1734" i="5"/>
  <c r="M1735" i="5"/>
  <c r="N1735" i="5"/>
  <c r="M1736" i="5"/>
  <c r="N1736" i="5"/>
  <c r="M1737" i="5"/>
  <c r="N1737" i="5"/>
  <c r="M1738" i="5"/>
  <c r="N1738" i="5"/>
  <c r="M1739" i="5"/>
  <c r="N1739" i="5"/>
  <c r="M1740" i="5"/>
  <c r="N1740" i="5"/>
  <c r="M1741" i="5"/>
  <c r="N1741" i="5"/>
  <c r="M1742" i="5"/>
  <c r="N1742" i="5"/>
  <c r="M1743" i="5"/>
  <c r="N1743" i="5"/>
  <c r="M1744" i="5"/>
  <c r="N1744" i="5"/>
  <c r="M1745" i="5"/>
  <c r="N1745" i="5"/>
  <c r="M1746" i="5"/>
  <c r="N1746" i="5"/>
  <c r="M1747" i="5"/>
  <c r="N1747" i="5"/>
  <c r="M1748" i="5"/>
  <c r="N1748" i="5"/>
  <c r="M1749" i="5"/>
  <c r="N1749" i="5"/>
  <c r="M1750" i="5"/>
  <c r="N1750" i="5"/>
  <c r="M1751" i="5"/>
  <c r="N1751" i="5"/>
  <c r="M1752" i="5"/>
  <c r="N1752" i="5"/>
  <c r="M1753" i="5"/>
  <c r="N1753" i="5"/>
  <c r="M1754" i="5"/>
  <c r="N1754" i="5"/>
  <c r="M1755" i="5"/>
  <c r="N1755" i="5"/>
  <c r="M1756" i="5"/>
  <c r="N1756" i="5"/>
  <c r="M1757" i="5"/>
  <c r="N1757" i="5"/>
  <c r="M1758" i="5"/>
  <c r="N1758" i="5"/>
  <c r="M1759" i="5"/>
  <c r="N1759" i="5"/>
  <c r="M1760" i="5"/>
  <c r="N1760" i="5"/>
  <c r="M1761" i="5"/>
  <c r="N1761" i="5"/>
  <c r="M1762" i="5"/>
  <c r="N1762" i="5"/>
  <c r="M1763" i="5"/>
  <c r="N1763" i="5"/>
  <c r="M1764" i="5"/>
  <c r="N1764" i="5"/>
  <c r="M1765" i="5"/>
  <c r="N1765" i="5"/>
  <c r="M1766" i="5"/>
  <c r="N1766" i="5"/>
  <c r="M1767" i="5"/>
  <c r="N1767" i="5"/>
  <c r="M1768" i="5"/>
  <c r="N1768" i="5"/>
  <c r="M1769" i="5"/>
  <c r="N1769" i="5"/>
  <c r="M1770" i="5"/>
  <c r="N1770" i="5"/>
  <c r="M1771" i="5"/>
  <c r="N1771" i="5"/>
  <c r="M1772" i="5"/>
  <c r="N1772" i="5"/>
  <c r="M1773" i="5"/>
  <c r="N1773" i="5"/>
  <c r="M1774" i="5"/>
  <c r="N1774" i="5"/>
  <c r="M1775" i="5"/>
  <c r="N1775" i="5"/>
  <c r="M1776" i="5"/>
  <c r="N1776" i="5"/>
  <c r="M1777" i="5"/>
  <c r="N1777" i="5"/>
  <c r="M1778" i="5"/>
  <c r="N1778" i="5"/>
  <c r="M1779" i="5"/>
  <c r="N1779" i="5"/>
  <c r="M1780" i="5"/>
  <c r="N1780" i="5"/>
  <c r="M1781" i="5"/>
  <c r="N1781" i="5"/>
  <c r="M1782" i="5"/>
  <c r="N1782" i="5"/>
  <c r="M1783" i="5"/>
  <c r="N1783" i="5"/>
  <c r="M1784" i="5"/>
  <c r="N1784" i="5"/>
  <c r="M1785" i="5"/>
  <c r="N1785" i="5"/>
  <c r="M1786" i="5"/>
  <c r="N1786" i="5"/>
  <c r="M1787" i="5"/>
  <c r="N1787" i="5"/>
  <c r="M1788" i="5"/>
  <c r="N1788" i="5"/>
  <c r="M1789" i="5"/>
  <c r="N1789" i="5"/>
  <c r="M1790" i="5"/>
  <c r="N1790" i="5"/>
  <c r="M1791" i="5"/>
  <c r="N1791" i="5"/>
  <c r="M1792" i="5"/>
  <c r="N1792" i="5"/>
  <c r="M1793" i="5"/>
  <c r="N1793" i="5"/>
  <c r="M1794" i="5"/>
  <c r="N1794" i="5"/>
  <c r="M1795" i="5"/>
  <c r="N1795" i="5"/>
  <c r="M1796" i="5"/>
  <c r="N1796" i="5"/>
  <c r="M1797" i="5"/>
  <c r="N1797" i="5"/>
  <c r="M1798" i="5"/>
  <c r="N1798" i="5"/>
  <c r="M1799" i="5"/>
  <c r="N1799" i="5"/>
  <c r="M1800" i="5"/>
  <c r="N1800" i="5"/>
  <c r="M1801" i="5"/>
  <c r="N1801" i="5"/>
  <c r="M1802" i="5"/>
  <c r="N1802" i="5"/>
  <c r="M1803" i="5"/>
  <c r="N1803" i="5"/>
  <c r="M1804" i="5"/>
  <c r="N1804" i="5"/>
  <c r="M1805" i="5"/>
  <c r="N1805" i="5"/>
  <c r="M1806" i="5"/>
  <c r="N1806" i="5"/>
  <c r="M1807" i="5"/>
  <c r="N1807" i="5"/>
  <c r="M1808" i="5"/>
  <c r="N1808" i="5"/>
  <c r="M1809" i="5"/>
  <c r="N1809" i="5"/>
  <c r="M1810" i="5"/>
  <c r="N1810" i="5"/>
  <c r="M1811" i="5"/>
  <c r="N1811" i="5"/>
  <c r="M1812" i="5"/>
  <c r="N1812" i="5"/>
  <c r="M1813" i="5"/>
  <c r="N1813" i="5"/>
  <c r="M1814" i="5"/>
  <c r="N1814" i="5"/>
  <c r="M1815" i="5"/>
  <c r="N1815" i="5"/>
  <c r="M1816" i="5"/>
  <c r="N1816" i="5"/>
  <c r="M1817" i="5"/>
  <c r="N1817" i="5"/>
  <c r="M1818" i="5"/>
  <c r="N1818" i="5"/>
  <c r="M1819" i="5"/>
  <c r="N1819" i="5"/>
  <c r="M1820" i="5"/>
  <c r="N1820" i="5"/>
  <c r="M1821" i="5"/>
  <c r="N1821" i="5"/>
  <c r="M1822" i="5"/>
  <c r="N1822" i="5"/>
  <c r="M1823" i="5"/>
  <c r="N1823" i="5"/>
  <c r="M1824" i="5"/>
  <c r="N1824" i="5"/>
  <c r="M1825" i="5"/>
  <c r="N1825" i="5"/>
  <c r="M1826" i="5"/>
  <c r="N1826" i="5"/>
  <c r="M1827" i="5"/>
  <c r="N1827" i="5"/>
  <c r="M1828" i="5"/>
  <c r="N1828" i="5"/>
  <c r="M1829" i="5"/>
  <c r="N1829" i="5"/>
  <c r="M1830" i="5"/>
  <c r="N1830" i="5"/>
  <c r="M1831" i="5"/>
  <c r="N1831" i="5"/>
  <c r="M1832" i="5"/>
  <c r="N1832" i="5"/>
  <c r="M1833" i="5"/>
  <c r="N1833" i="5"/>
  <c r="M1834" i="5"/>
  <c r="N1834" i="5"/>
  <c r="M1835" i="5"/>
  <c r="N1835" i="5"/>
  <c r="M1836" i="5"/>
  <c r="N1836" i="5"/>
  <c r="M1837" i="5"/>
  <c r="N1837" i="5"/>
  <c r="M1838" i="5"/>
  <c r="N1838" i="5"/>
  <c r="M1839" i="5"/>
  <c r="N1839" i="5"/>
  <c r="M1840" i="5"/>
  <c r="N1840" i="5"/>
  <c r="M1841" i="5"/>
  <c r="N1841" i="5"/>
  <c r="M1842" i="5"/>
  <c r="N1842" i="5"/>
  <c r="M1843" i="5"/>
  <c r="N1843" i="5"/>
  <c r="M1844" i="5"/>
  <c r="N1844" i="5"/>
  <c r="M1845" i="5"/>
  <c r="N1845" i="5"/>
  <c r="M1846" i="5"/>
  <c r="N1846" i="5"/>
  <c r="M1847" i="5"/>
  <c r="N1847" i="5"/>
  <c r="M1848" i="5"/>
  <c r="N1848" i="5"/>
  <c r="M1849" i="5"/>
  <c r="N1849" i="5"/>
  <c r="M1850" i="5"/>
  <c r="N1850" i="5"/>
  <c r="M1851" i="5"/>
  <c r="N1851" i="5"/>
  <c r="M1852" i="5"/>
  <c r="N1852" i="5"/>
  <c r="M1853" i="5"/>
  <c r="N1853" i="5"/>
  <c r="M1854" i="5"/>
  <c r="N1854" i="5"/>
  <c r="M1855" i="5"/>
  <c r="N1855" i="5"/>
  <c r="M1856" i="5"/>
  <c r="N1856" i="5"/>
  <c r="M1857" i="5"/>
  <c r="N1857" i="5"/>
  <c r="M1858" i="5"/>
  <c r="N1858" i="5"/>
  <c r="M1859" i="5"/>
  <c r="N1859" i="5"/>
  <c r="M1860" i="5"/>
  <c r="N1860" i="5"/>
  <c r="M1861" i="5"/>
  <c r="N1861" i="5"/>
  <c r="M1862" i="5"/>
  <c r="N1862" i="5"/>
  <c r="M1863" i="5"/>
  <c r="N1863" i="5"/>
  <c r="M1864" i="5"/>
  <c r="N1864" i="5"/>
  <c r="M1865" i="5"/>
  <c r="N1865" i="5"/>
  <c r="M1866" i="5"/>
  <c r="N1866" i="5"/>
  <c r="M1867" i="5"/>
  <c r="N1867" i="5"/>
  <c r="M1868" i="5"/>
  <c r="N1868" i="5"/>
  <c r="M1869" i="5"/>
  <c r="N1869" i="5"/>
  <c r="M1870" i="5"/>
  <c r="N1870" i="5"/>
  <c r="M1871" i="5"/>
  <c r="N1871" i="5"/>
  <c r="M1872" i="5"/>
  <c r="N1872" i="5"/>
  <c r="M1873" i="5"/>
  <c r="N1873" i="5"/>
  <c r="M1874" i="5"/>
  <c r="N1874" i="5"/>
  <c r="M1875" i="5"/>
  <c r="N1875" i="5"/>
  <c r="M1876" i="5"/>
  <c r="N1876" i="5"/>
  <c r="M1877" i="5"/>
  <c r="N1877" i="5"/>
  <c r="M1878" i="5"/>
  <c r="N1878" i="5"/>
  <c r="M1879" i="5"/>
  <c r="N1879" i="5"/>
  <c r="M1880" i="5"/>
  <c r="N1880" i="5"/>
  <c r="M1881" i="5"/>
  <c r="N1881" i="5"/>
  <c r="M1882" i="5"/>
  <c r="N1882" i="5"/>
  <c r="M1883" i="5"/>
  <c r="N1883" i="5"/>
  <c r="M1884" i="5"/>
  <c r="N1884" i="5"/>
  <c r="M1885" i="5"/>
  <c r="N1885" i="5"/>
  <c r="M1886" i="5"/>
  <c r="N1886" i="5"/>
  <c r="M1887" i="5"/>
  <c r="N1887" i="5"/>
  <c r="M1888" i="5"/>
  <c r="N1888" i="5"/>
  <c r="M1889" i="5"/>
  <c r="N1889" i="5"/>
  <c r="M1890" i="5"/>
  <c r="N1890" i="5"/>
  <c r="M1891" i="5"/>
  <c r="N1891" i="5"/>
  <c r="N4" i="4" l="1"/>
  <c r="O4" i="4"/>
  <c r="P4" i="4"/>
  <c r="Q4" i="4"/>
  <c r="R4" i="4"/>
  <c r="S4" i="4"/>
  <c r="N5" i="4"/>
  <c r="O5" i="4"/>
  <c r="P5" i="4"/>
  <c r="Q5" i="4"/>
  <c r="R5" i="4"/>
  <c r="S5" i="4"/>
  <c r="N6" i="4"/>
  <c r="O6" i="4"/>
  <c r="P6" i="4"/>
  <c r="Q6" i="4"/>
  <c r="R6" i="4"/>
  <c r="S6" i="4"/>
  <c r="N7" i="4"/>
  <c r="O7" i="4"/>
  <c r="P7" i="4"/>
  <c r="Q7" i="4"/>
  <c r="R7" i="4"/>
  <c r="S7" i="4"/>
  <c r="N8" i="4"/>
  <c r="O8" i="4"/>
  <c r="P8" i="4"/>
  <c r="Q8" i="4"/>
  <c r="R8" i="4"/>
  <c r="S8" i="4"/>
  <c r="N9" i="4"/>
  <c r="O9" i="4"/>
  <c r="P9" i="4"/>
  <c r="Q9" i="4"/>
  <c r="R9" i="4"/>
  <c r="S9" i="4"/>
  <c r="N10" i="4"/>
  <c r="O10" i="4"/>
  <c r="P10" i="4"/>
  <c r="Q10" i="4"/>
  <c r="R10" i="4"/>
  <c r="S10" i="4"/>
  <c r="N11" i="4"/>
  <c r="O11" i="4"/>
  <c r="P11" i="4"/>
  <c r="Q11" i="4"/>
  <c r="R11" i="4"/>
  <c r="S11" i="4"/>
  <c r="N12" i="4"/>
  <c r="O12" i="4"/>
  <c r="P12" i="4"/>
  <c r="Q12" i="4"/>
  <c r="R12" i="4"/>
  <c r="S12" i="4"/>
  <c r="N13" i="4"/>
  <c r="O13" i="4"/>
  <c r="P13" i="4"/>
  <c r="Q13" i="4"/>
  <c r="R13" i="4"/>
  <c r="S13" i="4"/>
  <c r="N14" i="4"/>
  <c r="O14" i="4"/>
  <c r="P14" i="4"/>
  <c r="Q14" i="4"/>
  <c r="R14" i="4"/>
  <c r="S14" i="4"/>
  <c r="N15" i="4"/>
  <c r="O15" i="4"/>
  <c r="P15" i="4"/>
  <c r="Q15" i="4"/>
  <c r="R15" i="4"/>
  <c r="S15" i="4"/>
  <c r="N16" i="4"/>
  <c r="O16" i="4"/>
  <c r="P16" i="4"/>
  <c r="Q16" i="4"/>
  <c r="R16" i="4"/>
  <c r="S16" i="4"/>
  <c r="N17" i="4"/>
  <c r="O17" i="4"/>
  <c r="P17" i="4"/>
  <c r="Q17" i="4"/>
  <c r="R17" i="4"/>
  <c r="S17" i="4"/>
  <c r="N18" i="4"/>
  <c r="O18" i="4"/>
  <c r="P18" i="4"/>
  <c r="Q18" i="4"/>
  <c r="R18" i="4"/>
  <c r="S18" i="4"/>
  <c r="N19" i="4"/>
  <c r="O19" i="4"/>
  <c r="P19" i="4"/>
  <c r="Q19" i="4"/>
  <c r="R19" i="4"/>
  <c r="S19" i="4"/>
  <c r="N20" i="4"/>
  <c r="O20" i="4"/>
  <c r="P20" i="4"/>
  <c r="Q20" i="4"/>
  <c r="R20" i="4"/>
  <c r="S20" i="4"/>
  <c r="N21" i="4"/>
  <c r="O21" i="4"/>
  <c r="P21" i="4"/>
  <c r="Q21" i="4"/>
  <c r="R21" i="4"/>
  <c r="S21" i="4"/>
  <c r="N22" i="4"/>
  <c r="O22" i="4"/>
  <c r="P22" i="4"/>
  <c r="Q22" i="4"/>
  <c r="R22" i="4"/>
  <c r="S22" i="4"/>
  <c r="N23" i="4"/>
  <c r="O23" i="4"/>
  <c r="P23" i="4"/>
  <c r="Q23" i="4"/>
  <c r="R23" i="4"/>
  <c r="S23" i="4"/>
  <c r="N24" i="4"/>
  <c r="O24" i="4"/>
  <c r="P24" i="4"/>
  <c r="Q24" i="4"/>
  <c r="R24" i="4"/>
  <c r="S24" i="4"/>
  <c r="N25" i="4"/>
  <c r="O25" i="4"/>
  <c r="P25" i="4"/>
  <c r="Q25" i="4"/>
  <c r="R25" i="4"/>
  <c r="S25" i="4"/>
  <c r="N26" i="4"/>
  <c r="O26" i="4"/>
  <c r="P26" i="4"/>
  <c r="Q26" i="4"/>
  <c r="R26" i="4"/>
  <c r="S26" i="4"/>
  <c r="N27" i="4"/>
  <c r="O27" i="4"/>
  <c r="P27" i="4"/>
  <c r="Q27" i="4"/>
  <c r="R27" i="4"/>
  <c r="S27" i="4"/>
  <c r="N28" i="4"/>
  <c r="O28" i="4"/>
  <c r="P28" i="4"/>
  <c r="Q28" i="4"/>
  <c r="R28" i="4"/>
  <c r="S28" i="4"/>
  <c r="N29" i="4"/>
  <c r="O29" i="4"/>
  <c r="P29" i="4"/>
  <c r="Q29" i="4"/>
  <c r="R29" i="4"/>
  <c r="S29" i="4"/>
  <c r="N30" i="4"/>
  <c r="O30" i="4"/>
  <c r="P30" i="4"/>
  <c r="Q30" i="4"/>
  <c r="R30" i="4"/>
  <c r="S30" i="4"/>
  <c r="N31" i="4"/>
  <c r="O31" i="4"/>
  <c r="P31" i="4"/>
  <c r="Q31" i="4"/>
  <c r="R31" i="4"/>
  <c r="S31" i="4"/>
  <c r="N32" i="4"/>
  <c r="O32" i="4"/>
  <c r="P32" i="4"/>
  <c r="Q32" i="4"/>
  <c r="R32" i="4"/>
  <c r="S32" i="4"/>
  <c r="N33" i="4"/>
  <c r="O33" i="4"/>
  <c r="P33" i="4"/>
  <c r="Q33" i="4"/>
  <c r="R33" i="4"/>
  <c r="S33" i="4"/>
  <c r="N34" i="4"/>
  <c r="O34" i="4"/>
  <c r="P34" i="4"/>
  <c r="Q34" i="4"/>
  <c r="R34" i="4"/>
  <c r="S34" i="4"/>
  <c r="N35" i="4"/>
  <c r="O35" i="4"/>
  <c r="P35" i="4"/>
  <c r="Q35" i="4"/>
  <c r="R35" i="4"/>
  <c r="S35" i="4"/>
  <c r="N36" i="4"/>
  <c r="O36" i="4"/>
  <c r="P36" i="4"/>
  <c r="Q36" i="4"/>
  <c r="R36" i="4"/>
  <c r="S36" i="4"/>
  <c r="N37" i="4"/>
  <c r="O37" i="4"/>
  <c r="P37" i="4"/>
  <c r="Q37" i="4"/>
  <c r="R37" i="4"/>
  <c r="S37" i="4"/>
  <c r="N38" i="4"/>
  <c r="O38" i="4"/>
  <c r="P38" i="4"/>
  <c r="Q38" i="4"/>
  <c r="R38" i="4"/>
  <c r="S38" i="4"/>
  <c r="N39" i="4"/>
  <c r="O39" i="4"/>
  <c r="P39" i="4"/>
  <c r="Q39" i="4"/>
  <c r="R39" i="4"/>
  <c r="S39" i="4"/>
  <c r="N40" i="4"/>
  <c r="O40" i="4"/>
  <c r="P40" i="4"/>
  <c r="Q40" i="4"/>
  <c r="R40" i="4"/>
  <c r="S40" i="4"/>
  <c r="N41" i="4"/>
  <c r="O41" i="4"/>
  <c r="P41" i="4"/>
  <c r="Q41" i="4"/>
  <c r="R41" i="4"/>
  <c r="S41" i="4"/>
  <c r="N42" i="4"/>
  <c r="O42" i="4"/>
  <c r="P42" i="4"/>
  <c r="Q42" i="4"/>
  <c r="R42" i="4"/>
  <c r="S42" i="4"/>
  <c r="N43" i="4"/>
  <c r="O43" i="4"/>
  <c r="P43" i="4"/>
  <c r="Q43" i="4"/>
  <c r="R43" i="4"/>
  <c r="S43" i="4"/>
  <c r="N44" i="4"/>
  <c r="O44" i="4"/>
  <c r="P44" i="4"/>
  <c r="Q44" i="4"/>
  <c r="R44" i="4"/>
  <c r="S44" i="4"/>
  <c r="N45" i="4"/>
  <c r="O45" i="4"/>
  <c r="P45" i="4"/>
  <c r="Q45" i="4"/>
  <c r="R45" i="4"/>
  <c r="S45" i="4"/>
  <c r="N46" i="4"/>
  <c r="O46" i="4"/>
  <c r="P46" i="4"/>
  <c r="Q46" i="4"/>
  <c r="R46" i="4"/>
  <c r="S46" i="4"/>
  <c r="N47" i="4"/>
  <c r="O47" i="4"/>
  <c r="P47" i="4"/>
  <c r="Q47" i="4"/>
  <c r="R47" i="4"/>
  <c r="S47" i="4"/>
  <c r="N48" i="4"/>
  <c r="O48" i="4"/>
  <c r="P48" i="4"/>
  <c r="Q48" i="4"/>
  <c r="R48" i="4"/>
  <c r="S48" i="4"/>
  <c r="N49" i="4"/>
  <c r="O49" i="4"/>
  <c r="P49" i="4"/>
  <c r="Q49" i="4"/>
  <c r="R49" i="4"/>
  <c r="S49" i="4"/>
  <c r="N50" i="4"/>
  <c r="O50" i="4"/>
  <c r="P50" i="4"/>
  <c r="Q50" i="4"/>
  <c r="R50" i="4"/>
  <c r="S50" i="4"/>
  <c r="N51" i="4"/>
  <c r="O51" i="4"/>
  <c r="P51" i="4"/>
  <c r="Q51" i="4"/>
  <c r="R51" i="4"/>
  <c r="S51" i="4"/>
  <c r="N52" i="4"/>
  <c r="O52" i="4"/>
  <c r="P52" i="4"/>
  <c r="Q52" i="4"/>
  <c r="R52" i="4"/>
  <c r="S52" i="4"/>
  <c r="N53" i="4"/>
  <c r="O53" i="4"/>
  <c r="P53" i="4"/>
  <c r="Q53" i="4"/>
  <c r="R53" i="4"/>
  <c r="S53" i="4"/>
  <c r="N54" i="4"/>
  <c r="O54" i="4"/>
  <c r="P54" i="4"/>
  <c r="Q54" i="4"/>
  <c r="R54" i="4"/>
  <c r="S54" i="4"/>
  <c r="N55" i="4"/>
  <c r="O55" i="4"/>
  <c r="P55" i="4"/>
  <c r="Q55" i="4"/>
  <c r="R55" i="4"/>
  <c r="S55" i="4"/>
  <c r="N56" i="4"/>
  <c r="O56" i="4"/>
  <c r="P56" i="4"/>
  <c r="Q56" i="4"/>
  <c r="R56" i="4"/>
  <c r="S56" i="4"/>
  <c r="N57" i="4"/>
  <c r="O57" i="4"/>
  <c r="P57" i="4"/>
  <c r="Q57" i="4"/>
  <c r="R57" i="4"/>
  <c r="S57" i="4"/>
  <c r="N58" i="4"/>
  <c r="O58" i="4"/>
  <c r="P58" i="4"/>
  <c r="Q58" i="4"/>
  <c r="R58" i="4"/>
  <c r="S58" i="4"/>
  <c r="N59" i="4"/>
  <c r="O59" i="4"/>
  <c r="P59" i="4"/>
  <c r="Q59" i="4"/>
  <c r="R59" i="4"/>
  <c r="S59" i="4"/>
  <c r="N60" i="4"/>
  <c r="O60" i="4"/>
  <c r="P60" i="4"/>
  <c r="Q60" i="4"/>
  <c r="R60" i="4"/>
  <c r="S60" i="4"/>
  <c r="N61" i="4"/>
  <c r="O61" i="4"/>
  <c r="P61" i="4"/>
  <c r="Q61" i="4"/>
  <c r="R61" i="4"/>
  <c r="S61" i="4"/>
  <c r="N62" i="4"/>
  <c r="O62" i="4"/>
  <c r="P62" i="4"/>
  <c r="Q62" i="4"/>
  <c r="R62" i="4"/>
  <c r="S62" i="4"/>
  <c r="N63" i="4"/>
  <c r="O63" i="4"/>
  <c r="P63" i="4"/>
  <c r="Q63" i="4"/>
  <c r="R63" i="4"/>
  <c r="S63" i="4"/>
  <c r="N64" i="4"/>
  <c r="O64" i="4"/>
  <c r="P64" i="4"/>
  <c r="Q64" i="4"/>
  <c r="R64" i="4"/>
  <c r="S64" i="4"/>
  <c r="N65" i="4"/>
  <c r="O65" i="4"/>
  <c r="P65" i="4"/>
  <c r="Q65" i="4"/>
  <c r="R65" i="4"/>
  <c r="S65" i="4"/>
  <c r="N66" i="4"/>
  <c r="O66" i="4"/>
  <c r="P66" i="4"/>
  <c r="Q66" i="4"/>
  <c r="R66" i="4"/>
  <c r="S66" i="4"/>
  <c r="N67" i="4"/>
  <c r="O67" i="4"/>
  <c r="P67" i="4"/>
  <c r="Q67" i="4"/>
  <c r="R67" i="4"/>
  <c r="S67" i="4"/>
  <c r="N68" i="4"/>
  <c r="O68" i="4"/>
  <c r="P68" i="4"/>
  <c r="Q68" i="4"/>
  <c r="R68" i="4"/>
  <c r="S68" i="4"/>
  <c r="N69" i="4"/>
  <c r="O69" i="4"/>
  <c r="P69" i="4"/>
  <c r="Q69" i="4"/>
  <c r="R69" i="4"/>
  <c r="S69" i="4"/>
  <c r="N70" i="4"/>
  <c r="O70" i="4"/>
  <c r="P70" i="4"/>
  <c r="Q70" i="4"/>
  <c r="R70" i="4"/>
  <c r="S70" i="4"/>
  <c r="N71" i="4"/>
  <c r="O71" i="4"/>
  <c r="P71" i="4"/>
  <c r="Q71" i="4"/>
  <c r="R71" i="4"/>
  <c r="S71" i="4"/>
  <c r="N72" i="4"/>
  <c r="O72" i="4"/>
  <c r="P72" i="4"/>
  <c r="Q72" i="4"/>
  <c r="R72" i="4"/>
  <c r="S72" i="4"/>
  <c r="N73" i="4"/>
  <c r="O73" i="4"/>
  <c r="P73" i="4"/>
  <c r="Q73" i="4"/>
  <c r="R73" i="4"/>
  <c r="S73" i="4"/>
  <c r="N74" i="4"/>
  <c r="O74" i="4"/>
  <c r="P74" i="4"/>
  <c r="Q74" i="4"/>
  <c r="R74" i="4"/>
  <c r="S74" i="4"/>
  <c r="N75" i="4"/>
  <c r="O75" i="4"/>
  <c r="P75" i="4"/>
  <c r="Q75" i="4"/>
  <c r="R75" i="4"/>
  <c r="S75" i="4"/>
  <c r="N76" i="4"/>
  <c r="O76" i="4"/>
  <c r="P76" i="4"/>
  <c r="Q76" i="4"/>
  <c r="R76" i="4"/>
  <c r="S76" i="4"/>
  <c r="N77" i="4"/>
  <c r="O77" i="4"/>
  <c r="P77" i="4"/>
  <c r="Q77" i="4"/>
  <c r="R77" i="4"/>
  <c r="S77" i="4"/>
  <c r="N78" i="4"/>
  <c r="O78" i="4"/>
  <c r="P78" i="4"/>
  <c r="Q78" i="4"/>
  <c r="R78" i="4"/>
  <c r="S78" i="4"/>
  <c r="N79" i="4"/>
  <c r="O79" i="4"/>
  <c r="P79" i="4"/>
  <c r="Q79" i="4"/>
  <c r="R79" i="4"/>
  <c r="S79" i="4"/>
  <c r="N80" i="4"/>
  <c r="O80" i="4"/>
  <c r="P80" i="4"/>
  <c r="Q80" i="4"/>
  <c r="R80" i="4"/>
  <c r="S80" i="4"/>
  <c r="N81" i="4"/>
  <c r="O81" i="4"/>
  <c r="P81" i="4"/>
  <c r="Q81" i="4"/>
  <c r="R81" i="4"/>
  <c r="S81" i="4"/>
  <c r="N82" i="4"/>
  <c r="O82" i="4"/>
  <c r="P82" i="4"/>
  <c r="Q82" i="4"/>
  <c r="R82" i="4"/>
  <c r="S82" i="4"/>
  <c r="N83" i="4"/>
  <c r="O83" i="4"/>
  <c r="P83" i="4"/>
  <c r="Q83" i="4"/>
  <c r="R83" i="4"/>
  <c r="S83" i="4"/>
  <c r="N84" i="4"/>
  <c r="O84" i="4"/>
  <c r="P84" i="4"/>
  <c r="Q84" i="4"/>
  <c r="R84" i="4"/>
  <c r="S84" i="4"/>
  <c r="N85" i="4"/>
  <c r="O85" i="4"/>
  <c r="P85" i="4"/>
  <c r="Q85" i="4"/>
  <c r="R85" i="4"/>
  <c r="S85" i="4"/>
  <c r="N86" i="4"/>
  <c r="O86" i="4"/>
  <c r="P86" i="4"/>
  <c r="Q86" i="4"/>
  <c r="R86" i="4"/>
  <c r="S86" i="4"/>
  <c r="N87" i="4"/>
  <c r="O87" i="4"/>
  <c r="P87" i="4"/>
  <c r="Q87" i="4"/>
  <c r="R87" i="4"/>
  <c r="S87" i="4"/>
  <c r="N88" i="4"/>
  <c r="O88" i="4"/>
  <c r="P88" i="4"/>
  <c r="Q88" i="4"/>
  <c r="R88" i="4"/>
  <c r="S88" i="4"/>
  <c r="N89" i="4"/>
  <c r="O89" i="4"/>
  <c r="P89" i="4"/>
  <c r="Q89" i="4"/>
  <c r="R89" i="4"/>
  <c r="S89" i="4"/>
  <c r="N90" i="4"/>
  <c r="O90" i="4"/>
  <c r="P90" i="4"/>
  <c r="Q90" i="4"/>
  <c r="R90" i="4"/>
  <c r="S90" i="4"/>
  <c r="N91" i="4"/>
  <c r="O91" i="4"/>
  <c r="P91" i="4"/>
  <c r="Q91" i="4"/>
  <c r="R91" i="4"/>
  <c r="S91" i="4"/>
  <c r="N92" i="4"/>
  <c r="O92" i="4"/>
  <c r="P92" i="4"/>
  <c r="Q92" i="4"/>
  <c r="R92" i="4"/>
  <c r="S92" i="4"/>
  <c r="N93" i="4"/>
  <c r="O93" i="4"/>
  <c r="P93" i="4"/>
  <c r="Q93" i="4"/>
  <c r="R93" i="4"/>
  <c r="S93" i="4"/>
  <c r="N94" i="4"/>
  <c r="O94" i="4"/>
  <c r="P94" i="4"/>
  <c r="Q94" i="4"/>
  <c r="R94" i="4"/>
  <c r="S94" i="4"/>
  <c r="N95" i="4"/>
  <c r="O95" i="4"/>
  <c r="P95" i="4"/>
  <c r="Q95" i="4"/>
  <c r="R95" i="4"/>
  <c r="S95" i="4"/>
  <c r="N96" i="4"/>
  <c r="O96" i="4"/>
  <c r="P96" i="4"/>
  <c r="Q96" i="4"/>
  <c r="R96" i="4"/>
  <c r="S96" i="4"/>
  <c r="N97" i="4"/>
  <c r="O97" i="4"/>
  <c r="P97" i="4"/>
  <c r="Q97" i="4"/>
  <c r="R97" i="4"/>
  <c r="S97" i="4"/>
  <c r="N98" i="4"/>
  <c r="O98" i="4"/>
  <c r="P98" i="4"/>
  <c r="Q98" i="4"/>
  <c r="R98" i="4"/>
  <c r="S98" i="4"/>
  <c r="N99" i="4"/>
  <c r="O99" i="4"/>
  <c r="P99" i="4"/>
  <c r="Q99" i="4"/>
  <c r="R99" i="4"/>
  <c r="S99" i="4"/>
  <c r="N100" i="4"/>
  <c r="O100" i="4"/>
  <c r="P100" i="4"/>
  <c r="Q100" i="4"/>
  <c r="R100" i="4"/>
  <c r="S100" i="4"/>
  <c r="N101" i="4"/>
  <c r="O101" i="4"/>
  <c r="P101" i="4"/>
  <c r="Q101" i="4"/>
  <c r="R101" i="4"/>
  <c r="S101" i="4"/>
  <c r="N102" i="4"/>
  <c r="O102" i="4"/>
  <c r="P102" i="4"/>
  <c r="Q102" i="4"/>
  <c r="R102" i="4"/>
  <c r="S102" i="4"/>
  <c r="N103" i="4"/>
  <c r="O103" i="4"/>
  <c r="P103" i="4"/>
  <c r="Q103" i="4"/>
  <c r="R103" i="4"/>
  <c r="S103" i="4"/>
  <c r="N104" i="4"/>
  <c r="O104" i="4"/>
  <c r="P104" i="4"/>
  <c r="Q104" i="4"/>
  <c r="R104" i="4"/>
  <c r="S104" i="4"/>
  <c r="N105" i="4"/>
  <c r="O105" i="4"/>
  <c r="P105" i="4"/>
  <c r="Q105" i="4"/>
  <c r="R105" i="4"/>
  <c r="S105" i="4"/>
  <c r="N106" i="4"/>
  <c r="O106" i="4"/>
  <c r="P106" i="4"/>
  <c r="Q106" i="4"/>
  <c r="R106" i="4"/>
  <c r="S106" i="4"/>
  <c r="N107" i="4"/>
  <c r="O107" i="4"/>
  <c r="P107" i="4"/>
  <c r="Q107" i="4"/>
  <c r="R107" i="4"/>
  <c r="S107" i="4"/>
  <c r="N108" i="4"/>
  <c r="O108" i="4"/>
  <c r="P108" i="4"/>
  <c r="Q108" i="4"/>
  <c r="R108" i="4"/>
  <c r="S108" i="4"/>
  <c r="N109" i="4"/>
  <c r="O109" i="4"/>
  <c r="P109" i="4"/>
  <c r="Q109" i="4"/>
  <c r="R109" i="4"/>
  <c r="S109" i="4"/>
  <c r="N110" i="4"/>
  <c r="O110" i="4"/>
  <c r="P110" i="4"/>
  <c r="Q110" i="4"/>
  <c r="R110" i="4"/>
  <c r="S110" i="4"/>
  <c r="N111" i="4"/>
  <c r="O111" i="4"/>
  <c r="P111" i="4"/>
  <c r="Q111" i="4"/>
  <c r="R111" i="4"/>
  <c r="S111" i="4"/>
  <c r="N112" i="4"/>
  <c r="O112" i="4"/>
  <c r="P112" i="4"/>
  <c r="Q112" i="4"/>
  <c r="R112" i="4"/>
  <c r="S112" i="4"/>
  <c r="N113" i="4"/>
  <c r="O113" i="4"/>
  <c r="P113" i="4"/>
  <c r="Q113" i="4"/>
  <c r="R113" i="4"/>
  <c r="S113" i="4"/>
  <c r="N114" i="4"/>
  <c r="O114" i="4"/>
  <c r="P114" i="4"/>
  <c r="Q114" i="4"/>
  <c r="R114" i="4"/>
  <c r="S114" i="4"/>
  <c r="N115" i="4"/>
  <c r="O115" i="4"/>
  <c r="P115" i="4"/>
  <c r="Q115" i="4"/>
  <c r="R115" i="4"/>
  <c r="S115" i="4"/>
  <c r="N116" i="4"/>
  <c r="O116" i="4"/>
  <c r="P116" i="4"/>
  <c r="Q116" i="4"/>
  <c r="R116" i="4"/>
  <c r="S116" i="4"/>
  <c r="N117" i="4"/>
  <c r="O117" i="4"/>
  <c r="P117" i="4"/>
  <c r="Q117" i="4"/>
  <c r="R117" i="4"/>
  <c r="S117" i="4"/>
  <c r="N118" i="4"/>
  <c r="O118" i="4"/>
  <c r="P118" i="4"/>
  <c r="Q118" i="4"/>
  <c r="R118" i="4"/>
  <c r="S118" i="4"/>
  <c r="N119" i="4"/>
  <c r="O119" i="4"/>
  <c r="P119" i="4"/>
  <c r="Q119" i="4"/>
  <c r="R119" i="4"/>
  <c r="S119" i="4"/>
  <c r="N120" i="4"/>
  <c r="O120" i="4"/>
  <c r="P120" i="4"/>
  <c r="Q120" i="4"/>
  <c r="R120" i="4"/>
  <c r="S120" i="4"/>
  <c r="N121" i="4"/>
  <c r="O121" i="4"/>
  <c r="P121" i="4"/>
  <c r="Q121" i="4"/>
  <c r="R121" i="4"/>
  <c r="S121" i="4"/>
  <c r="N122" i="4"/>
  <c r="O122" i="4"/>
  <c r="P122" i="4"/>
  <c r="Q122" i="4"/>
  <c r="R122" i="4"/>
  <c r="S122" i="4"/>
  <c r="N123" i="4"/>
  <c r="O123" i="4"/>
  <c r="P123" i="4"/>
  <c r="Q123" i="4"/>
  <c r="R123" i="4"/>
  <c r="S123" i="4"/>
  <c r="N124" i="4"/>
  <c r="O124" i="4"/>
  <c r="P124" i="4"/>
  <c r="Q124" i="4"/>
  <c r="R124" i="4"/>
  <c r="S124" i="4"/>
  <c r="N125" i="4"/>
  <c r="O125" i="4"/>
  <c r="P125" i="4"/>
  <c r="Q125" i="4"/>
  <c r="R125" i="4"/>
  <c r="S125" i="4"/>
  <c r="N126" i="4"/>
  <c r="O126" i="4"/>
  <c r="P126" i="4"/>
  <c r="Q126" i="4"/>
  <c r="R126" i="4"/>
  <c r="S126" i="4"/>
  <c r="N127" i="4"/>
  <c r="O127" i="4"/>
  <c r="P127" i="4"/>
  <c r="Q127" i="4"/>
  <c r="R127" i="4"/>
  <c r="S127" i="4"/>
  <c r="N128" i="4"/>
  <c r="O128" i="4"/>
  <c r="P128" i="4"/>
  <c r="Q128" i="4"/>
  <c r="R128" i="4"/>
  <c r="S128" i="4"/>
  <c r="N129" i="4"/>
  <c r="O129" i="4"/>
  <c r="P129" i="4"/>
  <c r="Q129" i="4"/>
  <c r="R129" i="4"/>
  <c r="S129" i="4"/>
  <c r="N130" i="4"/>
  <c r="O130" i="4"/>
  <c r="P130" i="4"/>
  <c r="Q130" i="4"/>
  <c r="R130" i="4"/>
  <c r="S130" i="4"/>
  <c r="N131" i="4"/>
  <c r="O131" i="4"/>
  <c r="P131" i="4"/>
  <c r="Q131" i="4"/>
  <c r="R131" i="4"/>
  <c r="S131" i="4"/>
  <c r="N132" i="4"/>
  <c r="O132" i="4"/>
  <c r="P132" i="4"/>
  <c r="Q132" i="4"/>
  <c r="R132" i="4"/>
  <c r="S132" i="4"/>
  <c r="N133" i="4"/>
  <c r="O133" i="4"/>
  <c r="P133" i="4"/>
  <c r="Q133" i="4"/>
  <c r="R133" i="4"/>
  <c r="S133" i="4"/>
  <c r="N134" i="4"/>
  <c r="O134" i="4"/>
  <c r="P134" i="4"/>
  <c r="Q134" i="4"/>
  <c r="R134" i="4"/>
  <c r="S134" i="4"/>
  <c r="N135" i="4"/>
  <c r="O135" i="4"/>
  <c r="P135" i="4"/>
  <c r="Q135" i="4"/>
  <c r="R135" i="4"/>
  <c r="S135" i="4"/>
  <c r="N136" i="4"/>
  <c r="O136" i="4"/>
  <c r="P136" i="4"/>
  <c r="Q136" i="4"/>
  <c r="R136" i="4"/>
  <c r="S136" i="4"/>
  <c r="N137" i="4"/>
  <c r="O137" i="4"/>
  <c r="P137" i="4"/>
  <c r="Q137" i="4"/>
  <c r="R137" i="4"/>
  <c r="S137" i="4"/>
  <c r="N138" i="4"/>
  <c r="O138" i="4"/>
  <c r="P138" i="4"/>
  <c r="Q138" i="4"/>
  <c r="R138" i="4"/>
  <c r="S138" i="4"/>
  <c r="N139" i="4"/>
  <c r="O139" i="4"/>
  <c r="P139" i="4"/>
  <c r="Q139" i="4"/>
  <c r="R139" i="4"/>
  <c r="S139" i="4"/>
  <c r="N140" i="4"/>
  <c r="O140" i="4"/>
  <c r="P140" i="4"/>
  <c r="Q140" i="4"/>
  <c r="R140" i="4"/>
  <c r="S140" i="4"/>
  <c r="N141" i="4"/>
  <c r="O141" i="4"/>
  <c r="P141" i="4"/>
  <c r="Q141" i="4"/>
  <c r="R141" i="4"/>
  <c r="S141" i="4"/>
  <c r="N142" i="4"/>
  <c r="O142" i="4"/>
  <c r="P142" i="4"/>
  <c r="Q142" i="4"/>
  <c r="R142" i="4"/>
  <c r="S142" i="4"/>
  <c r="N143" i="4"/>
  <c r="O143" i="4"/>
  <c r="P143" i="4"/>
  <c r="Q143" i="4"/>
  <c r="R143" i="4"/>
  <c r="S143" i="4"/>
  <c r="N144" i="4"/>
  <c r="O144" i="4"/>
  <c r="P144" i="4"/>
  <c r="Q144" i="4"/>
  <c r="R144" i="4"/>
  <c r="S144" i="4"/>
  <c r="N145" i="4"/>
  <c r="O145" i="4"/>
  <c r="P145" i="4"/>
  <c r="Q145" i="4"/>
  <c r="R145" i="4"/>
  <c r="S145" i="4"/>
  <c r="N146" i="4"/>
  <c r="O146" i="4"/>
  <c r="P146" i="4"/>
  <c r="Q146" i="4"/>
  <c r="R146" i="4"/>
  <c r="S146" i="4"/>
  <c r="N147" i="4"/>
  <c r="O147" i="4"/>
  <c r="P147" i="4"/>
  <c r="Q147" i="4"/>
  <c r="R147" i="4"/>
  <c r="S147" i="4"/>
  <c r="N148" i="4"/>
  <c r="O148" i="4"/>
  <c r="P148" i="4"/>
  <c r="Q148" i="4"/>
  <c r="R148" i="4"/>
  <c r="S148" i="4"/>
  <c r="N149" i="4"/>
  <c r="O149" i="4"/>
  <c r="P149" i="4"/>
  <c r="Q149" i="4"/>
  <c r="R149" i="4"/>
  <c r="S149" i="4"/>
  <c r="N150" i="4"/>
  <c r="O150" i="4"/>
  <c r="P150" i="4"/>
  <c r="Q150" i="4"/>
  <c r="R150" i="4"/>
  <c r="S150" i="4"/>
  <c r="N151" i="4"/>
  <c r="O151" i="4"/>
  <c r="P151" i="4"/>
  <c r="Q151" i="4"/>
  <c r="R151" i="4"/>
  <c r="S151" i="4"/>
  <c r="N152" i="4"/>
  <c r="O152" i="4"/>
  <c r="P152" i="4"/>
  <c r="Q152" i="4"/>
  <c r="R152" i="4"/>
  <c r="S152" i="4"/>
  <c r="N153" i="4"/>
  <c r="O153" i="4"/>
  <c r="P153" i="4"/>
  <c r="Q153" i="4"/>
  <c r="R153" i="4"/>
  <c r="S153" i="4"/>
  <c r="N154" i="4"/>
  <c r="O154" i="4"/>
  <c r="P154" i="4"/>
  <c r="Q154" i="4"/>
  <c r="R154" i="4"/>
  <c r="S154" i="4"/>
  <c r="N155" i="4"/>
  <c r="O155" i="4"/>
  <c r="P155" i="4"/>
  <c r="Q155" i="4"/>
  <c r="R155" i="4"/>
  <c r="S155" i="4"/>
  <c r="N156" i="4"/>
  <c r="O156" i="4"/>
  <c r="P156" i="4"/>
  <c r="Q156" i="4"/>
  <c r="R156" i="4"/>
  <c r="S156" i="4"/>
  <c r="N157" i="4"/>
  <c r="O157" i="4"/>
  <c r="P157" i="4"/>
  <c r="Q157" i="4"/>
  <c r="R157" i="4"/>
  <c r="S157" i="4"/>
  <c r="N158" i="4"/>
  <c r="O158" i="4"/>
  <c r="P158" i="4"/>
  <c r="Q158" i="4"/>
  <c r="R158" i="4"/>
  <c r="S158" i="4"/>
  <c r="N159" i="4"/>
  <c r="O159" i="4"/>
  <c r="P159" i="4"/>
  <c r="Q159" i="4"/>
  <c r="R159" i="4"/>
  <c r="S159" i="4"/>
  <c r="N160" i="4"/>
  <c r="O160" i="4"/>
  <c r="P160" i="4"/>
  <c r="Q160" i="4"/>
  <c r="R160" i="4"/>
  <c r="S160" i="4"/>
  <c r="N161" i="4"/>
  <c r="O161" i="4"/>
  <c r="P161" i="4"/>
  <c r="Q161" i="4"/>
  <c r="R161" i="4"/>
  <c r="S161" i="4"/>
  <c r="N162" i="4"/>
  <c r="O162" i="4"/>
  <c r="P162" i="4"/>
  <c r="Q162" i="4"/>
  <c r="R162" i="4"/>
  <c r="S162" i="4"/>
  <c r="N163" i="4"/>
  <c r="O163" i="4"/>
  <c r="P163" i="4"/>
  <c r="Q163" i="4"/>
  <c r="R163" i="4"/>
  <c r="S163" i="4"/>
  <c r="N164" i="4"/>
  <c r="O164" i="4"/>
  <c r="P164" i="4"/>
  <c r="Q164" i="4"/>
  <c r="R164" i="4"/>
  <c r="S164" i="4"/>
  <c r="N165" i="4"/>
  <c r="O165" i="4"/>
  <c r="P165" i="4"/>
  <c r="Q165" i="4"/>
  <c r="R165" i="4"/>
  <c r="S165" i="4"/>
  <c r="N166" i="4"/>
  <c r="O166" i="4"/>
  <c r="P166" i="4"/>
  <c r="Q166" i="4"/>
  <c r="R166" i="4"/>
  <c r="S166" i="4"/>
  <c r="N167" i="4"/>
  <c r="O167" i="4"/>
  <c r="P167" i="4"/>
  <c r="Q167" i="4"/>
  <c r="R167" i="4"/>
  <c r="S167" i="4"/>
  <c r="N168" i="4"/>
  <c r="O168" i="4"/>
  <c r="P168" i="4"/>
  <c r="Q168" i="4"/>
  <c r="R168" i="4"/>
  <c r="S168" i="4"/>
  <c r="N169" i="4"/>
  <c r="O169" i="4"/>
  <c r="P169" i="4"/>
  <c r="Q169" i="4"/>
  <c r="R169" i="4"/>
  <c r="S169" i="4"/>
  <c r="N170" i="4"/>
  <c r="O170" i="4"/>
  <c r="P170" i="4"/>
  <c r="Q170" i="4"/>
  <c r="R170" i="4"/>
  <c r="S170" i="4"/>
  <c r="N171" i="4"/>
  <c r="O171" i="4"/>
  <c r="P171" i="4"/>
  <c r="Q171" i="4"/>
  <c r="R171" i="4"/>
  <c r="S171" i="4"/>
  <c r="N172" i="4"/>
  <c r="O172" i="4"/>
  <c r="P172" i="4"/>
  <c r="Q172" i="4"/>
  <c r="R172" i="4"/>
  <c r="S172" i="4"/>
  <c r="N173" i="4"/>
  <c r="O173" i="4"/>
  <c r="P173" i="4"/>
  <c r="Q173" i="4"/>
  <c r="R173" i="4"/>
  <c r="S173" i="4"/>
  <c r="N174" i="4"/>
  <c r="O174" i="4"/>
  <c r="P174" i="4"/>
  <c r="Q174" i="4"/>
  <c r="R174" i="4"/>
  <c r="S174" i="4"/>
  <c r="N175" i="4"/>
  <c r="O175" i="4"/>
  <c r="P175" i="4"/>
  <c r="Q175" i="4"/>
  <c r="R175" i="4"/>
  <c r="S175" i="4"/>
  <c r="N176" i="4"/>
  <c r="O176" i="4"/>
  <c r="P176" i="4"/>
  <c r="Q176" i="4"/>
  <c r="R176" i="4"/>
  <c r="S176" i="4"/>
  <c r="N177" i="4"/>
  <c r="O177" i="4"/>
  <c r="P177" i="4"/>
  <c r="Q177" i="4"/>
  <c r="R177" i="4"/>
  <c r="S177" i="4"/>
  <c r="N178" i="4"/>
  <c r="O178" i="4"/>
  <c r="P178" i="4"/>
  <c r="Q178" i="4"/>
  <c r="R178" i="4"/>
  <c r="S178" i="4"/>
  <c r="N179" i="4"/>
  <c r="O179" i="4"/>
  <c r="P179" i="4"/>
  <c r="Q179" i="4"/>
  <c r="R179" i="4"/>
  <c r="S179" i="4"/>
  <c r="N180" i="4"/>
  <c r="O180" i="4"/>
  <c r="P180" i="4"/>
  <c r="Q180" i="4"/>
  <c r="R180" i="4"/>
  <c r="S180" i="4"/>
  <c r="N181" i="4"/>
  <c r="O181" i="4"/>
  <c r="P181" i="4"/>
  <c r="Q181" i="4"/>
  <c r="R181" i="4"/>
  <c r="S181" i="4"/>
  <c r="N182" i="4"/>
  <c r="O182" i="4"/>
  <c r="P182" i="4"/>
  <c r="Q182" i="4"/>
  <c r="R182" i="4"/>
  <c r="S182" i="4"/>
  <c r="N183" i="4"/>
  <c r="O183" i="4"/>
  <c r="P183" i="4"/>
  <c r="Q183" i="4"/>
  <c r="R183" i="4"/>
  <c r="S183" i="4"/>
  <c r="N184" i="4"/>
  <c r="O184" i="4"/>
  <c r="P184" i="4"/>
  <c r="Q184" i="4"/>
  <c r="R184" i="4"/>
  <c r="S184" i="4"/>
  <c r="N185" i="4"/>
  <c r="O185" i="4"/>
  <c r="P185" i="4"/>
  <c r="Q185" i="4"/>
  <c r="R185" i="4"/>
  <c r="S185" i="4"/>
  <c r="N186" i="4"/>
  <c r="O186" i="4"/>
  <c r="P186" i="4"/>
  <c r="Q186" i="4"/>
  <c r="R186" i="4"/>
  <c r="S186" i="4"/>
  <c r="N187" i="4"/>
  <c r="O187" i="4"/>
  <c r="P187" i="4"/>
  <c r="Q187" i="4"/>
  <c r="R187" i="4"/>
  <c r="S187" i="4"/>
  <c r="N188" i="4"/>
  <c r="O188" i="4"/>
  <c r="P188" i="4"/>
  <c r="Q188" i="4"/>
  <c r="R188" i="4"/>
  <c r="S188" i="4"/>
  <c r="N189" i="4"/>
  <c r="O189" i="4"/>
  <c r="P189" i="4"/>
  <c r="Q189" i="4"/>
  <c r="R189" i="4"/>
  <c r="S189" i="4"/>
  <c r="N190" i="4"/>
  <c r="O190" i="4"/>
  <c r="P190" i="4"/>
  <c r="Q190" i="4"/>
  <c r="R190" i="4"/>
  <c r="S190" i="4"/>
  <c r="N191" i="4"/>
  <c r="O191" i="4"/>
  <c r="P191" i="4"/>
  <c r="Q191" i="4"/>
  <c r="R191" i="4"/>
  <c r="S191" i="4"/>
  <c r="N192" i="4"/>
  <c r="O192" i="4"/>
  <c r="P192" i="4"/>
  <c r="Q192" i="4"/>
  <c r="R192" i="4"/>
  <c r="S192" i="4"/>
  <c r="N193" i="4"/>
  <c r="O193" i="4"/>
  <c r="P193" i="4"/>
  <c r="Q193" i="4"/>
  <c r="R193" i="4"/>
  <c r="S193" i="4"/>
  <c r="N194" i="4"/>
  <c r="O194" i="4"/>
  <c r="P194" i="4"/>
  <c r="Q194" i="4"/>
  <c r="R194" i="4"/>
  <c r="S194" i="4"/>
  <c r="N195" i="4"/>
  <c r="O195" i="4"/>
  <c r="P195" i="4"/>
  <c r="Q195" i="4"/>
  <c r="R195" i="4"/>
  <c r="S195" i="4"/>
  <c r="N196" i="4"/>
  <c r="O196" i="4"/>
  <c r="P196" i="4"/>
  <c r="Q196" i="4"/>
  <c r="R196" i="4"/>
  <c r="S196" i="4"/>
  <c r="N197" i="4"/>
  <c r="O197" i="4"/>
  <c r="P197" i="4"/>
  <c r="Q197" i="4"/>
  <c r="R197" i="4"/>
  <c r="S197" i="4"/>
  <c r="N198" i="4"/>
  <c r="O198" i="4"/>
  <c r="P198" i="4"/>
  <c r="Q198" i="4"/>
  <c r="R198" i="4"/>
  <c r="S198" i="4"/>
  <c r="N199" i="4"/>
  <c r="O199" i="4"/>
  <c r="P199" i="4"/>
  <c r="Q199" i="4"/>
  <c r="R199" i="4"/>
  <c r="S199" i="4"/>
  <c r="N200" i="4"/>
  <c r="O200" i="4"/>
  <c r="P200" i="4"/>
  <c r="Q200" i="4"/>
  <c r="R200" i="4"/>
  <c r="S200" i="4"/>
  <c r="N201" i="4"/>
  <c r="O201" i="4"/>
  <c r="P201" i="4"/>
  <c r="Q201" i="4"/>
  <c r="R201" i="4"/>
  <c r="S201" i="4"/>
  <c r="N202" i="4"/>
  <c r="O202" i="4"/>
  <c r="P202" i="4"/>
  <c r="Q202" i="4"/>
  <c r="R202" i="4"/>
  <c r="S202" i="4"/>
  <c r="N203" i="4"/>
  <c r="O203" i="4"/>
  <c r="P203" i="4"/>
  <c r="Q203" i="4"/>
  <c r="R203" i="4"/>
  <c r="S203" i="4"/>
  <c r="N204" i="4"/>
  <c r="O204" i="4"/>
  <c r="P204" i="4"/>
  <c r="Q204" i="4"/>
  <c r="R204" i="4"/>
  <c r="S204" i="4"/>
  <c r="N205" i="4"/>
  <c r="O205" i="4"/>
  <c r="P205" i="4"/>
  <c r="Q205" i="4"/>
  <c r="R205" i="4"/>
  <c r="S205" i="4"/>
  <c r="N206" i="4"/>
  <c r="O206" i="4"/>
  <c r="P206" i="4"/>
  <c r="Q206" i="4"/>
  <c r="R206" i="4"/>
  <c r="S206" i="4"/>
  <c r="N207" i="4"/>
  <c r="O207" i="4"/>
  <c r="P207" i="4"/>
  <c r="Q207" i="4"/>
  <c r="R207" i="4"/>
  <c r="S207" i="4"/>
  <c r="N208" i="4"/>
  <c r="O208" i="4"/>
  <c r="P208" i="4"/>
  <c r="Q208" i="4"/>
  <c r="R208" i="4"/>
  <c r="S208" i="4"/>
  <c r="N209" i="4"/>
  <c r="O209" i="4"/>
  <c r="P209" i="4"/>
  <c r="Q209" i="4"/>
  <c r="R209" i="4"/>
  <c r="S209" i="4"/>
  <c r="N210" i="4"/>
  <c r="O210" i="4"/>
  <c r="P210" i="4"/>
  <c r="Q210" i="4"/>
  <c r="R210" i="4"/>
  <c r="S210" i="4"/>
  <c r="N211" i="4"/>
  <c r="O211" i="4"/>
  <c r="P211" i="4"/>
  <c r="Q211" i="4"/>
  <c r="R211" i="4"/>
  <c r="S211" i="4"/>
  <c r="N212" i="4"/>
  <c r="O212" i="4"/>
  <c r="P212" i="4"/>
  <c r="Q212" i="4"/>
  <c r="R212" i="4"/>
  <c r="S212" i="4"/>
  <c r="N213" i="4"/>
  <c r="O213" i="4"/>
  <c r="P213" i="4"/>
  <c r="Q213" i="4"/>
  <c r="R213" i="4"/>
  <c r="S213" i="4"/>
  <c r="N214" i="4"/>
  <c r="O214" i="4"/>
  <c r="P214" i="4"/>
  <c r="Q214" i="4"/>
  <c r="R214" i="4"/>
  <c r="S214" i="4"/>
  <c r="N215" i="4"/>
  <c r="O215" i="4"/>
  <c r="P215" i="4"/>
  <c r="Q215" i="4"/>
  <c r="R215" i="4"/>
  <c r="S215" i="4"/>
  <c r="N216" i="4"/>
  <c r="O216" i="4"/>
  <c r="P216" i="4"/>
  <c r="Q216" i="4"/>
  <c r="R216" i="4"/>
  <c r="S216" i="4"/>
  <c r="N217" i="4"/>
  <c r="O217" i="4"/>
  <c r="P217" i="4"/>
  <c r="Q217" i="4"/>
  <c r="R217" i="4"/>
  <c r="S217" i="4"/>
  <c r="N218" i="4"/>
  <c r="O218" i="4"/>
  <c r="P218" i="4"/>
  <c r="Q218" i="4"/>
  <c r="R218" i="4"/>
  <c r="S218" i="4"/>
  <c r="N219" i="4"/>
  <c r="O219" i="4"/>
  <c r="P219" i="4"/>
  <c r="Q219" i="4"/>
  <c r="R219" i="4"/>
  <c r="S219" i="4"/>
  <c r="N220" i="4"/>
  <c r="O220" i="4"/>
  <c r="P220" i="4"/>
  <c r="Q220" i="4"/>
  <c r="R220" i="4"/>
  <c r="S220" i="4"/>
  <c r="N221" i="4"/>
  <c r="O221" i="4"/>
  <c r="P221" i="4"/>
  <c r="Q221" i="4"/>
  <c r="R221" i="4"/>
  <c r="S221" i="4"/>
  <c r="N222" i="4"/>
  <c r="O222" i="4"/>
  <c r="P222" i="4"/>
  <c r="Q222" i="4"/>
  <c r="R222" i="4"/>
  <c r="S222" i="4"/>
  <c r="N223" i="4"/>
  <c r="O223" i="4"/>
  <c r="P223" i="4"/>
  <c r="Q223" i="4"/>
  <c r="R223" i="4"/>
  <c r="S223" i="4"/>
  <c r="N224" i="4"/>
  <c r="O224" i="4"/>
  <c r="P224" i="4"/>
  <c r="Q224" i="4"/>
  <c r="R224" i="4"/>
  <c r="S224" i="4"/>
  <c r="N225" i="4"/>
  <c r="O225" i="4"/>
  <c r="P225" i="4"/>
  <c r="Q225" i="4"/>
  <c r="R225" i="4"/>
  <c r="S225" i="4"/>
  <c r="N226" i="4"/>
  <c r="O226" i="4"/>
  <c r="P226" i="4"/>
  <c r="Q226" i="4"/>
  <c r="R226" i="4"/>
  <c r="S226" i="4"/>
  <c r="N227" i="4"/>
  <c r="O227" i="4"/>
  <c r="P227" i="4"/>
  <c r="Q227" i="4"/>
  <c r="R227" i="4"/>
  <c r="S227" i="4"/>
  <c r="N228" i="4"/>
  <c r="O228" i="4"/>
  <c r="P228" i="4"/>
  <c r="Q228" i="4"/>
  <c r="R228" i="4"/>
  <c r="S228" i="4"/>
  <c r="N229" i="4"/>
  <c r="O229" i="4"/>
  <c r="P229" i="4"/>
  <c r="Q229" i="4"/>
  <c r="R229" i="4"/>
  <c r="S229" i="4"/>
  <c r="N230" i="4"/>
  <c r="O230" i="4"/>
  <c r="P230" i="4"/>
  <c r="Q230" i="4"/>
  <c r="R230" i="4"/>
  <c r="S230" i="4"/>
  <c r="N231" i="4"/>
  <c r="O231" i="4"/>
  <c r="P231" i="4"/>
  <c r="Q231" i="4"/>
  <c r="R231" i="4"/>
  <c r="S231" i="4"/>
  <c r="N232" i="4"/>
  <c r="O232" i="4"/>
  <c r="P232" i="4"/>
  <c r="Q232" i="4"/>
  <c r="R232" i="4"/>
  <c r="S232" i="4"/>
  <c r="N233" i="4"/>
  <c r="O233" i="4"/>
  <c r="P233" i="4"/>
  <c r="Q233" i="4"/>
  <c r="R233" i="4"/>
  <c r="S233" i="4"/>
  <c r="N234" i="4"/>
  <c r="O234" i="4"/>
  <c r="P234" i="4"/>
  <c r="Q234" i="4"/>
  <c r="R234" i="4"/>
  <c r="S234" i="4"/>
  <c r="N235" i="4"/>
  <c r="O235" i="4"/>
  <c r="P235" i="4"/>
  <c r="Q235" i="4"/>
  <c r="R235" i="4"/>
  <c r="S235" i="4"/>
  <c r="N236" i="4"/>
  <c r="O236" i="4"/>
  <c r="P236" i="4"/>
  <c r="Q236" i="4"/>
  <c r="R236" i="4"/>
  <c r="S236" i="4"/>
  <c r="N237" i="4"/>
  <c r="O237" i="4"/>
  <c r="P237" i="4"/>
  <c r="Q237" i="4"/>
  <c r="R237" i="4"/>
  <c r="S237" i="4"/>
  <c r="N238" i="4"/>
  <c r="O238" i="4"/>
  <c r="P238" i="4"/>
  <c r="Q238" i="4"/>
  <c r="R238" i="4"/>
  <c r="S238" i="4"/>
  <c r="N239" i="4"/>
  <c r="O239" i="4"/>
  <c r="P239" i="4"/>
  <c r="Q239" i="4"/>
  <c r="R239" i="4"/>
  <c r="S239" i="4"/>
  <c r="N240" i="4"/>
  <c r="O240" i="4"/>
  <c r="P240" i="4"/>
  <c r="Q240" i="4"/>
  <c r="R240" i="4"/>
  <c r="S240" i="4"/>
  <c r="N241" i="4"/>
  <c r="O241" i="4"/>
  <c r="P241" i="4"/>
  <c r="Q241" i="4"/>
  <c r="R241" i="4"/>
  <c r="S241" i="4"/>
  <c r="N242" i="4"/>
  <c r="O242" i="4"/>
  <c r="P242" i="4"/>
  <c r="Q242" i="4"/>
  <c r="R242" i="4"/>
  <c r="S242" i="4"/>
  <c r="N3" i="4"/>
  <c r="N2" i="4" s="1"/>
  <c r="S3" i="4"/>
  <c r="S2" i="4" s="1"/>
  <c r="R3" i="4"/>
  <c r="Q3" i="4"/>
  <c r="P3" i="4"/>
  <c r="P2" i="4" s="1"/>
  <c r="O3" i="4"/>
  <c r="O2" i="4" s="1"/>
  <c r="V2" i="4" l="1"/>
  <c r="X2" i="4"/>
  <c r="U2" i="4"/>
  <c r="W2" i="4"/>
  <c r="Y2" i="4"/>
  <c r="T2" i="4"/>
</calcChain>
</file>

<file path=xl/sharedStrings.xml><?xml version="1.0" encoding="utf-8"?>
<sst xmlns="http://schemas.openxmlformats.org/spreadsheetml/2006/main" count="16999" uniqueCount="146">
  <si>
    <t>participant</t>
  </si>
  <si>
    <t>no_participant</t>
  </si>
  <si>
    <t>trial</t>
  </si>
  <si>
    <t>session</t>
  </si>
  <si>
    <t>payoff</t>
  </si>
  <si>
    <t>index_stimulus</t>
  </si>
  <si>
    <t>circle_index</t>
  </si>
  <si>
    <t>mouseTime</t>
  </si>
  <si>
    <t>mouseClicked</t>
  </si>
  <si>
    <t>outcome</t>
  </si>
  <si>
    <t>account_value</t>
  </si>
  <si>
    <t>Nr</t>
  </si>
  <si>
    <t>twoback</t>
  </si>
  <si>
    <t>two_back_key_prac</t>
  </si>
  <si>
    <t>threeback</t>
  </si>
  <si>
    <t>three_back_key_prac</t>
  </si>
  <si>
    <t>letter</t>
  </si>
  <si>
    <t>correct_answer_letter</t>
  </si>
  <si>
    <t>twoBack_resp.keys</t>
  </si>
  <si>
    <t>twoBack_resp.rt</t>
  </si>
  <si>
    <t>isCorrect</t>
  </si>
  <si>
    <t>letter3</t>
  </si>
  <si>
    <t>correct_answer_letter3</t>
  </si>
  <si>
    <t>isCorrect3</t>
  </si>
  <si>
    <t>threeBack_resp.keys</t>
  </si>
  <si>
    <t>threeBack_resp.rt</t>
  </si>
  <si>
    <t>61644b17ec9f97f7485d5624</t>
  </si>
  <si>
    <t>a</t>
  </si>
  <si>
    <t>d</t>
  </si>
  <si>
    <t>f</t>
  </si>
  <si>
    <t>x</t>
  </si>
  <si>
    <t>l</t>
  </si>
  <si>
    <t>g</t>
  </si>
  <si>
    <t>w</t>
  </si>
  <si>
    <t>c</t>
  </si>
  <si>
    <t>s</t>
  </si>
  <si>
    <t>p</t>
  </si>
  <si>
    <t>b</t>
  </si>
  <si>
    <t>o</t>
  </si>
  <si>
    <t>r</t>
  </si>
  <si>
    <t>v</t>
  </si>
  <si>
    <t>q</t>
  </si>
  <si>
    <t>u</t>
  </si>
  <si>
    <t>i</t>
  </si>
  <si>
    <t>h</t>
  </si>
  <si>
    <t>e</t>
  </si>
  <si>
    <t>t</t>
  </si>
  <si>
    <t>y</t>
  </si>
  <si>
    <t>z</t>
  </si>
  <si>
    <t>m</t>
  </si>
  <si>
    <t>j</t>
  </si>
  <si>
    <t>SN</t>
  </si>
  <si>
    <t>S++</t>
  </si>
  <si>
    <t>S+</t>
  </si>
  <si>
    <t>S--</t>
  </si>
  <si>
    <t>S-</t>
  </si>
  <si>
    <t>polyYES_training</t>
  </si>
  <si>
    <t>polyNO_training</t>
  </si>
  <si>
    <t>polyNO_all</t>
  </si>
  <si>
    <t>polyYES_all</t>
  </si>
  <si>
    <t>5eeba783164680119f2e30c7</t>
  </si>
  <si>
    <t>5d4b14caed2dfc0001a22c1a</t>
  </si>
  <si>
    <t>62adef58d6f991bb5660e772</t>
  </si>
  <si>
    <t>5a2add709408dc00016f57d3</t>
  </si>
  <si>
    <t>60fdffbbc6a95f016c0af24a</t>
  </si>
  <si>
    <t>5d27dc6b46dea800184f8bfa</t>
  </si>
  <si>
    <t>57658ec09dcd970001dbdbd5</t>
  </si>
  <si>
    <t>61194d67cf13024bcdf7c246</t>
  </si>
  <si>
    <t>558965bffdf99b74158d77dd</t>
  </si>
  <si>
    <t>Absolute counts</t>
  </si>
  <si>
    <t>Percent of all YES</t>
  </si>
  <si>
    <t>5d1a2f59d79f260017add4a3</t>
  </si>
  <si>
    <t>5f3d6975ef131710ed519c7a</t>
  </si>
  <si>
    <t>62b0cd459238d178b6300581</t>
  </si>
  <si>
    <t>6312ada1ce715ee3916c3748</t>
  </si>
  <si>
    <t>644c34bee80856c9546c7312</t>
  </si>
  <si>
    <t>circle_number</t>
  </si>
  <si>
    <t>correct</t>
  </si>
  <si>
    <t>incorrect</t>
  </si>
  <si>
    <t>LLR</t>
  </si>
  <si>
    <t>MI</t>
  </si>
  <si>
    <t>NH</t>
  </si>
  <si>
    <t>Circle 1</t>
  </si>
  <si>
    <t xml:space="preserve">Circle 2 </t>
  </si>
  <si>
    <t>Circle 3</t>
  </si>
  <si>
    <t>Circle 4</t>
  </si>
  <si>
    <t>Circle 5</t>
  </si>
  <si>
    <t>Circle 6</t>
  </si>
  <si>
    <t>Circle 2</t>
  </si>
  <si>
    <t>Average</t>
  </si>
  <si>
    <t xml:space="preserve">LLR </t>
  </si>
  <si>
    <t xml:space="preserve">NH </t>
  </si>
  <si>
    <t xml:space="preserve">MI </t>
  </si>
  <si>
    <t>% YES choices</t>
  </si>
  <si>
    <t>The data was collected on Prolific online on August 17th for the peak-shift SNS experiment on circles of same size that differ in color on a spectrum from blue to yellow.</t>
  </si>
  <si>
    <t>The experiment consists of 3 sessions:</t>
  </si>
  <si>
    <t>1 -&gt; learning session --&gt; show each circle 3x to each participant with the associated value below. The participant does not have  to do anything - to choose or not</t>
  </si>
  <si>
    <t>2 -&gt; training session --&gt; show each circle 3x without the associated value. The participant has to select YES or NO and they receive feedback after each choice.  If they click NO, they always get 0, if they click YES, they can get either 0,  -0.5, -1, 0, +1, +0.5 or 0 (in order from left to right corresponding to the image of circles)</t>
  </si>
  <si>
    <t>3 -&gt; testing session --&gt; show each circle 16x times without the associated value.  The participant has to select YES or NO and they DO NOT  receive feedback after each choice.  If they click NO, they always get 0, if they click YES, they can get either 0,  -0.5, -1, 0, +1, +0.5 or 0 (in order from left to right corresponding to the</t>
  </si>
  <si>
    <t>Explanation for each column from tab "Circles_finaldata_processing":</t>
  </si>
  <si>
    <t>participant ID (changed to numerical value)</t>
  </si>
  <si>
    <t>same as participant</t>
  </si>
  <si>
    <t>the trial number, can be from 1-21 (for sessions 1 and 2) or from 1-112 for the testing session</t>
  </si>
  <si>
    <t>session can be 1, 2, or 3, as described above. For the purposes of data analysis, only 2(training) and 3(testing) have been kept</t>
  </si>
  <si>
    <t>this is the result the participant receives after each choice</t>
  </si>
  <si>
    <t>the encoding for the SNS stimulus -&gt; S-- , S-, SN, S+, S++</t>
  </si>
  <si>
    <t>this is the reaction time for the click on either YES or no</t>
  </si>
  <si>
    <t>this encodes the choice -&gt; 1=YES or 0=NO</t>
  </si>
  <si>
    <t>this is the result of the participant's choice</t>
  </si>
  <si>
    <t>the total account value</t>
  </si>
  <si>
    <t xml:space="preserve">participant ID </t>
  </si>
  <si>
    <t>no of trial</t>
  </si>
  <si>
    <t>2-back letter for the practice session</t>
  </si>
  <si>
    <t>2-back correct letter for the practice session</t>
  </si>
  <si>
    <t>3-back letter for the practice session</t>
  </si>
  <si>
    <t>3-back correct letter for the practice session</t>
  </si>
  <si>
    <t>2-back letter for the actual task</t>
  </si>
  <si>
    <t>2-back correct letter for the actual task</t>
  </si>
  <si>
    <t>participant response (d or s)</t>
  </si>
  <si>
    <t>participant reaction time</t>
  </si>
  <si>
    <t>1 if the answer is correct, 0 otherwise</t>
  </si>
  <si>
    <t>3-back letter for the actual task</t>
  </si>
  <si>
    <t>3-back correct letter for the actual task</t>
  </si>
  <si>
    <t>Circles from 1-6:</t>
  </si>
  <si>
    <t>this is the index of the circle from 1 to 6</t>
  </si>
  <si>
    <t>The following are explanations for tab Circles_final_session3 corresponding to the TESTING session:</t>
  </si>
  <si>
    <t>Important !</t>
  </si>
  <si>
    <t>engage</t>
  </si>
  <si>
    <t>nengage</t>
  </si>
  <si>
    <r>
      <t xml:space="preserve">The </t>
    </r>
    <r>
      <rPr>
        <b/>
        <u/>
        <sz val="11"/>
        <color theme="1"/>
        <rFont val="Calibri (Body)"/>
      </rPr>
      <t>working memory</t>
    </r>
    <r>
      <rPr>
        <sz val="11"/>
        <color theme="1"/>
        <rFont val="Calibri"/>
        <family val="2"/>
        <scheme val="minor"/>
      </rPr>
      <t xml:space="preserve"> tab contains information on the 2-back and 3-back WM tasks that occurred before the circles experiment</t>
    </r>
  </si>
  <si>
    <t xml:space="preserve">For R estimation, we use "RI estimation testing" that contain </t>
  </si>
  <si>
    <t>this is engage =&gt; if they clicked YES, then it takes value 1</t>
  </si>
  <si>
    <t>this is nengage =&gt; if they clicked NO, then it takes value 0</t>
  </si>
  <si>
    <t>NA</t>
  </si>
  <si>
    <t>BIC LLR</t>
  </si>
  <si>
    <t>BIC NH</t>
  </si>
  <si>
    <t>BIC MI</t>
  </si>
  <si>
    <t>Selected model BIC</t>
  </si>
  <si>
    <t>ID</t>
  </si>
  <si>
    <t>AIC LLR</t>
  </si>
  <si>
    <t>AIC NH</t>
  </si>
  <si>
    <t>AIC MI</t>
  </si>
  <si>
    <t>Selected model AIC</t>
  </si>
  <si>
    <t>Agg probs</t>
  </si>
  <si>
    <t>Individual probabilities</t>
  </si>
  <si>
    <t>Sheet RI result contains the model selection information and probabilities as resulted from RI estimation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</si>
</sst>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
      <i/>
      <sz val="11"/>
      <color rgb="FFB0B0B0"/>
      <name val="Calibri"/>
      <family val="2"/>
      <scheme val="minor"/>
    </font>
    <font>
      <sz val="11"/>
      <color rgb="FF000000"/>
      <name val="Lucida Grande"/>
      <family val="2"/>
    </font>
    <font>
      <b/>
      <sz val="11"/>
      <color rgb="FF000000"/>
      <name val="Lucida Grande"/>
      <family val="2"/>
    </font>
    <font>
      <b/>
      <sz val="16"/>
      <color theme="1"/>
      <name val="Calibri"/>
      <family val="2"/>
      <scheme val="minor"/>
    </font>
    <font>
      <b/>
      <u/>
      <sz val="11"/>
      <color theme="1"/>
      <name val="Calibri"/>
      <family val="2"/>
      <scheme val="minor"/>
    </font>
    <font>
      <b/>
      <u/>
      <sz val="11"/>
      <color theme="1"/>
      <name val="Calibri (Body)"/>
    </font>
    <font>
      <i/>
      <sz val="11"/>
      <color rgb="FFB0B0B0"/>
      <name val="Lucida Grande"/>
      <family val="2"/>
    </font>
    <font>
      <b/>
      <i/>
      <sz val="11"/>
      <color rgb="FFB0B0B0"/>
      <name val="Lucida Grande"/>
      <family val="2"/>
    </font>
    <font>
      <u/>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1">
    <xf numFmtId="0" fontId="0" fillId="0" borderId="0" xfId="0"/>
    <xf numFmtId="0" fontId="0" fillId="0" borderId="1" xfId="0" applyBorder="1" applyAlignment="1">
      <alignment horizontal="center"/>
    </xf>
    <xf numFmtId="0" fontId="0" fillId="0" borderId="2" xfId="0" applyBorder="1"/>
    <xf numFmtId="0" fontId="3" fillId="2" borderId="0" xfId="0" applyFont="1" applyFill="1"/>
    <xf numFmtId="9" fontId="3" fillId="2" borderId="0" xfId="1" applyFont="1" applyFill="1"/>
    <xf numFmtId="10" fontId="0" fillId="0" borderId="0" xfId="1" applyNumberFormat="1" applyFont="1"/>
    <xf numFmtId="0" fontId="4" fillId="0" borderId="0" xfId="0" applyFont="1"/>
    <xf numFmtId="0" fontId="5" fillId="0" borderId="0" xfId="0" applyFont="1"/>
    <xf numFmtId="0" fontId="6" fillId="0" borderId="0" xfId="0" applyFont="1"/>
    <xf numFmtId="10" fontId="3" fillId="3" borderId="0" xfId="1" applyNumberFormat="1" applyFont="1" applyFill="1"/>
    <xf numFmtId="10" fontId="7" fillId="3" borderId="0" xfId="1" applyNumberFormat="1" applyFont="1" applyFill="1"/>
    <xf numFmtId="0" fontId="3" fillId="3" borderId="0" xfId="0" applyFont="1" applyFill="1"/>
    <xf numFmtId="0" fontId="8" fillId="0" borderId="0" xfId="0" applyFont="1"/>
    <xf numFmtId="0" fontId="0" fillId="0" borderId="2" xfId="0" applyBorder="1" applyAlignment="1">
      <alignment horizontal="center"/>
    </xf>
    <xf numFmtId="0" fontId="0" fillId="0" borderId="3" xfId="0" applyBorder="1" applyAlignment="1">
      <alignment horizontal="center"/>
    </xf>
    <xf numFmtId="9" fontId="3" fillId="3" borderId="0" xfId="1" applyNumberFormat="1" applyFont="1" applyFill="1"/>
    <xf numFmtId="0" fontId="10" fillId="0" borderId="0" xfId="0" applyFont="1"/>
    <xf numFmtId="0" fontId="6" fillId="3" borderId="0" xfId="0" applyFont="1" applyFill="1"/>
    <xf numFmtId="0" fontId="11" fillId="3" borderId="0" xfId="0" applyFont="1" applyFill="1"/>
    <xf numFmtId="0" fontId="8" fillId="3" borderId="0" xfId="0" applyFont="1" applyFill="1"/>
    <xf numFmtId="0" fontId="12" fillId="3" borderId="0" xfId="0"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t>Circles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'RI result'!$A$24</c:f>
              <c:strCache>
                <c:ptCount val="1"/>
                <c:pt idx="0">
                  <c:v>% YES choices</c:v>
                </c:pt>
              </c:strCache>
            </c:strRef>
          </c:tx>
          <c:spPr>
            <a:solidFill>
              <a:schemeClr val="accent1"/>
            </a:solidFill>
            <a:ln>
              <a:noFill/>
            </a:ln>
            <a:effectLst/>
          </c:spPr>
          <c:invertIfNegative val="0"/>
          <c:cat>
            <c:strRef>
              <c:f>'RI result'!$B$23:$G$23</c:f>
              <c:strCache>
                <c:ptCount val="6"/>
                <c:pt idx="0">
                  <c:v>Circle 1</c:v>
                </c:pt>
                <c:pt idx="1">
                  <c:v>Circle 2 </c:v>
                </c:pt>
                <c:pt idx="2">
                  <c:v>Circle 3</c:v>
                </c:pt>
                <c:pt idx="3">
                  <c:v>Circle 4</c:v>
                </c:pt>
                <c:pt idx="4">
                  <c:v>Circle 5</c:v>
                </c:pt>
                <c:pt idx="5">
                  <c:v>Circle 6</c:v>
                </c:pt>
              </c:strCache>
            </c:strRef>
          </c:cat>
          <c:val>
            <c:numRef>
              <c:f>'RI result'!$B$24:$G$24</c:f>
              <c:numCache>
                <c:formatCode>0%</c:formatCode>
                <c:ptCount val="6"/>
                <c:pt idx="0">
                  <c:v>0.179166666666667</c:v>
                </c:pt>
                <c:pt idx="1">
                  <c:v>0.20833333333333301</c:v>
                </c:pt>
                <c:pt idx="2">
                  <c:v>0.50833333333333297</c:v>
                </c:pt>
                <c:pt idx="3">
                  <c:v>0.79166666666666696</c:v>
                </c:pt>
                <c:pt idx="4">
                  <c:v>0.77083333333333304</c:v>
                </c:pt>
                <c:pt idx="5">
                  <c:v>0.77083333333333304</c:v>
                </c:pt>
              </c:numCache>
            </c:numRef>
          </c:val>
          <c:extLst>
            <c:ext xmlns:c16="http://schemas.microsoft.com/office/drawing/2014/chart" uri="{C3380CC4-5D6E-409C-BE32-E72D297353CC}">
              <c16:uniqueId val="{00000000-5BAD-6248-9114-B236AEE8E9ED}"/>
            </c:ext>
          </c:extLst>
        </c:ser>
        <c:dLbls>
          <c:showLegendKey val="0"/>
          <c:showVal val="0"/>
          <c:showCatName val="0"/>
          <c:showSerName val="0"/>
          <c:showPercent val="0"/>
          <c:showBubbleSize val="0"/>
        </c:dLbls>
        <c:gapWidth val="219"/>
        <c:axId val="1749252256"/>
        <c:axId val="1946200816"/>
      </c:barChart>
      <c:lineChart>
        <c:grouping val="standard"/>
        <c:varyColors val="0"/>
        <c:ser>
          <c:idx val="1"/>
          <c:order val="1"/>
          <c:tx>
            <c:strRef>
              <c:f>'RI result'!$A$25</c:f>
              <c:strCache>
                <c:ptCount val="1"/>
                <c:pt idx="0">
                  <c:v>LLR </c:v>
                </c:pt>
              </c:strCache>
            </c:strRef>
          </c:tx>
          <c:spPr>
            <a:ln w="28575" cap="rnd">
              <a:solidFill>
                <a:schemeClr val="accent6">
                  <a:lumMod val="75000"/>
                </a:schemeClr>
              </a:solidFill>
              <a:round/>
            </a:ln>
            <a:effectLst/>
          </c:spPr>
          <c:marker>
            <c:symbol val="circle"/>
            <c:size val="5"/>
            <c:spPr>
              <a:solidFill>
                <a:schemeClr val="accent6">
                  <a:lumMod val="75000"/>
                </a:schemeClr>
              </a:solidFill>
              <a:ln w="9525">
                <a:noFill/>
              </a:ln>
              <a:effectLst/>
            </c:spPr>
          </c:marker>
          <c:cat>
            <c:strRef>
              <c:f>'RI result'!$B$23:$G$23</c:f>
              <c:strCache>
                <c:ptCount val="6"/>
                <c:pt idx="0">
                  <c:v>Circle 1</c:v>
                </c:pt>
                <c:pt idx="1">
                  <c:v>Circle 2 </c:v>
                </c:pt>
                <c:pt idx="2">
                  <c:v>Circle 3</c:v>
                </c:pt>
                <c:pt idx="3">
                  <c:v>Circle 4</c:v>
                </c:pt>
                <c:pt idx="4">
                  <c:v>Circle 5</c:v>
                </c:pt>
                <c:pt idx="5">
                  <c:v>Circle 6</c:v>
                </c:pt>
              </c:strCache>
            </c:strRef>
          </c:cat>
          <c:val>
            <c:numRef>
              <c:f>'RI result'!$B$25:$G$25</c:f>
              <c:numCache>
                <c:formatCode>0.00%</c:formatCode>
                <c:ptCount val="6"/>
                <c:pt idx="0">
                  <c:v>0.31064239999999999</c:v>
                </c:pt>
                <c:pt idx="1">
                  <c:v>0.23916660000000001</c:v>
                </c:pt>
                <c:pt idx="2">
                  <c:v>0.2601369</c:v>
                </c:pt>
                <c:pt idx="3">
                  <c:v>0.73990429999999996</c:v>
                </c:pt>
                <c:pt idx="4">
                  <c:v>0.76087280000000002</c:v>
                </c:pt>
                <c:pt idx="5">
                  <c:v>0.68936989999999998</c:v>
                </c:pt>
              </c:numCache>
            </c:numRef>
          </c:val>
          <c:smooth val="0"/>
          <c:extLst>
            <c:ext xmlns:c16="http://schemas.microsoft.com/office/drawing/2014/chart" uri="{C3380CC4-5D6E-409C-BE32-E72D297353CC}">
              <c16:uniqueId val="{00000001-5BAD-6248-9114-B236AEE8E9ED}"/>
            </c:ext>
          </c:extLst>
        </c:ser>
        <c:ser>
          <c:idx val="2"/>
          <c:order val="2"/>
          <c:tx>
            <c:strRef>
              <c:f>'RI result'!$A$26</c:f>
              <c:strCache>
                <c:ptCount val="1"/>
                <c:pt idx="0">
                  <c:v>NH </c:v>
                </c:pt>
              </c:strCache>
            </c:strRef>
          </c:tx>
          <c:spPr>
            <a:ln w="28575" cap="rnd">
              <a:solidFill>
                <a:srgbClr val="C00000"/>
              </a:solidFill>
              <a:round/>
            </a:ln>
            <a:effectLst/>
          </c:spPr>
          <c:marker>
            <c:symbol val="circle"/>
            <c:size val="5"/>
            <c:spPr>
              <a:solidFill>
                <a:srgbClr val="C00000"/>
              </a:solidFill>
              <a:ln w="9525">
                <a:noFill/>
              </a:ln>
              <a:effectLst/>
            </c:spPr>
          </c:marker>
          <c:cat>
            <c:strRef>
              <c:f>'RI result'!$B$23:$G$23</c:f>
              <c:strCache>
                <c:ptCount val="6"/>
                <c:pt idx="0">
                  <c:v>Circle 1</c:v>
                </c:pt>
                <c:pt idx="1">
                  <c:v>Circle 2 </c:v>
                </c:pt>
                <c:pt idx="2">
                  <c:v>Circle 3</c:v>
                </c:pt>
                <c:pt idx="3">
                  <c:v>Circle 4</c:v>
                </c:pt>
                <c:pt idx="4">
                  <c:v>Circle 5</c:v>
                </c:pt>
                <c:pt idx="5">
                  <c:v>Circle 6</c:v>
                </c:pt>
              </c:strCache>
            </c:strRef>
          </c:cat>
          <c:val>
            <c:numRef>
              <c:f>'RI result'!$B$26:$G$26</c:f>
              <c:numCache>
                <c:formatCode>0.00%</c:formatCode>
                <c:ptCount val="6"/>
                <c:pt idx="0">
                  <c:v>0.21840029999999999</c:v>
                </c:pt>
                <c:pt idx="1">
                  <c:v>0.21836649999999999</c:v>
                </c:pt>
                <c:pt idx="2">
                  <c:v>0.31663059999999998</c:v>
                </c:pt>
                <c:pt idx="3">
                  <c:v>0.68518199999999996</c:v>
                </c:pt>
                <c:pt idx="4">
                  <c:v>0.78305749999999996</c:v>
                </c:pt>
                <c:pt idx="5">
                  <c:v>0.78343640000000003</c:v>
                </c:pt>
              </c:numCache>
            </c:numRef>
          </c:val>
          <c:smooth val="0"/>
          <c:extLst>
            <c:ext xmlns:c16="http://schemas.microsoft.com/office/drawing/2014/chart" uri="{C3380CC4-5D6E-409C-BE32-E72D297353CC}">
              <c16:uniqueId val="{00000002-5BAD-6248-9114-B236AEE8E9ED}"/>
            </c:ext>
          </c:extLst>
        </c:ser>
        <c:ser>
          <c:idx val="3"/>
          <c:order val="3"/>
          <c:tx>
            <c:strRef>
              <c:f>'RI result'!$A$27</c:f>
              <c:strCache>
                <c:ptCount val="1"/>
                <c:pt idx="0">
                  <c:v>MI </c:v>
                </c:pt>
              </c:strCache>
            </c:strRef>
          </c:tx>
          <c:spPr>
            <a:ln w="28575" cap="rnd">
              <a:solidFill>
                <a:schemeClr val="accent2"/>
              </a:solidFill>
              <a:round/>
            </a:ln>
            <a:effectLst/>
          </c:spPr>
          <c:marker>
            <c:symbol val="circle"/>
            <c:size val="5"/>
            <c:spPr>
              <a:solidFill>
                <a:schemeClr val="accent2"/>
              </a:solidFill>
              <a:ln w="9525">
                <a:noFill/>
              </a:ln>
              <a:effectLst/>
            </c:spPr>
          </c:marker>
          <c:cat>
            <c:strRef>
              <c:f>'RI result'!$B$23:$G$23</c:f>
              <c:strCache>
                <c:ptCount val="6"/>
                <c:pt idx="0">
                  <c:v>Circle 1</c:v>
                </c:pt>
                <c:pt idx="1">
                  <c:v>Circle 2 </c:v>
                </c:pt>
                <c:pt idx="2">
                  <c:v>Circle 3</c:v>
                </c:pt>
                <c:pt idx="3">
                  <c:v>Circle 4</c:v>
                </c:pt>
                <c:pt idx="4">
                  <c:v>Circle 5</c:v>
                </c:pt>
                <c:pt idx="5">
                  <c:v>Circle 6</c:v>
                </c:pt>
              </c:strCache>
            </c:strRef>
          </c:cat>
          <c:val>
            <c:numRef>
              <c:f>'RI result'!$B$27:$G$27</c:f>
              <c:numCache>
                <c:formatCode>0.00%</c:formatCode>
                <c:ptCount val="6"/>
                <c:pt idx="0">
                  <c:v>0.50025370000000002</c:v>
                </c:pt>
                <c:pt idx="1">
                  <c:v>0.3773628</c:v>
                </c:pt>
                <c:pt idx="2">
                  <c:v>0.2680382</c:v>
                </c:pt>
                <c:pt idx="3">
                  <c:v>0.73249719999999996</c:v>
                </c:pt>
                <c:pt idx="4">
                  <c:v>0.62374019999999997</c:v>
                </c:pt>
                <c:pt idx="5">
                  <c:v>0.50068349999999995</c:v>
                </c:pt>
              </c:numCache>
            </c:numRef>
          </c:val>
          <c:smooth val="0"/>
          <c:extLst>
            <c:ext xmlns:c16="http://schemas.microsoft.com/office/drawing/2014/chart" uri="{C3380CC4-5D6E-409C-BE32-E72D297353CC}">
              <c16:uniqueId val="{00000003-5BAD-6248-9114-B236AEE8E9ED}"/>
            </c:ext>
          </c:extLst>
        </c:ser>
        <c:dLbls>
          <c:showLegendKey val="0"/>
          <c:showVal val="0"/>
          <c:showCatName val="0"/>
          <c:showSerName val="0"/>
          <c:showPercent val="0"/>
          <c:showBubbleSize val="0"/>
        </c:dLbls>
        <c:marker val="1"/>
        <c:smooth val="0"/>
        <c:axId val="1749252256"/>
        <c:axId val="1946200816"/>
      </c:lineChart>
      <c:catAx>
        <c:axId val="174925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946200816"/>
        <c:crosses val="autoZero"/>
        <c:auto val="1"/>
        <c:lblAlgn val="ctr"/>
        <c:lblOffset val="100"/>
        <c:noMultiLvlLbl val="0"/>
      </c:catAx>
      <c:valAx>
        <c:axId val="1946200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749252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76200</xdr:colOff>
      <xdr:row>14</xdr:row>
      <xdr:rowOff>63500</xdr:rowOff>
    </xdr:from>
    <xdr:to>
      <xdr:col>16</xdr:col>
      <xdr:colOff>596900</xdr:colOff>
      <xdr:row>18</xdr:row>
      <xdr:rowOff>177800</xdr:rowOff>
    </xdr:to>
    <xdr:pic>
      <xdr:nvPicPr>
        <xdr:cNvPr id="2" name="Picture 1">
          <a:extLst>
            <a:ext uri="{FF2B5EF4-FFF2-40B4-BE49-F238E27FC236}">
              <a16:creationId xmlns:a16="http://schemas.microsoft.com/office/drawing/2014/main" id="{B4CFA116-CE16-A84B-A28D-5D7F929B38F3}"/>
            </a:ext>
          </a:extLst>
        </xdr:cNvPr>
        <xdr:cNvPicPr>
          <a:picLocks noChangeAspect="1"/>
        </xdr:cNvPicPr>
      </xdr:nvPicPr>
      <xdr:blipFill rotWithShape="1">
        <a:blip xmlns:r="http://schemas.openxmlformats.org/officeDocument/2006/relationships" r:embed="rId1"/>
        <a:srcRect l="20355" t="27792" r="8925" b="22153"/>
        <a:stretch/>
      </xdr:blipFill>
      <xdr:spPr>
        <a:xfrm>
          <a:off x="9613900" y="2730500"/>
          <a:ext cx="5473700" cy="876300"/>
        </a:xfrm>
        <a:prstGeom prst="rect">
          <a:avLst/>
        </a:prstGeom>
      </xdr:spPr>
    </xdr:pic>
    <xdr:clientData/>
  </xdr:twoCellAnchor>
  <xdr:twoCellAnchor editAs="oneCell">
    <xdr:from>
      <xdr:col>10</xdr:col>
      <xdr:colOff>76200</xdr:colOff>
      <xdr:row>14</xdr:row>
      <xdr:rowOff>63500</xdr:rowOff>
    </xdr:from>
    <xdr:to>
      <xdr:col>16</xdr:col>
      <xdr:colOff>596900</xdr:colOff>
      <xdr:row>18</xdr:row>
      <xdr:rowOff>177800</xdr:rowOff>
    </xdr:to>
    <xdr:pic>
      <xdr:nvPicPr>
        <xdr:cNvPr id="3" name="Picture 2">
          <a:extLst>
            <a:ext uri="{FF2B5EF4-FFF2-40B4-BE49-F238E27FC236}">
              <a16:creationId xmlns:a16="http://schemas.microsoft.com/office/drawing/2014/main" id="{A5A3B70D-DBA7-CE4F-8D48-8E7C6DACC793}"/>
            </a:ext>
          </a:extLst>
        </xdr:cNvPr>
        <xdr:cNvPicPr>
          <a:picLocks noChangeAspect="1"/>
        </xdr:cNvPicPr>
      </xdr:nvPicPr>
      <xdr:blipFill rotWithShape="1">
        <a:blip xmlns:r="http://schemas.openxmlformats.org/officeDocument/2006/relationships" r:embed="rId1"/>
        <a:srcRect l="20355" t="27792" r="8925" b="22153"/>
        <a:stretch/>
      </xdr:blipFill>
      <xdr:spPr>
        <a:xfrm>
          <a:off x="9613900" y="2730500"/>
          <a:ext cx="5473700" cy="876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13</xdr:col>
      <xdr:colOff>0</xdr:colOff>
      <xdr:row>2</xdr:row>
      <xdr:rowOff>0</xdr:rowOff>
    </xdr:from>
    <xdr:ext cx="304800" cy="306401"/>
    <xdr:sp macro="" textlink="">
      <xdr:nvSpPr>
        <xdr:cNvPr id="4" name="AutoShape 4">
          <a:extLst>
            <a:ext uri="{FF2B5EF4-FFF2-40B4-BE49-F238E27FC236}">
              <a16:creationId xmlns:a16="http://schemas.microsoft.com/office/drawing/2014/main" id="{61DCDFDF-0D95-B64D-B052-A5C79CF1B098}"/>
            </a:ext>
          </a:extLst>
        </xdr:cNvPr>
        <xdr:cNvSpPr>
          <a:spLocks noChangeAspect="1" noChangeArrowheads="1"/>
        </xdr:cNvSpPr>
      </xdr:nvSpPr>
      <xdr:spPr bwMode="auto">
        <a:xfrm>
          <a:off x="12103100" y="38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xdr:row>
      <xdr:rowOff>0</xdr:rowOff>
    </xdr:from>
    <xdr:ext cx="304800" cy="306401"/>
    <xdr:sp macro="" textlink="">
      <xdr:nvSpPr>
        <xdr:cNvPr id="5" name="AutoShape 4">
          <a:extLst>
            <a:ext uri="{FF2B5EF4-FFF2-40B4-BE49-F238E27FC236}">
              <a16:creationId xmlns:a16="http://schemas.microsoft.com/office/drawing/2014/main" id="{8D277C12-11CC-4D45-90A6-00BB22AE761A}"/>
            </a:ext>
          </a:extLst>
        </xdr:cNvPr>
        <xdr:cNvSpPr>
          <a:spLocks noChangeAspect="1" noChangeArrowheads="1"/>
        </xdr:cNvSpPr>
      </xdr:nvSpPr>
      <xdr:spPr bwMode="auto">
        <a:xfrm>
          <a:off x="12103100" y="57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xdr:row>
      <xdr:rowOff>0</xdr:rowOff>
    </xdr:from>
    <xdr:ext cx="304800" cy="306401"/>
    <xdr:sp macro="" textlink="">
      <xdr:nvSpPr>
        <xdr:cNvPr id="6" name="AutoShape 4">
          <a:extLst>
            <a:ext uri="{FF2B5EF4-FFF2-40B4-BE49-F238E27FC236}">
              <a16:creationId xmlns:a16="http://schemas.microsoft.com/office/drawing/2014/main" id="{C89774A5-AB9F-324A-ABE1-D7ACF37353E6}"/>
            </a:ext>
          </a:extLst>
        </xdr:cNvPr>
        <xdr:cNvSpPr>
          <a:spLocks noChangeAspect="1" noChangeArrowheads="1"/>
        </xdr:cNvSpPr>
      </xdr:nvSpPr>
      <xdr:spPr bwMode="auto">
        <a:xfrm>
          <a:off x="12103100" y="76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xdr:row>
      <xdr:rowOff>0</xdr:rowOff>
    </xdr:from>
    <xdr:ext cx="304800" cy="306401"/>
    <xdr:sp macro="" textlink="">
      <xdr:nvSpPr>
        <xdr:cNvPr id="7" name="AutoShape 4">
          <a:extLst>
            <a:ext uri="{FF2B5EF4-FFF2-40B4-BE49-F238E27FC236}">
              <a16:creationId xmlns:a16="http://schemas.microsoft.com/office/drawing/2014/main" id="{068419FB-C6FC-1140-8AC7-B14602E8F786}"/>
            </a:ext>
          </a:extLst>
        </xdr:cNvPr>
        <xdr:cNvSpPr>
          <a:spLocks noChangeAspect="1" noChangeArrowheads="1"/>
        </xdr:cNvSpPr>
      </xdr:nvSpPr>
      <xdr:spPr bwMode="auto">
        <a:xfrm>
          <a:off x="12103100" y="95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xdr:row>
      <xdr:rowOff>0</xdr:rowOff>
    </xdr:from>
    <xdr:ext cx="304800" cy="306401"/>
    <xdr:sp macro="" textlink="">
      <xdr:nvSpPr>
        <xdr:cNvPr id="8" name="AutoShape 4">
          <a:extLst>
            <a:ext uri="{FF2B5EF4-FFF2-40B4-BE49-F238E27FC236}">
              <a16:creationId xmlns:a16="http://schemas.microsoft.com/office/drawing/2014/main" id="{EBDFF6A4-67BA-0649-A073-75ACB1CA9714}"/>
            </a:ext>
          </a:extLst>
        </xdr:cNvPr>
        <xdr:cNvSpPr>
          <a:spLocks noChangeAspect="1" noChangeArrowheads="1"/>
        </xdr:cNvSpPr>
      </xdr:nvSpPr>
      <xdr:spPr bwMode="auto">
        <a:xfrm>
          <a:off x="12103100" y="114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xdr:row>
      <xdr:rowOff>0</xdr:rowOff>
    </xdr:from>
    <xdr:ext cx="304800" cy="306401"/>
    <xdr:sp macro="" textlink="">
      <xdr:nvSpPr>
        <xdr:cNvPr id="9" name="AutoShape 4">
          <a:extLst>
            <a:ext uri="{FF2B5EF4-FFF2-40B4-BE49-F238E27FC236}">
              <a16:creationId xmlns:a16="http://schemas.microsoft.com/office/drawing/2014/main" id="{6137C79E-5CD6-4F43-AF85-199E1762A012}"/>
            </a:ext>
          </a:extLst>
        </xdr:cNvPr>
        <xdr:cNvSpPr>
          <a:spLocks noChangeAspect="1" noChangeArrowheads="1"/>
        </xdr:cNvSpPr>
      </xdr:nvSpPr>
      <xdr:spPr bwMode="auto">
        <a:xfrm>
          <a:off x="12103100" y="133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xdr:row>
      <xdr:rowOff>0</xdr:rowOff>
    </xdr:from>
    <xdr:ext cx="304800" cy="306401"/>
    <xdr:sp macro="" textlink="">
      <xdr:nvSpPr>
        <xdr:cNvPr id="10" name="AutoShape 4">
          <a:extLst>
            <a:ext uri="{FF2B5EF4-FFF2-40B4-BE49-F238E27FC236}">
              <a16:creationId xmlns:a16="http://schemas.microsoft.com/office/drawing/2014/main" id="{0FCEF637-B0FA-8840-9510-2F1B8179FC3C}"/>
            </a:ext>
          </a:extLst>
        </xdr:cNvPr>
        <xdr:cNvSpPr>
          <a:spLocks noChangeAspect="1" noChangeArrowheads="1"/>
        </xdr:cNvSpPr>
      </xdr:nvSpPr>
      <xdr:spPr bwMode="auto">
        <a:xfrm>
          <a:off x="12103100" y="152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xdr:row>
      <xdr:rowOff>0</xdr:rowOff>
    </xdr:from>
    <xdr:ext cx="304800" cy="306401"/>
    <xdr:sp macro="" textlink="">
      <xdr:nvSpPr>
        <xdr:cNvPr id="11" name="AutoShape 4">
          <a:extLst>
            <a:ext uri="{FF2B5EF4-FFF2-40B4-BE49-F238E27FC236}">
              <a16:creationId xmlns:a16="http://schemas.microsoft.com/office/drawing/2014/main" id="{719DA231-3E57-3C43-88E0-08620692E0D5}"/>
            </a:ext>
          </a:extLst>
        </xdr:cNvPr>
        <xdr:cNvSpPr>
          <a:spLocks noChangeAspect="1" noChangeArrowheads="1"/>
        </xdr:cNvSpPr>
      </xdr:nvSpPr>
      <xdr:spPr bwMode="auto">
        <a:xfrm>
          <a:off x="12103100" y="171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xdr:row>
      <xdr:rowOff>0</xdr:rowOff>
    </xdr:from>
    <xdr:ext cx="304800" cy="306401"/>
    <xdr:sp macro="" textlink="">
      <xdr:nvSpPr>
        <xdr:cNvPr id="12" name="AutoShape 4">
          <a:extLst>
            <a:ext uri="{FF2B5EF4-FFF2-40B4-BE49-F238E27FC236}">
              <a16:creationId xmlns:a16="http://schemas.microsoft.com/office/drawing/2014/main" id="{DB225DA2-8A2F-8C44-843B-E4834434D2AD}"/>
            </a:ext>
          </a:extLst>
        </xdr:cNvPr>
        <xdr:cNvSpPr>
          <a:spLocks noChangeAspect="1" noChangeArrowheads="1"/>
        </xdr:cNvSpPr>
      </xdr:nvSpPr>
      <xdr:spPr bwMode="auto">
        <a:xfrm>
          <a:off x="12103100" y="190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6401"/>
    <xdr:sp macro="" textlink="">
      <xdr:nvSpPr>
        <xdr:cNvPr id="13" name="AutoShape 4">
          <a:extLst>
            <a:ext uri="{FF2B5EF4-FFF2-40B4-BE49-F238E27FC236}">
              <a16:creationId xmlns:a16="http://schemas.microsoft.com/office/drawing/2014/main" id="{BFAEE645-7198-AE42-B6C9-63BB896DD0ED}"/>
            </a:ext>
          </a:extLst>
        </xdr:cNvPr>
        <xdr:cNvSpPr>
          <a:spLocks noChangeAspect="1" noChangeArrowheads="1"/>
        </xdr:cNvSpPr>
      </xdr:nvSpPr>
      <xdr:spPr bwMode="auto">
        <a:xfrm>
          <a:off x="12103100" y="209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xdr:row>
      <xdr:rowOff>0</xdr:rowOff>
    </xdr:from>
    <xdr:ext cx="304800" cy="306401"/>
    <xdr:sp macro="" textlink="">
      <xdr:nvSpPr>
        <xdr:cNvPr id="14" name="AutoShape 4">
          <a:extLst>
            <a:ext uri="{FF2B5EF4-FFF2-40B4-BE49-F238E27FC236}">
              <a16:creationId xmlns:a16="http://schemas.microsoft.com/office/drawing/2014/main" id="{2B7FD3D9-9120-2C45-B24F-7E7B4232B7B0}"/>
            </a:ext>
          </a:extLst>
        </xdr:cNvPr>
        <xdr:cNvSpPr>
          <a:spLocks noChangeAspect="1" noChangeArrowheads="1"/>
        </xdr:cNvSpPr>
      </xdr:nvSpPr>
      <xdr:spPr bwMode="auto">
        <a:xfrm>
          <a:off x="12103100" y="228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xdr:row>
      <xdr:rowOff>0</xdr:rowOff>
    </xdr:from>
    <xdr:ext cx="304800" cy="306401"/>
    <xdr:sp macro="" textlink="">
      <xdr:nvSpPr>
        <xdr:cNvPr id="15" name="AutoShape 4">
          <a:extLst>
            <a:ext uri="{FF2B5EF4-FFF2-40B4-BE49-F238E27FC236}">
              <a16:creationId xmlns:a16="http://schemas.microsoft.com/office/drawing/2014/main" id="{B8790CDE-CCAB-1F42-90E9-A13632EB1C91}"/>
            </a:ext>
          </a:extLst>
        </xdr:cNvPr>
        <xdr:cNvSpPr>
          <a:spLocks noChangeAspect="1" noChangeArrowheads="1"/>
        </xdr:cNvSpPr>
      </xdr:nvSpPr>
      <xdr:spPr bwMode="auto">
        <a:xfrm>
          <a:off x="12103100" y="247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xdr:row>
      <xdr:rowOff>0</xdr:rowOff>
    </xdr:from>
    <xdr:ext cx="304800" cy="306401"/>
    <xdr:sp macro="" textlink="">
      <xdr:nvSpPr>
        <xdr:cNvPr id="16" name="AutoShape 4">
          <a:extLst>
            <a:ext uri="{FF2B5EF4-FFF2-40B4-BE49-F238E27FC236}">
              <a16:creationId xmlns:a16="http://schemas.microsoft.com/office/drawing/2014/main" id="{7F1B9F69-49BA-EA45-9E30-293481D3F7D5}"/>
            </a:ext>
          </a:extLst>
        </xdr:cNvPr>
        <xdr:cNvSpPr>
          <a:spLocks noChangeAspect="1" noChangeArrowheads="1"/>
        </xdr:cNvSpPr>
      </xdr:nvSpPr>
      <xdr:spPr bwMode="auto">
        <a:xfrm>
          <a:off x="12103100" y="266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6401"/>
    <xdr:sp macro="" textlink="">
      <xdr:nvSpPr>
        <xdr:cNvPr id="17" name="AutoShape 4">
          <a:extLst>
            <a:ext uri="{FF2B5EF4-FFF2-40B4-BE49-F238E27FC236}">
              <a16:creationId xmlns:a16="http://schemas.microsoft.com/office/drawing/2014/main" id="{A1F7B314-EE97-6146-8818-7A3588B8C62F}"/>
            </a:ext>
          </a:extLst>
        </xdr:cNvPr>
        <xdr:cNvSpPr>
          <a:spLocks noChangeAspect="1" noChangeArrowheads="1"/>
        </xdr:cNvSpPr>
      </xdr:nvSpPr>
      <xdr:spPr bwMode="auto">
        <a:xfrm>
          <a:off x="12103100" y="285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6401"/>
    <xdr:sp macro="" textlink="">
      <xdr:nvSpPr>
        <xdr:cNvPr id="18" name="AutoShape 4">
          <a:extLst>
            <a:ext uri="{FF2B5EF4-FFF2-40B4-BE49-F238E27FC236}">
              <a16:creationId xmlns:a16="http://schemas.microsoft.com/office/drawing/2014/main" id="{B70E85AE-6028-C243-A6BA-A8953DE578C5}"/>
            </a:ext>
          </a:extLst>
        </xdr:cNvPr>
        <xdr:cNvSpPr>
          <a:spLocks noChangeAspect="1" noChangeArrowheads="1"/>
        </xdr:cNvSpPr>
      </xdr:nvSpPr>
      <xdr:spPr bwMode="auto">
        <a:xfrm>
          <a:off x="12103100" y="304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6401"/>
    <xdr:sp macro="" textlink="">
      <xdr:nvSpPr>
        <xdr:cNvPr id="19" name="AutoShape 4">
          <a:extLst>
            <a:ext uri="{FF2B5EF4-FFF2-40B4-BE49-F238E27FC236}">
              <a16:creationId xmlns:a16="http://schemas.microsoft.com/office/drawing/2014/main" id="{BD314010-BC96-1140-B2C9-F55A41DFA3F6}"/>
            </a:ext>
          </a:extLst>
        </xdr:cNvPr>
        <xdr:cNvSpPr>
          <a:spLocks noChangeAspect="1" noChangeArrowheads="1"/>
        </xdr:cNvSpPr>
      </xdr:nvSpPr>
      <xdr:spPr bwMode="auto">
        <a:xfrm>
          <a:off x="12103100" y="323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6401"/>
    <xdr:sp macro="" textlink="">
      <xdr:nvSpPr>
        <xdr:cNvPr id="20" name="AutoShape 4">
          <a:extLst>
            <a:ext uri="{FF2B5EF4-FFF2-40B4-BE49-F238E27FC236}">
              <a16:creationId xmlns:a16="http://schemas.microsoft.com/office/drawing/2014/main" id="{1F4D874A-2B4A-AC4D-BEB8-3DEFDCB52EA7}"/>
            </a:ext>
          </a:extLst>
        </xdr:cNvPr>
        <xdr:cNvSpPr>
          <a:spLocks noChangeAspect="1" noChangeArrowheads="1"/>
        </xdr:cNvSpPr>
      </xdr:nvSpPr>
      <xdr:spPr bwMode="auto">
        <a:xfrm>
          <a:off x="12103100" y="342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6401"/>
    <xdr:sp macro="" textlink="">
      <xdr:nvSpPr>
        <xdr:cNvPr id="21" name="AutoShape 4">
          <a:extLst>
            <a:ext uri="{FF2B5EF4-FFF2-40B4-BE49-F238E27FC236}">
              <a16:creationId xmlns:a16="http://schemas.microsoft.com/office/drawing/2014/main" id="{25E6C4FF-79ED-014B-AB46-D4B37AFBA3BD}"/>
            </a:ext>
          </a:extLst>
        </xdr:cNvPr>
        <xdr:cNvSpPr>
          <a:spLocks noChangeAspect="1" noChangeArrowheads="1"/>
        </xdr:cNvSpPr>
      </xdr:nvSpPr>
      <xdr:spPr bwMode="auto">
        <a:xfrm>
          <a:off x="12103100" y="361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6401"/>
    <xdr:sp macro="" textlink="">
      <xdr:nvSpPr>
        <xdr:cNvPr id="22" name="AutoShape 4">
          <a:extLst>
            <a:ext uri="{FF2B5EF4-FFF2-40B4-BE49-F238E27FC236}">
              <a16:creationId xmlns:a16="http://schemas.microsoft.com/office/drawing/2014/main" id="{A4F1AD04-E26A-6A41-9093-884B425D67A8}"/>
            </a:ext>
          </a:extLst>
        </xdr:cNvPr>
        <xdr:cNvSpPr>
          <a:spLocks noChangeAspect="1" noChangeArrowheads="1"/>
        </xdr:cNvSpPr>
      </xdr:nvSpPr>
      <xdr:spPr bwMode="auto">
        <a:xfrm>
          <a:off x="12103100" y="381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6401"/>
    <xdr:sp macro="" textlink="">
      <xdr:nvSpPr>
        <xdr:cNvPr id="23" name="AutoShape 4">
          <a:extLst>
            <a:ext uri="{FF2B5EF4-FFF2-40B4-BE49-F238E27FC236}">
              <a16:creationId xmlns:a16="http://schemas.microsoft.com/office/drawing/2014/main" id="{AD4DECE9-C651-3A4B-8E1F-E5F05F3B0DF6}"/>
            </a:ext>
          </a:extLst>
        </xdr:cNvPr>
        <xdr:cNvSpPr>
          <a:spLocks noChangeAspect="1" noChangeArrowheads="1"/>
        </xdr:cNvSpPr>
      </xdr:nvSpPr>
      <xdr:spPr bwMode="auto">
        <a:xfrm>
          <a:off x="12103100" y="400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6401"/>
    <xdr:sp macro="" textlink="">
      <xdr:nvSpPr>
        <xdr:cNvPr id="24" name="AutoShape 4">
          <a:extLst>
            <a:ext uri="{FF2B5EF4-FFF2-40B4-BE49-F238E27FC236}">
              <a16:creationId xmlns:a16="http://schemas.microsoft.com/office/drawing/2014/main" id="{938290B0-CF55-324A-8664-DFBD36007ACB}"/>
            </a:ext>
          </a:extLst>
        </xdr:cNvPr>
        <xdr:cNvSpPr>
          <a:spLocks noChangeAspect="1" noChangeArrowheads="1"/>
        </xdr:cNvSpPr>
      </xdr:nvSpPr>
      <xdr:spPr bwMode="auto">
        <a:xfrm>
          <a:off x="12103100" y="419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6401"/>
    <xdr:sp macro="" textlink="">
      <xdr:nvSpPr>
        <xdr:cNvPr id="25" name="AutoShape 4">
          <a:extLst>
            <a:ext uri="{FF2B5EF4-FFF2-40B4-BE49-F238E27FC236}">
              <a16:creationId xmlns:a16="http://schemas.microsoft.com/office/drawing/2014/main" id="{AB6E6B8C-ECC5-514A-B0D5-69F3BD541F30}"/>
            </a:ext>
          </a:extLst>
        </xdr:cNvPr>
        <xdr:cNvSpPr>
          <a:spLocks noChangeAspect="1" noChangeArrowheads="1"/>
        </xdr:cNvSpPr>
      </xdr:nvSpPr>
      <xdr:spPr bwMode="auto">
        <a:xfrm>
          <a:off x="12103100" y="438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6401"/>
    <xdr:sp macro="" textlink="">
      <xdr:nvSpPr>
        <xdr:cNvPr id="26" name="AutoShape 4">
          <a:extLst>
            <a:ext uri="{FF2B5EF4-FFF2-40B4-BE49-F238E27FC236}">
              <a16:creationId xmlns:a16="http://schemas.microsoft.com/office/drawing/2014/main" id="{C65010FF-5BFC-7540-8E34-E41E5C4E487E}"/>
            </a:ext>
          </a:extLst>
        </xdr:cNvPr>
        <xdr:cNvSpPr>
          <a:spLocks noChangeAspect="1" noChangeArrowheads="1"/>
        </xdr:cNvSpPr>
      </xdr:nvSpPr>
      <xdr:spPr bwMode="auto">
        <a:xfrm>
          <a:off x="12103100" y="457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6401"/>
    <xdr:sp macro="" textlink="">
      <xdr:nvSpPr>
        <xdr:cNvPr id="27" name="AutoShape 4">
          <a:extLst>
            <a:ext uri="{FF2B5EF4-FFF2-40B4-BE49-F238E27FC236}">
              <a16:creationId xmlns:a16="http://schemas.microsoft.com/office/drawing/2014/main" id="{7330B869-D5FB-3B4D-B285-E5A97BAABC2D}"/>
            </a:ext>
          </a:extLst>
        </xdr:cNvPr>
        <xdr:cNvSpPr>
          <a:spLocks noChangeAspect="1" noChangeArrowheads="1"/>
        </xdr:cNvSpPr>
      </xdr:nvSpPr>
      <xdr:spPr bwMode="auto">
        <a:xfrm>
          <a:off x="12103100" y="476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26</xdr:row>
      <xdr:rowOff>0</xdr:rowOff>
    </xdr:from>
    <xdr:ext cx="304800" cy="306401"/>
    <xdr:sp macro="" textlink="">
      <xdr:nvSpPr>
        <xdr:cNvPr id="28" name="AutoShape 4">
          <a:extLst>
            <a:ext uri="{FF2B5EF4-FFF2-40B4-BE49-F238E27FC236}">
              <a16:creationId xmlns:a16="http://schemas.microsoft.com/office/drawing/2014/main" id="{5712D0B8-F8BF-F540-9F26-AFD52B4B6E9B}"/>
            </a:ext>
          </a:extLst>
        </xdr:cNvPr>
        <xdr:cNvSpPr>
          <a:spLocks noChangeAspect="1" noChangeArrowheads="1"/>
        </xdr:cNvSpPr>
      </xdr:nvSpPr>
      <xdr:spPr bwMode="auto">
        <a:xfrm>
          <a:off x="12103100" y="495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27</xdr:row>
      <xdr:rowOff>0</xdr:rowOff>
    </xdr:from>
    <xdr:ext cx="304800" cy="306401"/>
    <xdr:sp macro="" textlink="">
      <xdr:nvSpPr>
        <xdr:cNvPr id="29" name="AutoShape 4">
          <a:extLst>
            <a:ext uri="{FF2B5EF4-FFF2-40B4-BE49-F238E27FC236}">
              <a16:creationId xmlns:a16="http://schemas.microsoft.com/office/drawing/2014/main" id="{0CEF790B-F146-C14E-99AE-E71A7C2E6AD8}"/>
            </a:ext>
          </a:extLst>
        </xdr:cNvPr>
        <xdr:cNvSpPr>
          <a:spLocks noChangeAspect="1" noChangeArrowheads="1"/>
        </xdr:cNvSpPr>
      </xdr:nvSpPr>
      <xdr:spPr bwMode="auto">
        <a:xfrm>
          <a:off x="12103100" y="514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28</xdr:row>
      <xdr:rowOff>0</xdr:rowOff>
    </xdr:from>
    <xdr:ext cx="304800" cy="306401"/>
    <xdr:sp macro="" textlink="">
      <xdr:nvSpPr>
        <xdr:cNvPr id="30" name="AutoShape 4">
          <a:extLst>
            <a:ext uri="{FF2B5EF4-FFF2-40B4-BE49-F238E27FC236}">
              <a16:creationId xmlns:a16="http://schemas.microsoft.com/office/drawing/2014/main" id="{66902092-6BB5-1349-B5CC-1C63AD555814}"/>
            </a:ext>
          </a:extLst>
        </xdr:cNvPr>
        <xdr:cNvSpPr>
          <a:spLocks noChangeAspect="1" noChangeArrowheads="1"/>
        </xdr:cNvSpPr>
      </xdr:nvSpPr>
      <xdr:spPr bwMode="auto">
        <a:xfrm>
          <a:off x="12103100" y="533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29</xdr:row>
      <xdr:rowOff>0</xdr:rowOff>
    </xdr:from>
    <xdr:ext cx="304800" cy="306401"/>
    <xdr:sp macro="" textlink="">
      <xdr:nvSpPr>
        <xdr:cNvPr id="31" name="AutoShape 4">
          <a:extLst>
            <a:ext uri="{FF2B5EF4-FFF2-40B4-BE49-F238E27FC236}">
              <a16:creationId xmlns:a16="http://schemas.microsoft.com/office/drawing/2014/main" id="{45E660E7-A5AA-EE4E-9CBE-6F278E60313F}"/>
            </a:ext>
          </a:extLst>
        </xdr:cNvPr>
        <xdr:cNvSpPr>
          <a:spLocks noChangeAspect="1" noChangeArrowheads="1"/>
        </xdr:cNvSpPr>
      </xdr:nvSpPr>
      <xdr:spPr bwMode="auto">
        <a:xfrm>
          <a:off x="12103100" y="552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30</xdr:row>
      <xdr:rowOff>0</xdr:rowOff>
    </xdr:from>
    <xdr:ext cx="304800" cy="306401"/>
    <xdr:sp macro="" textlink="">
      <xdr:nvSpPr>
        <xdr:cNvPr id="32" name="AutoShape 4">
          <a:extLst>
            <a:ext uri="{FF2B5EF4-FFF2-40B4-BE49-F238E27FC236}">
              <a16:creationId xmlns:a16="http://schemas.microsoft.com/office/drawing/2014/main" id="{DCB0E2FC-A479-F940-864F-5EFCA11648F4}"/>
            </a:ext>
          </a:extLst>
        </xdr:cNvPr>
        <xdr:cNvSpPr>
          <a:spLocks noChangeAspect="1" noChangeArrowheads="1"/>
        </xdr:cNvSpPr>
      </xdr:nvSpPr>
      <xdr:spPr bwMode="auto">
        <a:xfrm>
          <a:off x="12103100" y="571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31</xdr:row>
      <xdr:rowOff>0</xdr:rowOff>
    </xdr:from>
    <xdr:ext cx="304800" cy="306401"/>
    <xdr:sp macro="" textlink="">
      <xdr:nvSpPr>
        <xdr:cNvPr id="33" name="AutoShape 4">
          <a:extLst>
            <a:ext uri="{FF2B5EF4-FFF2-40B4-BE49-F238E27FC236}">
              <a16:creationId xmlns:a16="http://schemas.microsoft.com/office/drawing/2014/main" id="{07B48DB0-6AF7-254C-A095-0083CB9C2374}"/>
            </a:ext>
          </a:extLst>
        </xdr:cNvPr>
        <xdr:cNvSpPr>
          <a:spLocks noChangeAspect="1" noChangeArrowheads="1"/>
        </xdr:cNvSpPr>
      </xdr:nvSpPr>
      <xdr:spPr bwMode="auto">
        <a:xfrm>
          <a:off x="12103100" y="590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xdr:row>
      <xdr:rowOff>0</xdr:rowOff>
    </xdr:from>
    <xdr:ext cx="304800" cy="306401"/>
    <xdr:sp macro="" textlink="">
      <xdr:nvSpPr>
        <xdr:cNvPr id="34" name="AutoShape 4">
          <a:extLst>
            <a:ext uri="{FF2B5EF4-FFF2-40B4-BE49-F238E27FC236}">
              <a16:creationId xmlns:a16="http://schemas.microsoft.com/office/drawing/2014/main" id="{A7D644A4-1060-8548-B849-65A3151419D7}"/>
            </a:ext>
          </a:extLst>
        </xdr:cNvPr>
        <xdr:cNvSpPr>
          <a:spLocks noChangeAspect="1" noChangeArrowheads="1"/>
        </xdr:cNvSpPr>
      </xdr:nvSpPr>
      <xdr:spPr bwMode="auto">
        <a:xfrm>
          <a:off x="12103100" y="609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34</xdr:row>
      <xdr:rowOff>0</xdr:rowOff>
    </xdr:from>
    <xdr:ext cx="304800" cy="306401"/>
    <xdr:sp macro="" textlink="">
      <xdr:nvSpPr>
        <xdr:cNvPr id="36" name="AutoShape 4">
          <a:extLst>
            <a:ext uri="{FF2B5EF4-FFF2-40B4-BE49-F238E27FC236}">
              <a16:creationId xmlns:a16="http://schemas.microsoft.com/office/drawing/2014/main" id="{EE94103C-CCD7-1642-B76A-C7B54FD2622D}"/>
            </a:ext>
          </a:extLst>
        </xdr:cNvPr>
        <xdr:cNvSpPr>
          <a:spLocks noChangeAspect="1" noChangeArrowheads="1"/>
        </xdr:cNvSpPr>
      </xdr:nvSpPr>
      <xdr:spPr bwMode="auto">
        <a:xfrm>
          <a:off x="12103100" y="647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36</xdr:row>
      <xdr:rowOff>0</xdr:rowOff>
    </xdr:from>
    <xdr:ext cx="304800" cy="306401"/>
    <xdr:sp macro="" textlink="">
      <xdr:nvSpPr>
        <xdr:cNvPr id="38" name="AutoShape 4">
          <a:extLst>
            <a:ext uri="{FF2B5EF4-FFF2-40B4-BE49-F238E27FC236}">
              <a16:creationId xmlns:a16="http://schemas.microsoft.com/office/drawing/2014/main" id="{97F44996-8769-D941-872D-D64272491D0B}"/>
            </a:ext>
          </a:extLst>
        </xdr:cNvPr>
        <xdr:cNvSpPr>
          <a:spLocks noChangeAspect="1" noChangeArrowheads="1"/>
        </xdr:cNvSpPr>
      </xdr:nvSpPr>
      <xdr:spPr bwMode="auto">
        <a:xfrm>
          <a:off x="12103100" y="685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37</xdr:row>
      <xdr:rowOff>0</xdr:rowOff>
    </xdr:from>
    <xdr:ext cx="304800" cy="306401"/>
    <xdr:sp macro="" textlink="">
      <xdr:nvSpPr>
        <xdr:cNvPr id="39" name="AutoShape 4">
          <a:extLst>
            <a:ext uri="{FF2B5EF4-FFF2-40B4-BE49-F238E27FC236}">
              <a16:creationId xmlns:a16="http://schemas.microsoft.com/office/drawing/2014/main" id="{A7A6977E-59C6-7846-922B-ED1D7860D3FC}"/>
            </a:ext>
          </a:extLst>
        </xdr:cNvPr>
        <xdr:cNvSpPr>
          <a:spLocks noChangeAspect="1" noChangeArrowheads="1"/>
        </xdr:cNvSpPr>
      </xdr:nvSpPr>
      <xdr:spPr bwMode="auto">
        <a:xfrm>
          <a:off x="12103100" y="704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38</xdr:row>
      <xdr:rowOff>0</xdr:rowOff>
    </xdr:from>
    <xdr:ext cx="304800" cy="306401"/>
    <xdr:sp macro="" textlink="">
      <xdr:nvSpPr>
        <xdr:cNvPr id="40" name="AutoShape 4">
          <a:extLst>
            <a:ext uri="{FF2B5EF4-FFF2-40B4-BE49-F238E27FC236}">
              <a16:creationId xmlns:a16="http://schemas.microsoft.com/office/drawing/2014/main" id="{7AD59D36-B7E3-C042-904F-5881148E363B}"/>
            </a:ext>
          </a:extLst>
        </xdr:cNvPr>
        <xdr:cNvSpPr>
          <a:spLocks noChangeAspect="1" noChangeArrowheads="1"/>
        </xdr:cNvSpPr>
      </xdr:nvSpPr>
      <xdr:spPr bwMode="auto">
        <a:xfrm>
          <a:off x="12103100" y="723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39</xdr:row>
      <xdr:rowOff>0</xdr:rowOff>
    </xdr:from>
    <xdr:ext cx="304800" cy="306401"/>
    <xdr:sp macro="" textlink="">
      <xdr:nvSpPr>
        <xdr:cNvPr id="41" name="AutoShape 4">
          <a:extLst>
            <a:ext uri="{FF2B5EF4-FFF2-40B4-BE49-F238E27FC236}">
              <a16:creationId xmlns:a16="http://schemas.microsoft.com/office/drawing/2014/main" id="{2051A3C3-23A5-BC4E-B160-B10E5A2B3C2F}"/>
            </a:ext>
          </a:extLst>
        </xdr:cNvPr>
        <xdr:cNvSpPr>
          <a:spLocks noChangeAspect="1" noChangeArrowheads="1"/>
        </xdr:cNvSpPr>
      </xdr:nvSpPr>
      <xdr:spPr bwMode="auto">
        <a:xfrm>
          <a:off x="12103100" y="742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41</xdr:row>
      <xdr:rowOff>0</xdr:rowOff>
    </xdr:from>
    <xdr:ext cx="304800" cy="306401"/>
    <xdr:sp macro="" textlink="">
      <xdr:nvSpPr>
        <xdr:cNvPr id="43" name="AutoShape 4">
          <a:extLst>
            <a:ext uri="{FF2B5EF4-FFF2-40B4-BE49-F238E27FC236}">
              <a16:creationId xmlns:a16="http://schemas.microsoft.com/office/drawing/2014/main" id="{E3423F49-6DA3-D244-B03D-191AC60C6CFC}"/>
            </a:ext>
          </a:extLst>
        </xdr:cNvPr>
        <xdr:cNvSpPr>
          <a:spLocks noChangeAspect="1" noChangeArrowheads="1"/>
        </xdr:cNvSpPr>
      </xdr:nvSpPr>
      <xdr:spPr bwMode="auto">
        <a:xfrm>
          <a:off x="12103100" y="781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42</xdr:row>
      <xdr:rowOff>0</xdr:rowOff>
    </xdr:from>
    <xdr:ext cx="304800" cy="306401"/>
    <xdr:sp macro="" textlink="">
      <xdr:nvSpPr>
        <xdr:cNvPr id="44" name="AutoShape 4">
          <a:extLst>
            <a:ext uri="{FF2B5EF4-FFF2-40B4-BE49-F238E27FC236}">
              <a16:creationId xmlns:a16="http://schemas.microsoft.com/office/drawing/2014/main" id="{499A8623-9648-674A-9C91-3F006092B5C1}"/>
            </a:ext>
          </a:extLst>
        </xdr:cNvPr>
        <xdr:cNvSpPr>
          <a:spLocks noChangeAspect="1" noChangeArrowheads="1"/>
        </xdr:cNvSpPr>
      </xdr:nvSpPr>
      <xdr:spPr bwMode="auto">
        <a:xfrm>
          <a:off x="12103100" y="800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43</xdr:row>
      <xdr:rowOff>0</xdr:rowOff>
    </xdr:from>
    <xdr:ext cx="304800" cy="306401"/>
    <xdr:sp macro="" textlink="">
      <xdr:nvSpPr>
        <xdr:cNvPr id="45" name="AutoShape 4">
          <a:extLst>
            <a:ext uri="{FF2B5EF4-FFF2-40B4-BE49-F238E27FC236}">
              <a16:creationId xmlns:a16="http://schemas.microsoft.com/office/drawing/2014/main" id="{EB38CA1B-B6FF-D64F-B52F-D5419B4B9C41}"/>
            </a:ext>
          </a:extLst>
        </xdr:cNvPr>
        <xdr:cNvSpPr>
          <a:spLocks noChangeAspect="1" noChangeArrowheads="1"/>
        </xdr:cNvSpPr>
      </xdr:nvSpPr>
      <xdr:spPr bwMode="auto">
        <a:xfrm>
          <a:off x="12103100" y="819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44</xdr:row>
      <xdr:rowOff>0</xdr:rowOff>
    </xdr:from>
    <xdr:ext cx="304800" cy="306401"/>
    <xdr:sp macro="" textlink="">
      <xdr:nvSpPr>
        <xdr:cNvPr id="46" name="AutoShape 4">
          <a:extLst>
            <a:ext uri="{FF2B5EF4-FFF2-40B4-BE49-F238E27FC236}">
              <a16:creationId xmlns:a16="http://schemas.microsoft.com/office/drawing/2014/main" id="{26213AAF-2128-1E47-A986-15AB419C91EA}"/>
            </a:ext>
          </a:extLst>
        </xdr:cNvPr>
        <xdr:cNvSpPr>
          <a:spLocks noChangeAspect="1" noChangeArrowheads="1"/>
        </xdr:cNvSpPr>
      </xdr:nvSpPr>
      <xdr:spPr bwMode="auto">
        <a:xfrm>
          <a:off x="12103100" y="838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46</xdr:row>
      <xdr:rowOff>0</xdr:rowOff>
    </xdr:from>
    <xdr:ext cx="304800" cy="306401"/>
    <xdr:sp macro="" textlink="">
      <xdr:nvSpPr>
        <xdr:cNvPr id="48" name="AutoShape 4">
          <a:extLst>
            <a:ext uri="{FF2B5EF4-FFF2-40B4-BE49-F238E27FC236}">
              <a16:creationId xmlns:a16="http://schemas.microsoft.com/office/drawing/2014/main" id="{DC785D5F-DFA1-4548-8D33-FC8B7695D706}"/>
            </a:ext>
          </a:extLst>
        </xdr:cNvPr>
        <xdr:cNvSpPr>
          <a:spLocks noChangeAspect="1" noChangeArrowheads="1"/>
        </xdr:cNvSpPr>
      </xdr:nvSpPr>
      <xdr:spPr bwMode="auto">
        <a:xfrm>
          <a:off x="12103100" y="876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47</xdr:row>
      <xdr:rowOff>0</xdr:rowOff>
    </xdr:from>
    <xdr:ext cx="304800" cy="306401"/>
    <xdr:sp macro="" textlink="">
      <xdr:nvSpPr>
        <xdr:cNvPr id="49" name="AutoShape 4">
          <a:extLst>
            <a:ext uri="{FF2B5EF4-FFF2-40B4-BE49-F238E27FC236}">
              <a16:creationId xmlns:a16="http://schemas.microsoft.com/office/drawing/2014/main" id="{799591E7-0957-FB4B-A223-07F815768DE1}"/>
            </a:ext>
          </a:extLst>
        </xdr:cNvPr>
        <xdr:cNvSpPr>
          <a:spLocks noChangeAspect="1" noChangeArrowheads="1"/>
        </xdr:cNvSpPr>
      </xdr:nvSpPr>
      <xdr:spPr bwMode="auto">
        <a:xfrm>
          <a:off x="12103100" y="895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48</xdr:row>
      <xdr:rowOff>0</xdr:rowOff>
    </xdr:from>
    <xdr:ext cx="304800" cy="306401"/>
    <xdr:sp macro="" textlink="">
      <xdr:nvSpPr>
        <xdr:cNvPr id="50" name="AutoShape 4">
          <a:extLst>
            <a:ext uri="{FF2B5EF4-FFF2-40B4-BE49-F238E27FC236}">
              <a16:creationId xmlns:a16="http://schemas.microsoft.com/office/drawing/2014/main" id="{2172569B-3411-EF4C-9952-9FDC980D1B43}"/>
            </a:ext>
          </a:extLst>
        </xdr:cNvPr>
        <xdr:cNvSpPr>
          <a:spLocks noChangeAspect="1" noChangeArrowheads="1"/>
        </xdr:cNvSpPr>
      </xdr:nvSpPr>
      <xdr:spPr bwMode="auto">
        <a:xfrm>
          <a:off x="12103100" y="914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49</xdr:row>
      <xdr:rowOff>0</xdr:rowOff>
    </xdr:from>
    <xdr:ext cx="304800" cy="306401"/>
    <xdr:sp macro="" textlink="">
      <xdr:nvSpPr>
        <xdr:cNvPr id="51" name="AutoShape 4">
          <a:extLst>
            <a:ext uri="{FF2B5EF4-FFF2-40B4-BE49-F238E27FC236}">
              <a16:creationId xmlns:a16="http://schemas.microsoft.com/office/drawing/2014/main" id="{1EF333CA-8D3C-7648-A3D9-E1A0A4BA400F}"/>
            </a:ext>
          </a:extLst>
        </xdr:cNvPr>
        <xdr:cNvSpPr>
          <a:spLocks noChangeAspect="1" noChangeArrowheads="1"/>
        </xdr:cNvSpPr>
      </xdr:nvSpPr>
      <xdr:spPr bwMode="auto">
        <a:xfrm>
          <a:off x="12103100" y="933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50</xdr:row>
      <xdr:rowOff>0</xdr:rowOff>
    </xdr:from>
    <xdr:ext cx="304800" cy="306401"/>
    <xdr:sp macro="" textlink="">
      <xdr:nvSpPr>
        <xdr:cNvPr id="52" name="AutoShape 4">
          <a:extLst>
            <a:ext uri="{FF2B5EF4-FFF2-40B4-BE49-F238E27FC236}">
              <a16:creationId xmlns:a16="http://schemas.microsoft.com/office/drawing/2014/main" id="{B6A76D8B-EC9A-054E-B343-DDD5EA6ECAE1}"/>
            </a:ext>
          </a:extLst>
        </xdr:cNvPr>
        <xdr:cNvSpPr>
          <a:spLocks noChangeAspect="1" noChangeArrowheads="1"/>
        </xdr:cNvSpPr>
      </xdr:nvSpPr>
      <xdr:spPr bwMode="auto">
        <a:xfrm>
          <a:off x="12103100" y="952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51</xdr:row>
      <xdr:rowOff>0</xdr:rowOff>
    </xdr:from>
    <xdr:ext cx="304800" cy="306401"/>
    <xdr:sp macro="" textlink="">
      <xdr:nvSpPr>
        <xdr:cNvPr id="53" name="AutoShape 4">
          <a:extLst>
            <a:ext uri="{FF2B5EF4-FFF2-40B4-BE49-F238E27FC236}">
              <a16:creationId xmlns:a16="http://schemas.microsoft.com/office/drawing/2014/main" id="{D938A36E-4994-A541-80DB-55FEB8738FDB}"/>
            </a:ext>
          </a:extLst>
        </xdr:cNvPr>
        <xdr:cNvSpPr>
          <a:spLocks noChangeAspect="1" noChangeArrowheads="1"/>
        </xdr:cNvSpPr>
      </xdr:nvSpPr>
      <xdr:spPr bwMode="auto">
        <a:xfrm>
          <a:off x="12103100" y="971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52</xdr:row>
      <xdr:rowOff>0</xdr:rowOff>
    </xdr:from>
    <xdr:ext cx="304800" cy="306401"/>
    <xdr:sp macro="" textlink="">
      <xdr:nvSpPr>
        <xdr:cNvPr id="54" name="AutoShape 4">
          <a:extLst>
            <a:ext uri="{FF2B5EF4-FFF2-40B4-BE49-F238E27FC236}">
              <a16:creationId xmlns:a16="http://schemas.microsoft.com/office/drawing/2014/main" id="{DCD9E98D-C78B-2346-9547-62DB495E330D}"/>
            </a:ext>
          </a:extLst>
        </xdr:cNvPr>
        <xdr:cNvSpPr>
          <a:spLocks noChangeAspect="1" noChangeArrowheads="1"/>
        </xdr:cNvSpPr>
      </xdr:nvSpPr>
      <xdr:spPr bwMode="auto">
        <a:xfrm>
          <a:off x="12103100" y="990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53</xdr:row>
      <xdr:rowOff>0</xdr:rowOff>
    </xdr:from>
    <xdr:ext cx="304800" cy="306401"/>
    <xdr:sp macro="" textlink="">
      <xdr:nvSpPr>
        <xdr:cNvPr id="55" name="AutoShape 4">
          <a:extLst>
            <a:ext uri="{FF2B5EF4-FFF2-40B4-BE49-F238E27FC236}">
              <a16:creationId xmlns:a16="http://schemas.microsoft.com/office/drawing/2014/main" id="{F07C3337-4E7E-D141-B5AD-5E6C6161524B}"/>
            </a:ext>
          </a:extLst>
        </xdr:cNvPr>
        <xdr:cNvSpPr>
          <a:spLocks noChangeAspect="1" noChangeArrowheads="1"/>
        </xdr:cNvSpPr>
      </xdr:nvSpPr>
      <xdr:spPr bwMode="auto">
        <a:xfrm>
          <a:off x="12103100" y="1009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54</xdr:row>
      <xdr:rowOff>0</xdr:rowOff>
    </xdr:from>
    <xdr:ext cx="304800" cy="306401"/>
    <xdr:sp macro="" textlink="">
      <xdr:nvSpPr>
        <xdr:cNvPr id="56" name="AutoShape 4">
          <a:extLst>
            <a:ext uri="{FF2B5EF4-FFF2-40B4-BE49-F238E27FC236}">
              <a16:creationId xmlns:a16="http://schemas.microsoft.com/office/drawing/2014/main" id="{DF18BFBC-69BE-3D41-8FA0-BD519ADC8115}"/>
            </a:ext>
          </a:extLst>
        </xdr:cNvPr>
        <xdr:cNvSpPr>
          <a:spLocks noChangeAspect="1" noChangeArrowheads="1"/>
        </xdr:cNvSpPr>
      </xdr:nvSpPr>
      <xdr:spPr bwMode="auto">
        <a:xfrm>
          <a:off x="12103100" y="1028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55</xdr:row>
      <xdr:rowOff>0</xdr:rowOff>
    </xdr:from>
    <xdr:ext cx="304800" cy="306401"/>
    <xdr:sp macro="" textlink="">
      <xdr:nvSpPr>
        <xdr:cNvPr id="57" name="AutoShape 4">
          <a:extLst>
            <a:ext uri="{FF2B5EF4-FFF2-40B4-BE49-F238E27FC236}">
              <a16:creationId xmlns:a16="http://schemas.microsoft.com/office/drawing/2014/main" id="{BECF907A-953E-2C4F-90FB-678369ADBBB9}"/>
            </a:ext>
          </a:extLst>
        </xdr:cNvPr>
        <xdr:cNvSpPr>
          <a:spLocks noChangeAspect="1" noChangeArrowheads="1"/>
        </xdr:cNvSpPr>
      </xdr:nvSpPr>
      <xdr:spPr bwMode="auto">
        <a:xfrm>
          <a:off x="12103100" y="1047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56</xdr:row>
      <xdr:rowOff>0</xdr:rowOff>
    </xdr:from>
    <xdr:ext cx="304800" cy="306401"/>
    <xdr:sp macro="" textlink="">
      <xdr:nvSpPr>
        <xdr:cNvPr id="58" name="AutoShape 4">
          <a:extLst>
            <a:ext uri="{FF2B5EF4-FFF2-40B4-BE49-F238E27FC236}">
              <a16:creationId xmlns:a16="http://schemas.microsoft.com/office/drawing/2014/main" id="{C9C0CC75-2F50-5743-BBC0-3B8752C8A3EF}"/>
            </a:ext>
          </a:extLst>
        </xdr:cNvPr>
        <xdr:cNvSpPr>
          <a:spLocks noChangeAspect="1" noChangeArrowheads="1"/>
        </xdr:cNvSpPr>
      </xdr:nvSpPr>
      <xdr:spPr bwMode="auto">
        <a:xfrm>
          <a:off x="12103100" y="1066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57</xdr:row>
      <xdr:rowOff>0</xdr:rowOff>
    </xdr:from>
    <xdr:ext cx="304800" cy="306401"/>
    <xdr:sp macro="" textlink="">
      <xdr:nvSpPr>
        <xdr:cNvPr id="59" name="AutoShape 4">
          <a:extLst>
            <a:ext uri="{FF2B5EF4-FFF2-40B4-BE49-F238E27FC236}">
              <a16:creationId xmlns:a16="http://schemas.microsoft.com/office/drawing/2014/main" id="{DE9AF2A0-6B3C-DB41-AA37-B9D3B3CCFE9F}"/>
            </a:ext>
          </a:extLst>
        </xdr:cNvPr>
        <xdr:cNvSpPr>
          <a:spLocks noChangeAspect="1" noChangeArrowheads="1"/>
        </xdr:cNvSpPr>
      </xdr:nvSpPr>
      <xdr:spPr bwMode="auto">
        <a:xfrm>
          <a:off x="12103100" y="1085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58</xdr:row>
      <xdr:rowOff>0</xdr:rowOff>
    </xdr:from>
    <xdr:ext cx="304800" cy="306401"/>
    <xdr:sp macro="" textlink="">
      <xdr:nvSpPr>
        <xdr:cNvPr id="60" name="AutoShape 4">
          <a:extLst>
            <a:ext uri="{FF2B5EF4-FFF2-40B4-BE49-F238E27FC236}">
              <a16:creationId xmlns:a16="http://schemas.microsoft.com/office/drawing/2014/main" id="{5C7BE9DF-BC53-0D41-90D4-13B7384A8AAA}"/>
            </a:ext>
          </a:extLst>
        </xdr:cNvPr>
        <xdr:cNvSpPr>
          <a:spLocks noChangeAspect="1" noChangeArrowheads="1"/>
        </xdr:cNvSpPr>
      </xdr:nvSpPr>
      <xdr:spPr bwMode="auto">
        <a:xfrm>
          <a:off x="12103100" y="1104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59</xdr:row>
      <xdr:rowOff>0</xdr:rowOff>
    </xdr:from>
    <xdr:ext cx="304800" cy="306401"/>
    <xdr:sp macro="" textlink="">
      <xdr:nvSpPr>
        <xdr:cNvPr id="61" name="AutoShape 4">
          <a:extLst>
            <a:ext uri="{FF2B5EF4-FFF2-40B4-BE49-F238E27FC236}">
              <a16:creationId xmlns:a16="http://schemas.microsoft.com/office/drawing/2014/main" id="{4BE7C2EA-5CAC-7640-A229-5049D58C76B9}"/>
            </a:ext>
          </a:extLst>
        </xdr:cNvPr>
        <xdr:cNvSpPr>
          <a:spLocks noChangeAspect="1" noChangeArrowheads="1"/>
        </xdr:cNvSpPr>
      </xdr:nvSpPr>
      <xdr:spPr bwMode="auto">
        <a:xfrm>
          <a:off x="12103100" y="1123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60</xdr:row>
      <xdr:rowOff>0</xdr:rowOff>
    </xdr:from>
    <xdr:ext cx="304800" cy="306401"/>
    <xdr:sp macro="" textlink="">
      <xdr:nvSpPr>
        <xdr:cNvPr id="62" name="AutoShape 4">
          <a:extLst>
            <a:ext uri="{FF2B5EF4-FFF2-40B4-BE49-F238E27FC236}">
              <a16:creationId xmlns:a16="http://schemas.microsoft.com/office/drawing/2014/main" id="{0F18ED32-6DD8-E34A-95FF-B5775E99A58F}"/>
            </a:ext>
          </a:extLst>
        </xdr:cNvPr>
        <xdr:cNvSpPr>
          <a:spLocks noChangeAspect="1" noChangeArrowheads="1"/>
        </xdr:cNvSpPr>
      </xdr:nvSpPr>
      <xdr:spPr bwMode="auto">
        <a:xfrm>
          <a:off x="12103100" y="1143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61</xdr:row>
      <xdr:rowOff>0</xdr:rowOff>
    </xdr:from>
    <xdr:ext cx="304800" cy="306401"/>
    <xdr:sp macro="" textlink="">
      <xdr:nvSpPr>
        <xdr:cNvPr id="63" name="AutoShape 4">
          <a:extLst>
            <a:ext uri="{FF2B5EF4-FFF2-40B4-BE49-F238E27FC236}">
              <a16:creationId xmlns:a16="http://schemas.microsoft.com/office/drawing/2014/main" id="{AA80F4D3-980E-A049-BC4C-FFBDB09EC596}"/>
            </a:ext>
          </a:extLst>
        </xdr:cNvPr>
        <xdr:cNvSpPr>
          <a:spLocks noChangeAspect="1" noChangeArrowheads="1"/>
        </xdr:cNvSpPr>
      </xdr:nvSpPr>
      <xdr:spPr bwMode="auto">
        <a:xfrm>
          <a:off x="12103100" y="1162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62</xdr:row>
      <xdr:rowOff>0</xdr:rowOff>
    </xdr:from>
    <xdr:ext cx="304800" cy="306401"/>
    <xdr:sp macro="" textlink="">
      <xdr:nvSpPr>
        <xdr:cNvPr id="64" name="AutoShape 4">
          <a:extLst>
            <a:ext uri="{FF2B5EF4-FFF2-40B4-BE49-F238E27FC236}">
              <a16:creationId xmlns:a16="http://schemas.microsoft.com/office/drawing/2014/main" id="{A8B4C09A-A2FB-6343-A894-567D0A440449}"/>
            </a:ext>
          </a:extLst>
        </xdr:cNvPr>
        <xdr:cNvSpPr>
          <a:spLocks noChangeAspect="1" noChangeArrowheads="1"/>
        </xdr:cNvSpPr>
      </xdr:nvSpPr>
      <xdr:spPr bwMode="auto">
        <a:xfrm>
          <a:off x="12103100" y="1181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63</xdr:row>
      <xdr:rowOff>0</xdr:rowOff>
    </xdr:from>
    <xdr:ext cx="304800" cy="306401"/>
    <xdr:sp macro="" textlink="">
      <xdr:nvSpPr>
        <xdr:cNvPr id="65" name="AutoShape 4">
          <a:extLst>
            <a:ext uri="{FF2B5EF4-FFF2-40B4-BE49-F238E27FC236}">
              <a16:creationId xmlns:a16="http://schemas.microsoft.com/office/drawing/2014/main" id="{49061E89-990D-2B4D-AF03-8F9F52E8644E}"/>
            </a:ext>
          </a:extLst>
        </xdr:cNvPr>
        <xdr:cNvSpPr>
          <a:spLocks noChangeAspect="1" noChangeArrowheads="1"/>
        </xdr:cNvSpPr>
      </xdr:nvSpPr>
      <xdr:spPr bwMode="auto">
        <a:xfrm>
          <a:off x="12103100" y="1200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64</xdr:row>
      <xdr:rowOff>0</xdr:rowOff>
    </xdr:from>
    <xdr:ext cx="304800" cy="306401"/>
    <xdr:sp macro="" textlink="">
      <xdr:nvSpPr>
        <xdr:cNvPr id="66" name="AutoShape 4">
          <a:extLst>
            <a:ext uri="{FF2B5EF4-FFF2-40B4-BE49-F238E27FC236}">
              <a16:creationId xmlns:a16="http://schemas.microsoft.com/office/drawing/2014/main" id="{62A5CBBD-9F76-9A4A-B420-51C8A12AF917}"/>
            </a:ext>
          </a:extLst>
        </xdr:cNvPr>
        <xdr:cNvSpPr>
          <a:spLocks noChangeAspect="1" noChangeArrowheads="1"/>
        </xdr:cNvSpPr>
      </xdr:nvSpPr>
      <xdr:spPr bwMode="auto">
        <a:xfrm>
          <a:off x="12103100" y="1219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65</xdr:row>
      <xdr:rowOff>0</xdr:rowOff>
    </xdr:from>
    <xdr:ext cx="304800" cy="306401"/>
    <xdr:sp macro="" textlink="">
      <xdr:nvSpPr>
        <xdr:cNvPr id="67" name="AutoShape 4">
          <a:extLst>
            <a:ext uri="{FF2B5EF4-FFF2-40B4-BE49-F238E27FC236}">
              <a16:creationId xmlns:a16="http://schemas.microsoft.com/office/drawing/2014/main" id="{E3473623-42E5-A749-BFD1-8EA86CC37376}"/>
            </a:ext>
          </a:extLst>
        </xdr:cNvPr>
        <xdr:cNvSpPr>
          <a:spLocks noChangeAspect="1" noChangeArrowheads="1"/>
        </xdr:cNvSpPr>
      </xdr:nvSpPr>
      <xdr:spPr bwMode="auto">
        <a:xfrm>
          <a:off x="12103100" y="1238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66</xdr:row>
      <xdr:rowOff>0</xdr:rowOff>
    </xdr:from>
    <xdr:ext cx="304800" cy="306401"/>
    <xdr:sp macro="" textlink="">
      <xdr:nvSpPr>
        <xdr:cNvPr id="68" name="AutoShape 4">
          <a:extLst>
            <a:ext uri="{FF2B5EF4-FFF2-40B4-BE49-F238E27FC236}">
              <a16:creationId xmlns:a16="http://schemas.microsoft.com/office/drawing/2014/main" id="{CB1D65C5-345D-DB4E-AE9F-4DD6A1F8C47E}"/>
            </a:ext>
          </a:extLst>
        </xdr:cNvPr>
        <xdr:cNvSpPr>
          <a:spLocks noChangeAspect="1" noChangeArrowheads="1"/>
        </xdr:cNvSpPr>
      </xdr:nvSpPr>
      <xdr:spPr bwMode="auto">
        <a:xfrm>
          <a:off x="12103100" y="1257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67</xdr:row>
      <xdr:rowOff>0</xdr:rowOff>
    </xdr:from>
    <xdr:ext cx="304800" cy="306401"/>
    <xdr:sp macro="" textlink="">
      <xdr:nvSpPr>
        <xdr:cNvPr id="69" name="AutoShape 4">
          <a:extLst>
            <a:ext uri="{FF2B5EF4-FFF2-40B4-BE49-F238E27FC236}">
              <a16:creationId xmlns:a16="http://schemas.microsoft.com/office/drawing/2014/main" id="{05679E5D-9658-1145-B297-082D75983844}"/>
            </a:ext>
          </a:extLst>
        </xdr:cNvPr>
        <xdr:cNvSpPr>
          <a:spLocks noChangeAspect="1" noChangeArrowheads="1"/>
        </xdr:cNvSpPr>
      </xdr:nvSpPr>
      <xdr:spPr bwMode="auto">
        <a:xfrm>
          <a:off x="12103100" y="1276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68</xdr:row>
      <xdr:rowOff>0</xdr:rowOff>
    </xdr:from>
    <xdr:ext cx="304800" cy="306401"/>
    <xdr:sp macro="" textlink="">
      <xdr:nvSpPr>
        <xdr:cNvPr id="70" name="AutoShape 4">
          <a:extLst>
            <a:ext uri="{FF2B5EF4-FFF2-40B4-BE49-F238E27FC236}">
              <a16:creationId xmlns:a16="http://schemas.microsoft.com/office/drawing/2014/main" id="{714FF077-650E-6D48-9920-DFD165504171}"/>
            </a:ext>
          </a:extLst>
        </xdr:cNvPr>
        <xdr:cNvSpPr>
          <a:spLocks noChangeAspect="1" noChangeArrowheads="1"/>
        </xdr:cNvSpPr>
      </xdr:nvSpPr>
      <xdr:spPr bwMode="auto">
        <a:xfrm>
          <a:off x="12103100" y="1295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69</xdr:row>
      <xdr:rowOff>0</xdr:rowOff>
    </xdr:from>
    <xdr:ext cx="304800" cy="306401"/>
    <xdr:sp macro="" textlink="">
      <xdr:nvSpPr>
        <xdr:cNvPr id="71" name="AutoShape 4">
          <a:extLst>
            <a:ext uri="{FF2B5EF4-FFF2-40B4-BE49-F238E27FC236}">
              <a16:creationId xmlns:a16="http://schemas.microsoft.com/office/drawing/2014/main" id="{F8A7C961-6491-DA4B-A469-DA3FDFEC4A5A}"/>
            </a:ext>
          </a:extLst>
        </xdr:cNvPr>
        <xdr:cNvSpPr>
          <a:spLocks noChangeAspect="1" noChangeArrowheads="1"/>
        </xdr:cNvSpPr>
      </xdr:nvSpPr>
      <xdr:spPr bwMode="auto">
        <a:xfrm>
          <a:off x="12103100" y="1314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70</xdr:row>
      <xdr:rowOff>0</xdr:rowOff>
    </xdr:from>
    <xdr:ext cx="304800" cy="306401"/>
    <xdr:sp macro="" textlink="">
      <xdr:nvSpPr>
        <xdr:cNvPr id="72" name="AutoShape 4">
          <a:extLst>
            <a:ext uri="{FF2B5EF4-FFF2-40B4-BE49-F238E27FC236}">
              <a16:creationId xmlns:a16="http://schemas.microsoft.com/office/drawing/2014/main" id="{A3C3CC02-82EB-5141-BA15-FF57B7F78FD8}"/>
            </a:ext>
          </a:extLst>
        </xdr:cNvPr>
        <xdr:cNvSpPr>
          <a:spLocks noChangeAspect="1" noChangeArrowheads="1"/>
        </xdr:cNvSpPr>
      </xdr:nvSpPr>
      <xdr:spPr bwMode="auto">
        <a:xfrm>
          <a:off x="12103100" y="1333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71</xdr:row>
      <xdr:rowOff>0</xdr:rowOff>
    </xdr:from>
    <xdr:ext cx="304800" cy="306401"/>
    <xdr:sp macro="" textlink="">
      <xdr:nvSpPr>
        <xdr:cNvPr id="73" name="AutoShape 4">
          <a:extLst>
            <a:ext uri="{FF2B5EF4-FFF2-40B4-BE49-F238E27FC236}">
              <a16:creationId xmlns:a16="http://schemas.microsoft.com/office/drawing/2014/main" id="{8F88042A-8B42-4949-A24A-E4C25721EAB2}"/>
            </a:ext>
          </a:extLst>
        </xdr:cNvPr>
        <xdr:cNvSpPr>
          <a:spLocks noChangeAspect="1" noChangeArrowheads="1"/>
        </xdr:cNvSpPr>
      </xdr:nvSpPr>
      <xdr:spPr bwMode="auto">
        <a:xfrm>
          <a:off x="12103100" y="1352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72</xdr:row>
      <xdr:rowOff>0</xdr:rowOff>
    </xdr:from>
    <xdr:ext cx="304800" cy="306401"/>
    <xdr:sp macro="" textlink="">
      <xdr:nvSpPr>
        <xdr:cNvPr id="74" name="AutoShape 4">
          <a:extLst>
            <a:ext uri="{FF2B5EF4-FFF2-40B4-BE49-F238E27FC236}">
              <a16:creationId xmlns:a16="http://schemas.microsoft.com/office/drawing/2014/main" id="{E7FB13EF-FD02-1F4B-BDB5-70CCFD4441B8}"/>
            </a:ext>
          </a:extLst>
        </xdr:cNvPr>
        <xdr:cNvSpPr>
          <a:spLocks noChangeAspect="1" noChangeArrowheads="1"/>
        </xdr:cNvSpPr>
      </xdr:nvSpPr>
      <xdr:spPr bwMode="auto">
        <a:xfrm>
          <a:off x="12103100" y="1371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73</xdr:row>
      <xdr:rowOff>0</xdr:rowOff>
    </xdr:from>
    <xdr:ext cx="304800" cy="306401"/>
    <xdr:sp macro="" textlink="">
      <xdr:nvSpPr>
        <xdr:cNvPr id="75" name="AutoShape 4">
          <a:extLst>
            <a:ext uri="{FF2B5EF4-FFF2-40B4-BE49-F238E27FC236}">
              <a16:creationId xmlns:a16="http://schemas.microsoft.com/office/drawing/2014/main" id="{3237402A-4225-B24B-8FC4-C095CDDEBCA1}"/>
            </a:ext>
          </a:extLst>
        </xdr:cNvPr>
        <xdr:cNvSpPr>
          <a:spLocks noChangeAspect="1" noChangeArrowheads="1"/>
        </xdr:cNvSpPr>
      </xdr:nvSpPr>
      <xdr:spPr bwMode="auto">
        <a:xfrm>
          <a:off x="12103100" y="1390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74</xdr:row>
      <xdr:rowOff>0</xdr:rowOff>
    </xdr:from>
    <xdr:ext cx="304800" cy="306401"/>
    <xdr:sp macro="" textlink="">
      <xdr:nvSpPr>
        <xdr:cNvPr id="76" name="AutoShape 4">
          <a:extLst>
            <a:ext uri="{FF2B5EF4-FFF2-40B4-BE49-F238E27FC236}">
              <a16:creationId xmlns:a16="http://schemas.microsoft.com/office/drawing/2014/main" id="{4BA7B1E9-EB32-6F42-91F4-437B60F2D478}"/>
            </a:ext>
          </a:extLst>
        </xdr:cNvPr>
        <xdr:cNvSpPr>
          <a:spLocks noChangeAspect="1" noChangeArrowheads="1"/>
        </xdr:cNvSpPr>
      </xdr:nvSpPr>
      <xdr:spPr bwMode="auto">
        <a:xfrm>
          <a:off x="12103100" y="1409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75</xdr:row>
      <xdr:rowOff>0</xdr:rowOff>
    </xdr:from>
    <xdr:ext cx="304800" cy="306401"/>
    <xdr:sp macro="" textlink="">
      <xdr:nvSpPr>
        <xdr:cNvPr id="77" name="AutoShape 4">
          <a:extLst>
            <a:ext uri="{FF2B5EF4-FFF2-40B4-BE49-F238E27FC236}">
              <a16:creationId xmlns:a16="http://schemas.microsoft.com/office/drawing/2014/main" id="{F258EC64-9F28-E14E-9EA4-1AF735C55FDA}"/>
            </a:ext>
          </a:extLst>
        </xdr:cNvPr>
        <xdr:cNvSpPr>
          <a:spLocks noChangeAspect="1" noChangeArrowheads="1"/>
        </xdr:cNvSpPr>
      </xdr:nvSpPr>
      <xdr:spPr bwMode="auto">
        <a:xfrm>
          <a:off x="12103100" y="1428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76</xdr:row>
      <xdr:rowOff>0</xdr:rowOff>
    </xdr:from>
    <xdr:ext cx="304800" cy="306401"/>
    <xdr:sp macro="" textlink="">
      <xdr:nvSpPr>
        <xdr:cNvPr id="78" name="AutoShape 4">
          <a:extLst>
            <a:ext uri="{FF2B5EF4-FFF2-40B4-BE49-F238E27FC236}">
              <a16:creationId xmlns:a16="http://schemas.microsoft.com/office/drawing/2014/main" id="{4ADD2F9E-DF7F-9042-949B-9A712F8C6C51}"/>
            </a:ext>
          </a:extLst>
        </xdr:cNvPr>
        <xdr:cNvSpPr>
          <a:spLocks noChangeAspect="1" noChangeArrowheads="1"/>
        </xdr:cNvSpPr>
      </xdr:nvSpPr>
      <xdr:spPr bwMode="auto">
        <a:xfrm>
          <a:off x="12103100" y="1447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77</xdr:row>
      <xdr:rowOff>0</xdr:rowOff>
    </xdr:from>
    <xdr:ext cx="304800" cy="306401"/>
    <xdr:sp macro="" textlink="">
      <xdr:nvSpPr>
        <xdr:cNvPr id="79" name="AutoShape 4">
          <a:extLst>
            <a:ext uri="{FF2B5EF4-FFF2-40B4-BE49-F238E27FC236}">
              <a16:creationId xmlns:a16="http://schemas.microsoft.com/office/drawing/2014/main" id="{721E45C0-9FDC-F34D-9902-13A5CD15B72B}"/>
            </a:ext>
          </a:extLst>
        </xdr:cNvPr>
        <xdr:cNvSpPr>
          <a:spLocks noChangeAspect="1" noChangeArrowheads="1"/>
        </xdr:cNvSpPr>
      </xdr:nvSpPr>
      <xdr:spPr bwMode="auto">
        <a:xfrm>
          <a:off x="12103100" y="1466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78</xdr:row>
      <xdr:rowOff>0</xdr:rowOff>
    </xdr:from>
    <xdr:ext cx="304800" cy="306401"/>
    <xdr:sp macro="" textlink="">
      <xdr:nvSpPr>
        <xdr:cNvPr id="80" name="AutoShape 4">
          <a:extLst>
            <a:ext uri="{FF2B5EF4-FFF2-40B4-BE49-F238E27FC236}">
              <a16:creationId xmlns:a16="http://schemas.microsoft.com/office/drawing/2014/main" id="{6A5C31F1-8A25-9945-BB24-9EEAB7B02B05}"/>
            </a:ext>
          </a:extLst>
        </xdr:cNvPr>
        <xdr:cNvSpPr>
          <a:spLocks noChangeAspect="1" noChangeArrowheads="1"/>
        </xdr:cNvSpPr>
      </xdr:nvSpPr>
      <xdr:spPr bwMode="auto">
        <a:xfrm>
          <a:off x="12103100" y="1485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79</xdr:row>
      <xdr:rowOff>0</xdr:rowOff>
    </xdr:from>
    <xdr:ext cx="304800" cy="306401"/>
    <xdr:sp macro="" textlink="">
      <xdr:nvSpPr>
        <xdr:cNvPr id="81" name="AutoShape 4">
          <a:extLst>
            <a:ext uri="{FF2B5EF4-FFF2-40B4-BE49-F238E27FC236}">
              <a16:creationId xmlns:a16="http://schemas.microsoft.com/office/drawing/2014/main" id="{35CC59F6-63B8-E646-9641-EE9A3C0A9948}"/>
            </a:ext>
          </a:extLst>
        </xdr:cNvPr>
        <xdr:cNvSpPr>
          <a:spLocks noChangeAspect="1" noChangeArrowheads="1"/>
        </xdr:cNvSpPr>
      </xdr:nvSpPr>
      <xdr:spPr bwMode="auto">
        <a:xfrm>
          <a:off x="12103100" y="1504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80</xdr:row>
      <xdr:rowOff>0</xdr:rowOff>
    </xdr:from>
    <xdr:ext cx="304800" cy="306401"/>
    <xdr:sp macro="" textlink="">
      <xdr:nvSpPr>
        <xdr:cNvPr id="82" name="AutoShape 4">
          <a:extLst>
            <a:ext uri="{FF2B5EF4-FFF2-40B4-BE49-F238E27FC236}">
              <a16:creationId xmlns:a16="http://schemas.microsoft.com/office/drawing/2014/main" id="{52F7BE04-46C0-4C44-8743-6A67C76050EA}"/>
            </a:ext>
          </a:extLst>
        </xdr:cNvPr>
        <xdr:cNvSpPr>
          <a:spLocks noChangeAspect="1" noChangeArrowheads="1"/>
        </xdr:cNvSpPr>
      </xdr:nvSpPr>
      <xdr:spPr bwMode="auto">
        <a:xfrm>
          <a:off x="12103100" y="1524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81</xdr:row>
      <xdr:rowOff>0</xdr:rowOff>
    </xdr:from>
    <xdr:ext cx="304800" cy="306401"/>
    <xdr:sp macro="" textlink="">
      <xdr:nvSpPr>
        <xdr:cNvPr id="83" name="AutoShape 4">
          <a:extLst>
            <a:ext uri="{FF2B5EF4-FFF2-40B4-BE49-F238E27FC236}">
              <a16:creationId xmlns:a16="http://schemas.microsoft.com/office/drawing/2014/main" id="{82137F2F-C9A3-2941-9FA4-AB8222563F4E}"/>
            </a:ext>
          </a:extLst>
        </xdr:cNvPr>
        <xdr:cNvSpPr>
          <a:spLocks noChangeAspect="1" noChangeArrowheads="1"/>
        </xdr:cNvSpPr>
      </xdr:nvSpPr>
      <xdr:spPr bwMode="auto">
        <a:xfrm>
          <a:off x="12103100" y="1543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82</xdr:row>
      <xdr:rowOff>0</xdr:rowOff>
    </xdr:from>
    <xdr:ext cx="304800" cy="306401"/>
    <xdr:sp macro="" textlink="">
      <xdr:nvSpPr>
        <xdr:cNvPr id="84" name="AutoShape 4">
          <a:extLst>
            <a:ext uri="{FF2B5EF4-FFF2-40B4-BE49-F238E27FC236}">
              <a16:creationId xmlns:a16="http://schemas.microsoft.com/office/drawing/2014/main" id="{22DB90B4-396D-6C40-B2D9-DC8669877E46}"/>
            </a:ext>
          </a:extLst>
        </xdr:cNvPr>
        <xdr:cNvSpPr>
          <a:spLocks noChangeAspect="1" noChangeArrowheads="1"/>
        </xdr:cNvSpPr>
      </xdr:nvSpPr>
      <xdr:spPr bwMode="auto">
        <a:xfrm>
          <a:off x="12103100" y="1562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83</xdr:row>
      <xdr:rowOff>0</xdr:rowOff>
    </xdr:from>
    <xdr:ext cx="304800" cy="306401"/>
    <xdr:sp macro="" textlink="">
      <xdr:nvSpPr>
        <xdr:cNvPr id="85" name="AutoShape 4">
          <a:extLst>
            <a:ext uri="{FF2B5EF4-FFF2-40B4-BE49-F238E27FC236}">
              <a16:creationId xmlns:a16="http://schemas.microsoft.com/office/drawing/2014/main" id="{5E1BF3BA-80D1-B74E-8911-50A76E139F5D}"/>
            </a:ext>
          </a:extLst>
        </xdr:cNvPr>
        <xdr:cNvSpPr>
          <a:spLocks noChangeAspect="1" noChangeArrowheads="1"/>
        </xdr:cNvSpPr>
      </xdr:nvSpPr>
      <xdr:spPr bwMode="auto">
        <a:xfrm>
          <a:off x="12103100" y="1581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84</xdr:row>
      <xdr:rowOff>0</xdr:rowOff>
    </xdr:from>
    <xdr:ext cx="304800" cy="306401"/>
    <xdr:sp macro="" textlink="">
      <xdr:nvSpPr>
        <xdr:cNvPr id="86" name="AutoShape 4">
          <a:extLst>
            <a:ext uri="{FF2B5EF4-FFF2-40B4-BE49-F238E27FC236}">
              <a16:creationId xmlns:a16="http://schemas.microsoft.com/office/drawing/2014/main" id="{8D7F12A3-0E2B-7F40-A245-E96F35E9EF72}"/>
            </a:ext>
          </a:extLst>
        </xdr:cNvPr>
        <xdr:cNvSpPr>
          <a:spLocks noChangeAspect="1" noChangeArrowheads="1"/>
        </xdr:cNvSpPr>
      </xdr:nvSpPr>
      <xdr:spPr bwMode="auto">
        <a:xfrm>
          <a:off x="12103100" y="1600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85</xdr:row>
      <xdr:rowOff>0</xdr:rowOff>
    </xdr:from>
    <xdr:ext cx="304800" cy="306401"/>
    <xdr:sp macro="" textlink="">
      <xdr:nvSpPr>
        <xdr:cNvPr id="87" name="AutoShape 4">
          <a:extLst>
            <a:ext uri="{FF2B5EF4-FFF2-40B4-BE49-F238E27FC236}">
              <a16:creationId xmlns:a16="http://schemas.microsoft.com/office/drawing/2014/main" id="{EFDA9872-9C97-DC46-9C93-B487DF642673}"/>
            </a:ext>
          </a:extLst>
        </xdr:cNvPr>
        <xdr:cNvSpPr>
          <a:spLocks noChangeAspect="1" noChangeArrowheads="1"/>
        </xdr:cNvSpPr>
      </xdr:nvSpPr>
      <xdr:spPr bwMode="auto">
        <a:xfrm>
          <a:off x="12103100" y="1619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86</xdr:row>
      <xdr:rowOff>0</xdr:rowOff>
    </xdr:from>
    <xdr:ext cx="304800" cy="306401"/>
    <xdr:sp macro="" textlink="">
      <xdr:nvSpPr>
        <xdr:cNvPr id="88" name="AutoShape 4">
          <a:extLst>
            <a:ext uri="{FF2B5EF4-FFF2-40B4-BE49-F238E27FC236}">
              <a16:creationId xmlns:a16="http://schemas.microsoft.com/office/drawing/2014/main" id="{61369E22-E228-574C-842F-3FCDD1DF8628}"/>
            </a:ext>
          </a:extLst>
        </xdr:cNvPr>
        <xdr:cNvSpPr>
          <a:spLocks noChangeAspect="1" noChangeArrowheads="1"/>
        </xdr:cNvSpPr>
      </xdr:nvSpPr>
      <xdr:spPr bwMode="auto">
        <a:xfrm>
          <a:off x="12103100" y="1638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87</xdr:row>
      <xdr:rowOff>0</xdr:rowOff>
    </xdr:from>
    <xdr:ext cx="304800" cy="306401"/>
    <xdr:sp macro="" textlink="">
      <xdr:nvSpPr>
        <xdr:cNvPr id="89" name="AutoShape 4">
          <a:extLst>
            <a:ext uri="{FF2B5EF4-FFF2-40B4-BE49-F238E27FC236}">
              <a16:creationId xmlns:a16="http://schemas.microsoft.com/office/drawing/2014/main" id="{F6D9DB97-7736-7841-A89A-A103DF882513}"/>
            </a:ext>
          </a:extLst>
        </xdr:cNvPr>
        <xdr:cNvSpPr>
          <a:spLocks noChangeAspect="1" noChangeArrowheads="1"/>
        </xdr:cNvSpPr>
      </xdr:nvSpPr>
      <xdr:spPr bwMode="auto">
        <a:xfrm>
          <a:off x="12103100" y="1657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88</xdr:row>
      <xdr:rowOff>0</xdr:rowOff>
    </xdr:from>
    <xdr:ext cx="304800" cy="306401"/>
    <xdr:sp macro="" textlink="">
      <xdr:nvSpPr>
        <xdr:cNvPr id="90" name="AutoShape 4">
          <a:extLst>
            <a:ext uri="{FF2B5EF4-FFF2-40B4-BE49-F238E27FC236}">
              <a16:creationId xmlns:a16="http://schemas.microsoft.com/office/drawing/2014/main" id="{71939F77-45D2-5341-80AF-E7509DB171C6}"/>
            </a:ext>
          </a:extLst>
        </xdr:cNvPr>
        <xdr:cNvSpPr>
          <a:spLocks noChangeAspect="1" noChangeArrowheads="1"/>
        </xdr:cNvSpPr>
      </xdr:nvSpPr>
      <xdr:spPr bwMode="auto">
        <a:xfrm>
          <a:off x="12103100" y="1676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89</xdr:row>
      <xdr:rowOff>0</xdr:rowOff>
    </xdr:from>
    <xdr:ext cx="304800" cy="306401"/>
    <xdr:sp macro="" textlink="">
      <xdr:nvSpPr>
        <xdr:cNvPr id="91" name="AutoShape 4">
          <a:extLst>
            <a:ext uri="{FF2B5EF4-FFF2-40B4-BE49-F238E27FC236}">
              <a16:creationId xmlns:a16="http://schemas.microsoft.com/office/drawing/2014/main" id="{52275A82-88BD-894D-8C90-091B444725D3}"/>
            </a:ext>
          </a:extLst>
        </xdr:cNvPr>
        <xdr:cNvSpPr>
          <a:spLocks noChangeAspect="1" noChangeArrowheads="1"/>
        </xdr:cNvSpPr>
      </xdr:nvSpPr>
      <xdr:spPr bwMode="auto">
        <a:xfrm>
          <a:off x="12103100" y="1695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90</xdr:row>
      <xdr:rowOff>0</xdr:rowOff>
    </xdr:from>
    <xdr:ext cx="304800" cy="306401"/>
    <xdr:sp macro="" textlink="">
      <xdr:nvSpPr>
        <xdr:cNvPr id="92" name="AutoShape 4">
          <a:extLst>
            <a:ext uri="{FF2B5EF4-FFF2-40B4-BE49-F238E27FC236}">
              <a16:creationId xmlns:a16="http://schemas.microsoft.com/office/drawing/2014/main" id="{7C2DA67F-59B3-F041-AF3D-2A5F70FC1F53}"/>
            </a:ext>
          </a:extLst>
        </xdr:cNvPr>
        <xdr:cNvSpPr>
          <a:spLocks noChangeAspect="1" noChangeArrowheads="1"/>
        </xdr:cNvSpPr>
      </xdr:nvSpPr>
      <xdr:spPr bwMode="auto">
        <a:xfrm>
          <a:off x="12103100" y="1714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91</xdr:row>
      <xdr:rowOff>0</xdr:rowOff>
    </xdr:from>
    <xdr:ext cx="304800" cy="306401"/>
    <xdr:sp macro="" textlink="">
      <xdr:nvSpPr>
        <xdr:cNvPr id="93" name="AutoShape 4">
          <a:extLst>
            <a:ext uri="{FF2B5EF4-FFF2-40B4-BE49-F238E27FC236}">
              <a16:creationId xmlns:a16="http://schemas.microsoft.com/office/drawing/2014/main" id="{22241961-82EB-7D4E-9067-F2B8B835DA8D}"/>
            </a:ext>
          </a:extLst>
        </xdr:cNvPr>
        <xdr:cNvSpPr>
          <a:spLocks noChangeAspect="1" noChangeArrowheads="1"/>
        </xdr:cNvSpPr>
      </xdr:nvSpPr>
      <xdr:spPr bwMode="auto">
        <a:xfrm>
          <a:off x="12103100" y="1733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92</xdr:row>
      <xdr:rowOff>0</xdr:rowOff>
    </xdr:from>
    <xdr:ext cx="304800" cy="306401"/>
    <xdr:sp macro="" textlink="">
      <xdr:nvSpPr>
        <xdr:cNvPr id="94" name="AutoShape 4">
          <a:extLst>
            <a:ext uri="{FF2B5EF4-FFF2-40B4-BE49-F238E27FC236}">
              <a16:creationId xmlns:a16="http://schemas.microsoft.com/office/drawing/2014/main" id="{3E7061AC-6743-0F4D-B76B-5B9AC6343B9B}"/>
            </a:ext>
          </a:extLst>
        </xdr:cNvPr>
        <xdr:cNvSpPr>
          <a:spLocks noChangeAspect="1" noChangeArrowheads="1"/>
        </xdr:cNvSpPr>
      </xdr:nvSpPr>
      <xdr:spPr bwMode="auto">
        <a:xfrm>
          <a:off x="12103100" y="1752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93</xdr:row>
      <xdr:rowOff>0</xdr:rowOff>
    </xdr:from>
    <xdr:ext cx="304800" cy="306401"/>
    <xdr:sp macro="" textlink="">
      <xdr:nvSpPr>
        <xdr:cNvPr id="95" name="AutoShape 4">
          <a:extLst>
            <a:ext uri="{FF2B5EF4-FFF2-40B4-BE49-F238E27FC236}">
              <a16:creationId xmlns:a16="http://schemas.microsoft.com/office/drawing/2014/main" id="{F1E4BB7F-1131-5644-9CE6-457495ED2E52}"/>
            </a:ext>
          </a:extLst>
        </xdr:cNvPr>
        <xdr:cNvSpPr>
          <a:spLocks noChangeAspect="1" noChangeArrowheads="1"/>
        </xdr:cNvSpPr>
      </xdr:nvSpPr>
      <xdr:spPr bwMode="auto">
        <a:xfrm>
          <a:off x="12103100" y="1771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94</xdr:row>
      <xdr:rowOff>0</xdr:rowOff>
    </xdr:from>
    <xdr:ext cx="304800" cy="306401"/>
    <xdr:sp macro="" textlink="">
      <xdr:nvSpPr>
        <xdr:cNvPr id="96" name="AutoShape 4">
          <a:extLst>
            <a:ext uri="{FF2B5EF4-FFF2-40B4-BE49-F238E27FC236}">
              <a16:creationId xmlns:a16="http://schemas.microsoft.com/office/drawing/2014/main" id="{713FE463-C9A7-9046-82D7-E26FC8A1DD6D}"/>
            </a:ext>
          </a:extLst>
        </xdr:cNvPr>
        <xdr:cNvSpPr>
          <a:spLocks noChangeAspect="1" noChangeArrowheads="1"/>
        </xdr:cNvSpPr>
      </xdr:nvSpPr>
      <xdr:spPr bwMode="auto">
        <a:xfrm>
          <a:off x="12103100" y="1790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95</xdr:row>
      <xdr:rowOff>0</xdr:rowOff>
    </xdr:from>
    <xdr:ext cx="304800" cy="306401"/>
    <xdr:sp macro="" textlink="">
      <xdr:nvSpPr>
        <xdr:cNvPr id="97" name="AutoShape 4">
          <a:extLst>
            <a:ext uri="{FF2B5EF4-FFF2-40B4-BE49-F238E27FC236}">
              <a16:creationId xmlns:a16="http://schemas.microsoft.com/office/drawing/2014/main" id="{CA63C7F1-A145-7046-9D08-4AFBFE950CAB}"/>
            </a:ext>
          </a:extLst>
        </xdr:cNvPr>
        <xdr:cNvSpPr>
          <a:spLocks noChangeAspect="1" noChangeArrowheads="1"/>
        </xdr:cNvSpPr>
      </xdr:nvSpPr>
      <xdr:spPr bwMode="auto">
        <a:xfrm>
          <a:off x="12103100" y="1809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96</xdr:row>
      <xdr:rowOff>0</xdr:rowOff>
    </xdr:from>
    <xdr:ext cx="304800" cy="306401"/>
    <xdr:sp macro="" textlink="">
      <xdr:nvSpPr>
        <xdr:cNvPr id="98" name="AutoShape 4">
          <a:extLst>
            <a:ext uri="{FF2B5EF4-FFF2-40B4-BE49-F238E27FC236}">
              <a16:creationId xmlns:a16="http://schemas.microsoft.com/office/drawing/2014/main" id="{E6D814F7-BE86-C64E-8B85-0562119FA046}"/>
            </a:ext>
          </a:extLst>
        </xdr:cNvPr>
        <xdr:cNvSpPr>
          <a:spLocks noChangeAspect="1" noChangeArrowheads="1"/>
        </xdr:cNvSpPr>
      </xdr:nvSpPr>
      <xdr:spPr bwMode="auto">
        <a:xfrm>
          <a:off x="12103100" y="1828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97</xdr:row>
      <xdr:rowOff>0</xdr:rowOff>
    </xdr:from>
    <xdr:ext cx="304800" cy="306401"/>
    <xdr:sp macro="" textlink="">
      <xdr:nvSpPr>
        <xdr:cNvPr id="99" name="AutoShape 4">
          <a:extLst>
            <a:ext uri="{FF2B5EF4-FFF2-40B4-BE49-F238E27FC236}">
              <a16:creationId xmlns:a16="http://schemas.microsoft.com/office/drawing/2014/main" id="{82FEA780-86CD-9A4F-BBA2-5CD2E5B501AC}"/>
            </a:ext>
          </a:extLst>
        </xdr:cNvPr>
        <xdr:cNvSpPr>
          <a:spLocks noChangeAspect="1" noChangeArrowheads="1"/>
        </xdr:cNvSpPr>
      </xdr:nvSpPr>
      <xdr:spPr bwMode="auto">
        <a:xfrm>
          <a:off x="12103100" y="1847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98</xdr:row>
      <xdr:rowOff>0</xdr:rowOff>
    </xdr:from>
    <xdr:ext cx="304800" cy="306401"/>
    <xdr:sp macro="" textlink="">
      <xdr:nvSpPr>
        <xdr:cNvPr id="100" name="AutoShape 4">
          <a:extLst>
            <a:ext uri="{FF2B5EF4-FFF2-40B4-BE49-F238E27FC236}">
              <a16:creationId xmlns:a16="http://schemas.microsoft.com/office/drawing/2014/main" id="{EDCF6EF1-B48D-1C4D-BA7A-4888D86FD640}"/>
            </a:ext>
          </a:extLst>
        </xdr:cNvPr>
        <xdr:cNvSpPr>
          <a:spLocks noChangeAspect="1" noChangeArrowheads="1"/>
        </xdr:cNvSpPr>
      </xdr:nvSpPr>
      <xdr:spPr bwMode="auto">
        <a:xfrm>
          <a:off x="12103100" y="1866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99</xdr:row>
      <xdr:rowOff>0</xdr:rowOff>
    </xdr:from>
    <xdr:ext cx="304800" cy="306401"/>
    <xdr:sp macro="" textlink="">
      <xdr:nvSpPr>
        <xdr:cNvPr id="101" name="AutoShape 4">
          <a:extLst>
            <a:ext uri="{FF2B5EF4-FFF2-40B4-BE49-F238E27FC236}">
              <a16:creationId xmlns:a16="http://schemas.microsoft.com/office/drawing/2014/main" id="{CC76AE79-CB62-894F-BFA1-67B9D47B27B2}"/>
            </a:ext>
          </a:extLst>
        </xdr:cNvPr>
        <xdr:cNvSpPr>
          <a:spLocks noChangeAspect="1" noChangeArrowheads="1"/>
        </xdr:cNvSpPr>
      </xdr:nvSpPr>
      <xdr:spPr bwMode="auto">
        <a:xfrm>
          <a:off x="12103100" y="1885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6401"/>
    <xdr:sp macro="" textlink="">
      <xdr:nvSpPr>
        <xdr:cNvPr id="102" name="AutoShape 4">
          <a:extLst>
            <a:ext uri="{FF2B5EF4-FFF2-40B4-BE49-F238E27FC236}">
              <a16:creationId xmlns:a16="http://schemas.microsoft.com/office/drawing/2014/main" id="{039A7CDD-EA90-FF47-80C2-B77888612D9A}"/>
            </a:ext>
          </a:extLst>
        </xdr:cNvPr>
        <xdr:cNvSpPr>
          <a:spLocks noChangeAspect="1" noChangeArrowheads="1"/>
        </xdr:cNvSpPr>
      </xdr:nvSpPr>
      <xdr:spPr bwMode="auto">
        <a:xfrm>
          <a:off x="12103100" y="1905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6401"/>
    <xdr:sp macro="" textlink="">
      <xdr:nvSpPr>
        <xdr:cNvPr id="103" name="AutoShape 4">
          <a:extLst>
            <a:ext uri="{FF2B5EF4-FFF2-40B4-BE49-F238E27FC236}">
              <a16:creationId xmlns:a16="http://schemas.microsoft.com/office/drawing/2014/main" id="{DDFB8A31-A80B-C549-B9BE-2995314B1B00}"/>
            </a:ext>
          </a:extLst>
        </xdr:cNvPr>
        <xdr:cNvSpPr>
          <a:spLocks noChangeAspect="1" noChangeArrowheads="1"/>
        </xdr:cNvSpPr>
      </xdr:nvSpPr>
      <xdr:spPr bwMode="auto">
        <a:xfrm>
          <a:off x="12103100" y="1924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102</xdr:row>
      <xdr:rowOff>0</xdr:rowOff>
    </xdr:from>
    <xdr:ext cx="304800" cy="306401"/>
    <xdr:sp macro="" textlink="">
      <xdr:nvSpPr>
        <xdr:cNvPr id="104" name="AutoShape 4">
          <a:extLst>
            <a:ext uri="{FF2B5EF4-FFF2-40B4-BE49-F238E27FC236}">
              <a16:creationId xmlns:a16="http://schemas.microsoft.com/office/drawing/2014/main" id="{31A66C0A-697F-F14A-AF05-FB7389745CD9}"/>
            </a:ext>
          </a:extLst>
        </xdr:cNvPr>
        <xdr:cNvSpPr>
          <a:spLocks noChangeAspect="1" noChangeArrowheads="1"/>
        </xdr:cNvSpPr>
      </xdr:nvSpPr>
      <xdr:spPr bwMode="auto">
        <a:xfrm>
          <a:off x="12103100" y="1943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6401"/>
    <xdr:sp macro="" textlink="">
      <xdr:nvSpPr>
        <xdr:cNvPr id="105" name="AutoShape 4">
          <a:extLst>
            <a:ext uri="{FF2B5EF4-FFF2-40B4-BE49-F238E27FC236}">
              <a16:creationId xmlns:a16="http://schemas.microsoft.com/office/drawing/2014/main" id="{BAE2BDCA-A5FA-D349-81D4-3DDE9962109D}"/>
            </a:ext>
          </a:extLst>
        </xdr:cNvPr>
        <xdr:cNvSpPr>
          <a:spLocks noChangeAspect="1" noChangeArrowheads="1"/>
        </xdr:cNvSpPr>
      </xdr:nvSpPr>
      <xdr:spPr bwMode="auto">
        <a:xfrm>
          <a:off x="12103100" y="1962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6401"/>
    <xdr:sp macro="" textlink="">
      <xdr:nvSpPr>
        <xdr:cNvPr id="106" name="AutoShape 4">
          <a:extLst>
            <a:ext uri="{FF2B5EF4-FFF2-40B4-BE49-F238E27FC236}">
              <a16:creationId xmlns:a16="http://schemas.microsoft.com/office/drawing/2014/main" id="{F971B106-6261-D14F-9208-90B579BED58F}"/>
            </a:ext>
          </a:extLst>
        </xdr:cNvPr>
        <xdr:cNvSpPr>
          <a:spLocks noChangeAspect="1" noChangeArrowheads="1"/>
        </xdr:cNvSpPr>
      </xdr:nvSpPr>
      <xdr:spPr bwMode="auto">
        <a:xfrm>
          <a:off x="12103100" y="1981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105</xdr:row>
      <xdr:rowOff>0</xdr:rowOff>
    </xdr:from>
    <xdr:ext cx="304800" cy="306401"/>
    <xdr:sp macro="" textlink="">
      <xdr:nvSpPr>
        <xdr:cNvPr id="107" name="AutoShape 4">
          <a:extLst>
            <a:ext uri="{FF2B5EF4-FFF2-40B4-BE49-F238E27FC236}">
              <a16:creationId xmlns:a16="http://schemas.microsoft.com/office/drawing/2014/main" id="{40C2FF83-8546-B84B-A195-3254FEC9C58E}"/>
            </a:ext>
          </a:extLst>
        </xdr:cNvPr>
        <xdr:cNvSpPr>
          <a:spLocks noChangeAspect="1" noChangeArrowheads="1"/>
        </xdr:cNvSpPr>
      </xdr:nvSpPr>
      <xdr:spPr bwMode="auto">
        <a:xfrm>
          <a:off x="12103100" y="2000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106</xdr:row>
      <xdr:rowOff>0</xdr:rowOff>
    </xdr:from>
    <xdr:ext cx="304800" cy="306401"/>
    <xdr:sp macro="" textlink="">
      <xdr:nvSpPr>
        <xdr:cNvPr id="108" name="AutoShape 4">
          <a:extLst>
            <a:ext uri="{FF2B5EF4-FFF2-40B4-BE49-F238E27FC236}">
              <a16:creationId xmlns:a16="http://schemas.microsoft.com/office/drawing/2014/main" id="{629E306B-EE2B-764F-B981-8A706711AD83}"/>
            </a:ext>
          </a:extLst>
        </xdr:cNvPr>
        <xdr:cNvSpPr>
          <a:spLocks noChangeAspect="1" noChangeArrowheads="1"/>
        </xdr:cNvSpPr>
      </xdr:nvSpPr>
      <xdr:spPr bwMode="auto">
        <a:xfrm>
          <a:off x="12103100" y="2019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107</xdr:row>
      <xdr:rowOff>0</xdr:rowOff>
    </xdr:from>
    <xdr:ext cx="304800" cy="306401"/>
    <xdr:sp macro="" textlink="">
      <xdr:nvSpPr>
        <xdr:cNvPr id="109" name="AutoShape 4">
          <a:extLst>
            <a:ext uri="{FF2B5EF4-FFF2-40B4-BE49-F238E27FC236}">
              <a16:creationId xmlns:a16="http://schemas.microsoft.com/office/drawing/2014/main" id="{FDB75BCB-0433-E74B-9CCA-41B8DA484794}"/>
            </a:ext>
          </a:extLst>
        </xdr:cNvPr>
        <xdr:cNvSpPr>
          <a:spLocks noChangeAspect="1" noChangeArrowheads="1"/>
        </xdr:cNvSpPr>
      </xdr:nvSpPr>
      <xdr:spPr bwMode="auto">
        <a:xfrm>
          <a:off x="12103100" y="2038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108</xdr:row>
      <xdr:rowOff>0</xdr:rowOff>
    </xdr:from>
    <xdr:ext cx="304800" cy="306401"/>
    <xdr:sp macro="" textlink="">
      <xdr:nvSpPr>
        <xdr:cNvPr id="110" name="AutoShape 4">
          <a:extLst>
            <a:ext uri="{FF2B5EF4-FFF2-40B4-BE49-F238E27FC236}">
              <a16:creationId xmlns:a16="http://schemas.microsoft.com/office/drawing/2014/main" id="{2A2310CF-E31B-1642-9049-D5EB486D979E}"/>
            </a:ext>
          </a:extLst>
        </xdr:cNvPr>
        <xdr:cNvSpPr>
          <a:spLocks noChangeAspect="1" noChangeArrowheads="1"/>
        </xdr:cNvSpPr>
      </xdr:nvSpPr>
      <xdr:spPr bwMode="auto">
        <a:xfrm>
          <a:off x="12103100" y="2057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109</xdr:row>
      <xdr:rowOff>0</xdr:rowOff>
    </xdr:from>
    <xdr:ext cx="304800" cy="306401"/>
    <xdr:sp macro="" textlink="">
      <xdr:nvSpPr>
        <xdr:cNvPr id="111" name="AutoShape 4">
          <a:extLst>
            <a:ext uri="{FF2B5EF4-FFF2-40B4-BE49-F238E27FC236}">
              <a16:creationId xmlns:a16="http://schemas.microsoft.com/office/drawing/2014/main" id="{D8FEE98A-58A7-F341-800A-3E7DD7E91D14}"/>
            </a:ext>
          </a:extLst>
        </xdr:cNvPr>
        <xdr:cNvSpPr>
          <a:spLocks noChangeAspect="1" noChangeArrowheads="1"/>
        </xdr:cNvSpPr>
      </xdr:nvSpPr>
      <xdr:spPr bwMode="auto">
        <a:xfrm>
          <a:off x="12103100" y="2076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110</xdr:row>
      <xdr:rowOff>0</xdr:rowOff>
    </xdr:from>
    <xdr:ext cx="304800" cy="306401"/>
    <xdr:sp macro="" textlink="">
      <xdr:nvSpPr>
        <xdr:cNvPr id="112" name="AutoShape 4">
          <a:extLst>
            <a:ext uri="{FF2B5EF4-FFF2-40B4-BE49-F238E27FC236}">
              <a16:creationId xmlns:a16="http://schemas.microsoft.com/office/drawing/2014/main" id="{8ED687EF-4FEE-7A46-913C-325B016B68F6}"/>
            </a:ext>
          </a:extLst>
        </xdr:cNvPr>
        <xdr:cNvSpPr>
          <a:spLocks noChangeAspect="1" noChangeArrowheads="1"/>
        </xdr:cNvSpPr>
      </xdr:nvSpPr>
      <xdr:spPr bwMode="auto">
        <a:xfrm>
          <a:off x="12103100" y="2095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111</xdr:row>
      <xdr:rowOff>0</xdr:rowOff>
    </xdr:from>
    <xdr:ext cx="304800" cy="306401"/>
    <xdr:sp macro="" textlink="">
      <xdr:nvSpPr>
        <xdr:cNvPr id="113" name="AutoShape 4">
          <a:extLst>
            <a:ext uri="{FF2B5EF4-FFF2-40B4-BE49-F238E27FC236}">
              <a16:creationId xmlns:a16="http://schemas.microsoft.com/office/drawing/2014/main" id="{44169218-8BBD-2B4C-BA2E-4426A130F027}"/>
            </a:ext>
          </a:extLst>
        </xdr:cNvPr>
        <xdr:cNvSpPr>
          <a:spLocks noChangeAspect="1" noChangeArrowheads="1"/>
        </xdr:cNvSpPr>
      </xdr:nvSpPr>
      <xdr:spPr bwMode="auto">
        <a:xfrm>
          <a:off x="12103100" y="2114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112</xdr:row>
      <xdr:rowOff>0</xdr:rowOff>
    </xdr:from>
    <xdr:ext cx="304800" cy="306401"/>
    <xdr:sp macro="" textlink="">
      <xdr:nvSpPr>
        <xdr:cNvPr id="114" name="AutoShape 4">
          <a:extLst>
            <a:ext uri="{FF2B5EF4-FFF2-40B4-BE49-F238E27FC236}">
              <a16:creationId xmlns:a16="http://schemas.microsoft.com/office/drawing/2014/main" id="{7AEB1B33-5177-C843-9C8F-E1725AAB9C58}"/>
            </a:ext>
          </a:extLst>
        </xdr:cNvPr>
        <xdr:cNvSpPr>
          <a:spLocks noChangeAspect="1" noChangeArrowheads="1"/>
        </xdr:cNvSpPr>
      </xdr:nvSpPr>
      <xdr:spPr bwMode="auto">
        <a:xfrm>
          <a:off x="12103100" y="2133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113</xdr:row>
      <xdr:rowOff>0</xdr:rowOff>
    </xdr:from>
    <xdr:ext cx="304800" cy="306401"/>
    <xdr:sp macro="" textlink="">
      <xdr:nvSpPr>
        <xdr:cNvPr id="115" name="AutoShape 4">
          <a:extLst>
            <a:ext uri="{FF2B5EF4-FFF2-40B4-BE49-F238E27FC236}">
              <a16:creationId xmlns:a16="http://schemas.microsoft.com/office/drawing/2014/main" id="{F5A2827A-6A14-4442-B653-2E481599C74C}"/>
            </a:ext>
          </a:extLst>
        </xdr:cNvPr>
        <xdr:cNvSpPr>
          <a:spLocks noChangeAspect="1" noChangeArrowheads="1"/>
        </xdr:cNvSpPr>
      </xdr:nvSpPr>
      <xdr:spPr bwMode="auto">
        <a:xfrm>
          <a:off x="12103100" y="2152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114</xdr:row>
      <xdr:rowOff>0</xdr:rowOff>
    </xdr:from>
    <xdr:ext cx="304800" cy="306401"/>
    <xdr:sp macro="" textlink="">
      <xdr:nvSpPr>
        <xdr:cNvPr id="116" name="AutoShape 4">
          <a:extLst>
            <a:ext uri="{FF2B5EF4-FFF2-40B4-BE49-F238E27FC236}">
              <a16:creationId xmlns:a16="http://schemas.microsoft.com/office/drawing/2014/main" id="{FD42F833-8F1B-B84D-B841-1390FF3F5AE5}"/>
            </a:ext>
          </a:extLst>
        </xdr:cNvPr>
        <xdr:cNvSpPr>
          <a:spLocks noChangeAspect="1" noChangeArrowheads="1"/>
        </xdr:cNvSpPr>
      </xdr:nvSpPr>
      <xdr:spPr bwMode="auto">
        <a:xfrm>
          <a:off x="12103100" y="2171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115</xdr:row>
      <xdr:rowOff>0</xdr:rowOff>
    </xdr:from>
    <xdr:ext cx="304800" cy="306401"/>
    <xdr:sp macro="" textlink="">
      <xdr:nvSpPr>
        <xdr:cNvPr id="117" name="AutoShape 4">
          <a:extLst>
            <a:ext uri="{FF2B5EF4-FFF2-40B4-BE49-F238E27FC236}">
              <a16:creationId xmlns:a16="http://schemas.microsoft.com/office/drawing/2014/main" id="{F8D20A6E-E9F6-9044-8C97-593F70072CFF}"/>
            </a:ext>
          </a:extLst>
        </xdr:cNvPr>
        <xdr:cNvSpPr>
          <a:spLocks noChangeAspect="1" noChangeArrowheads="1"/>
        </xdr:cNvSpPr>
      </xdr:nvSpPr>
      <xdr:spPr bwMode="auto">
        <a:xfrm>
          <a:off x="12103100" y="2190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116</xdr:row>
      <xdr:rowOff>0</xdr:rowOff>
    </xdr:from>
    <xdr:ext cx="304800" cy="306401"/>
    <xdr:sp macro="" textlink="">
      <xdr:nvSpPr>
        <xdr:cNvPr id="118" name="AutoShape 4">
          <a:extLst>
            <a:ext uri="{FF2B5EF4-FFF2-40B4-BE49-F238E27FC236}">
              <a16:creationId xmlns:a16="http://schemas.microsoft.com/office/drawing/2014/main" id="{5EB126FB-3930-954A-92B4-31CD968B7379}"/>
            </a:ext>
          </a:extLst>
        </xdr:cNvPr>
        <xdr:cNvSpPr>
          <a:spLocks noChangeAspect="1" noChangeArrowheads="1"/>
        </xdr:cNvSpPr>
      </xdr:nvSpPr>
      <xdr:spPr bwMode="auto">
        <a:xfrm>
          <a:off x="12103100" y="2209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117</xdr:row>
      <xdr:rowOff>0</xdr:rowOff>
    </xdr:from>
    <xdr:ext cx="304800" cy="306401"/>
    <xdr:sp macro="" textlink="">
      <xdr:nvSpPr>
        <xdr:cNvPr id="119" name="AutoShape 4">
          <a:extLst>
            <a:ext uri="{FF2B5EF4-FFF2-40B4-BE49-F238E27FC236}">
              <a16:creationId xmlns:a16="http://schemas.microsoft.com/office/drawing/2014/main" id="{D6D2F443-3506-8744-825E-D6C16E5BA813}"/>
            </a:ext>
          </a:extLst>
        </xdr:cNvPr>
        <xdr:cNvSpPr>
          <a:spLocks noChangeAspect="1" noChangeArrowheads="1"/>
        </xdr:cNvSpPr>
      </xdr:nvSpPr>
      <xdr:spPr bwMode="auto">
        <a:xfrm>
          <a:off x="12103100" y="2228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118</xdr:row>
      <xdr:rowOff>0</xdr:rowOff>
    </xdr:from>
    <xdr:ext cx="304800" cy="306401"/>
    <xdr:sp macro="" textlink="">
      <xdr:nvSpPr>
        <xdr:cNvPr id="120" name="AutoShape 4">
          <a:extLst>
            <a:ext uri="{FF2B5EF4-FFF2-40B4-BE49-F238E27FC236}">
              <a16:creationId xmlns:a16="http://schemas.microsoft.com/office/drawing/2014/main" id="{6FF42879-3558-3B4F-8654-1902334251EB}"/>
            </a:ext>
          </a:extLst>
        </xdr:cNvPr>
        <xdr:cNvSpPr>
          <a:spLocks noChangeAspect="1" noChangeArrowheads="1"/>
        </xdr:cNvSpPr>
      </xdr:nvSpPr>
      <xdr:spPr bwMode="auto">
        <a:xfrm>
          <a:off x="12103100" y="2247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119</xdr:row>
      <xdr:rowOff>0</xdr:rowOff>
    </xdr:from>
    <xdr:ext cx="304800" cy="306401"/>
    <xdr:sp macro="" textlink="">
      <xdr:nvSpPr>
        <xdr:cNvPr id="121" name="AutoShape 4">
          <a:extLst>
            <a:ext uri="{FF2B5EF4-FFF2-40B4-BE49-F238E27FC236}">
              <a16:creationId xmlns:a16="http://schemas.microsoft.com/office/drawing/2014/main" id="{6B198386-9476-1546-AC1D-7CBE29B17ACB}"/>
            </a:ext>
          </a:extLst>
        </xdr:cNvPr>
        <xdr:cNvSpPr>
          <a:spLocks noChangeAspect="1" noChangeArrowheads="1"/>
        </xdr:cNvSpPr>
      </xdr:nvSpPr>
      <xdr:spPr bwMode="auto">
        <a:xfrm>
          <a:off x="12103100" y="2266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120</xdr:row>
      <xdr:rowOff>0</xdr:rowOff>
    </xdr:from>
    <xdr:ext cx="304800" cy="306401"/>
    <xdr:sp macro="" textlink="">
      <xdr:nvSpPr>
        <xdr:cNvPr id="122" name="AutoShape 4">
          <a:extLst>
            <a:ext uri="{FF2B5EF4-FFF2-40B4-BE49-F238E27FC236}">
              <a16:creationId xmlns:a16="http://schemas.microsoft.com/office/drawing/2014/main" id="{3A8A90D2-7203-D549-85E9-7826A9728C68}"/>
            </a:ext>
          </a:extLst>
        </xdr:cNvPr>
        <xdr:cNvSpPr>
          <a:spLocks noChangeAspect="1" noChangeArrowheads="1"/>
        </xdr:cNvSpPr>
      </xdr:nvSpPr>
      <xdr:spPr bwMode="auto">
        <a:xfrm>
          <a:off x="12103100" y="2286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121</xdr:row>
      <xdr:rowOff>0</xdr:rowOff>
    </xdr:from>
    <xdr:ext cx="304800" cy="306401"/>
    <xdr:sp macro="" textlink="">
      <xdr:nvSpPr>
        <xdr:cNvPr id="123" name="AutoShape 4">
          <a:extLst>
            <a:ext uri="{FF2B5EF4-FFF2-40B4-BE49-F238E27FC236}">
              <a16:creationId xmlns:a16="http://schemas.microsoft.com/office/drawing/2014/main" id="{93B96AAB-3434-2F4C-BC62-558CD0B03225}"/>
            </a:ext>
          </a:extLst>
        </xdr:cNvPr>
        <xdr:cNvSpPr>
          <a:spLocks noChangeAspect="1" noChangeArrowheads="1"/>
        </xdr:cNvSpPr>
      </xdr:nvSpPr>
      <xdr:spPr bwMode="auto">
        <a:xfrm>
          <a:off x="12103100" y="2305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122</xdr:row>
      <xdr:rowOff>0</xdr:rowOff>
    </xdr:from>
    <xdr:ext cx="304800" cy="306401"/>
    <xdr:sp macro="" textlink="">
      <xdr:nvSpPr>
        <xdr:cNvPr id="124" name="AutoShape 4">
          <a:extLst>
            <a:ext uri="{FF2B5EF4-FFF2-40B4-BE49-F238E27FC236}">
              <a16:creationId xmlns:a16="http://schemas.microsoft.com/office/drawing/2014/main" id="{118C36E8-89E6-C043-B650-1BB1CADDA5D9}"/>
            </a:ext>
          </a:extLst>
        </xdr:cNvPr>
        <xdr:cNvSpPr>
          <a:spLocks noChangeAspect="1" noChangeArrowheads="1"/>
        </xdr:cNvSpPr>
      </xdr:nvSpPr>
      <xdr:spPr bwMode="auto">
        <a:xfrm>
          <a:off x="12103100" y="2324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123</xdr:row>
      <xdr:rowOff>0</xdr:rowOff>
    </xdr:from>
    <xdr:ext cx="304800" cy="306401"/>
    <xdr:sp macro="" textlink="">
      <xdr:nvSpPr>
        <xdr:cNvPr id="125" name="AutoShape 4">
          <a:extLst>
            <a:ext uri="{FF2B5EF4-FFF2-40B4-BE49-F238E27FC236}">
              <a16:creationId xmlns:a16="http://schemas.microsoft.com/office/drawing/2014/main" id="{E42A13FA-7068-6046-A591-88037EACCF6E}"/>
            </a:ext>
          </a:extLst>
        </xdr:cNvPr>
        <xdr:cNvSpPr>
          <a:spLocks noChangeAspect="1" noChangeArrowheads="1"/>
        </xdr:cNvSpPr>
      </xdr:nvSpPr>
      <xdr:spPr bwMode="auto">
        <a:xfrm>
          <a:off x="12103100" y="2343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124</xdr:row>
      <xdr:rowOff>0</xdr:rowOff>
    </xdr:from>
    <xdr:ext cx="304800" cy="306401"/>
    <xdr:sp macro="" textlink="">
      <xdr:nvSpPr>
        <xdr:cNvPr id="126" name="AutoShape 4">
          <a:extLst>
            <a:ext uri="{FF2B5EF4-FFF2-40B4-BE49-F238E27FC236}">
              <a16:creationId xmlns:a16="http://schemas.microsoft.com/office/drawing/2014/main" id="{272F2E18-64A8-7640-ACF7-26C9DD6CD8FB}"/>
            </a:ext>
          </a:extLst>
        </xdr:cNvPr>
        <xdr:cNvSpPr>
          <a:spLocks noChangeAspect="1" noChangeArrowheads="1"/>
        </xdr:cNvSpPr>
      </xdr:nvSpPr>
      <xdr:spPr bwMode="auto">
        <a:xfrm>
          <a:off x="12103100" y="2362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125</xdr:row>
      <xdr:rowOff>0</xdr:rowOff>
    </xdr:from>
    <xdr:ext cx="304800" cy="306401"/>
    <xdr:sp macro="" textlink="">
      <xdr:nvSpPr>
        <xdr:cNvPr id="127" name="AutoShape 4">
          <a:extLst>
            <a:ext uri="{FF2B5EF4-FFF2-40B4-BE49-F238E27FC236}">
              <a16:creationId xmlns:a16="http://schemas.microsoft.com/office/drawing/2014/main" id="{402F59C0-74E5-464D-B873-40EE39D42927}"/>
            </a:ext>
          </a:extLst>
        </xdr:cNvPr>
        <xdr:cNvSpPr>
          <a:spLocks noChangeAspect="1" noChangeArrowheads="1"/>
        </xdr:cNvSpPr>
      </xdr:nvSpPr>
      <xdr:spPr bwMode="auto">
        <a:xfrm>
          <a:off x="12103100" y="2381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126</xdr:row>
      <xdr:rowOff>0</xdr:rowOff>
    </xdr:from>
    <xdr:ext cx="304800" cy="306401"/>
    <xdr:sp macro="" textlink="">
      <xdr:nvSpPr>
        <xdr:cNvPr id="128" name="AutoShape 4">
          <a:extLst>
            <a:ext uri="{FF2B5EF4-FFF2-40B4-BE49-F238E27FC236}">
              <a16:creationId xmlns:a16="http://schemas.microsoft.com/office/drawing/2014/main" id="{0C38A0E8-C8DD-A544-9427-7B957EC36EC4}"/>
            </a:ext>
          </a:extLst>
        </xdr:cNvPr>
        <xdr:cNvSpPr>
          <a:spLocks noChangeAspect="1" noChangeArrowheads="1"/>
        </xdr:cNvSpPr>
      </xdr:nvSpPr>
      <xdr:spPr bwMode="auto">
        <a:xfrm>
          <a:off x="12103100" y="2400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127</xdr:row>
      <xdr:rowOff>0</xdr:rowOff>
    </xdr:from>
    <xdr:ext cx="304800" cy="306401"/>
    <xdr:sp macro="" textlink="">
      <xdr:nvSpPr>
        <xdr:cNvPr id="129" name="AutoShape 4">
          <a:extLst>
            <a:ext uri="{FF2B5EF4-FFF2-40B4-BE49-F238E27FC236}">
              <a16:creationId xmlns:a16="http://schemas.microsoft.com/office/drawing/2014/main" id="{0599E074-7B76-FC44-89C2-3E280EC79E3F}"/>
            </a:ext>
          </a:extLst>
        </xdr:cNvPr>
        <xdr:cNvSpPr>
          <a:spLocks noChangeAspect="1" noChangeArrowheads="1"/>
        </xdr:cNvSpPr>
      </xdr:nvSpPr>
      <xdr:spPr bwMode="auto">
        <a:xfrm>
          <a:off x="12103100" y="2419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128</xdr:row>
      <xdr:rowOff>0</xdr:rowOff>
    </xdr:from>
    <xdr:ext cx="304800" cy="306401"/>
    <xdr:sp macro="" textlink="">
      <xdr:nvSpPr>
        <xdr:cNvPr id="130" name="AutoShape 4">
          <a:extLst>
            <a:ext uri="{FF2B5EF4-FFF2-40B4-BE49-F238E27FC236}">
              <a16:creationId xmlns:a16="http://schemas.microsoft.com/office/drawing/2014/main" id="{D71B5B99-691C-154C-A725-AC02F7FFA8DA}"/>
            </a:ext>
          </a:extLst>
        </xdr:cNvPr>
        <xdr:cNvSpPr>
          <a:spLocks noChangeAspect="1" noChangeArrowheads="1"/>
        </xdr:cNvSpPr>
      </xdr:nvSpPr>
      <xdr:spPr bwMode="auto">
        <a:xfrm>
          <a:off x="12103100" y="2438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129</xdr:row>
      <xdr:rowOff>0</xdr:rowOff>
    </xdr:from>
    <xdr:ext cx="304800" cy="306401"/>
    <xdr:sp macro="" textlink="">
      <xdr:nvSpPr>
        <xdr:cNvPr id="131" name="AutoShape 4">
          <a:extLst>
            <a:ext uri="{FF2B5EF4-FFF2-40B4-BE49-F238E27FC236}">
              <a16:creationId xmlns:a16="http://schemas.microsoft.com/office/drawing/2014/main" id="{AF873346-7BB4-CC47-8CB6-2FF4DC572F77}"/>
            </a:ext>
          </a:extLst>
        </xdr:cNvPr>
        <xdr:cNvSpPr>
          <a:spLocks noChangeAspect="1" noChangeArrowheads="1"/>
        </xdr:cNvSpPr>
      </xdr:nvSpPr>
      <xdr:spPr bwMode="auto">
        <a:xfrm>
          <a:off x="12103100" y="2457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130</xdr:row>
      <xdr:rowOff>0</xdr:rowOff>
    </xdr:from>
    <xdr:ext cx="304800" cy="306401"/>
    <xdr:sp macro="" textlink="">
      <xdr:nvSpPr>
        <xdr:cNvPr id="132" name="AutoShape 4">
          <a:extLst>
            <a:ext uri="{FF2B5EF4-FFF2-40B4-BE49-F238E27FC236}">
              <a16:creationId xmlns:a16="http://schemas.microsoft.com/office/drawing/2014/main" id="{0F6D3207-E42C-D746-BB13-16C0976CE68A}"/>
            </a:ext>
          </a:extLst>
        </xdr:cNvPr>
        <xdr:cNvSpPr>
          <a:spLocks noChangeAspect="1" noChangeArrowheads="1"/>
        </xdr:cNvSpPr>
      </xdr:nvSpPr>
      <xdr:spPr bwMode="auto">
        <a:xfrm>
          <a:off x="12103100" y="2476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131</xdr:row>
      <xdr:rowOff>0</xdr:rowOff>
    </xdr:from>
    <xdr:ext cx="304800" cy="306401"/>
    <xdr:sp macro="" textlink="">
      <xdr:nvSpPr>
        <xdr:cNvPr id="133" name="AutoShape 4">
          <a:extLst>
            <a:ext uri="{FF2B5EF4-FFF2-40B4-BE49-F238E27FC236}">
              <a16:creationId xmlns:a16="http://schemas.microsoft.com/office/drawing/2014/main" id="{365807F3-7C3E-E948-BF75-003308288CB3}"/>
            </a:ext>
          </a:extLst>
        </xdr:cNvPr>
        <xdr:cNvSpPr>
          <a:spLocks noChangeAspect="1" noChangeArrowheads="1"/>
        </xdr:cNvSpPr>
      </xdr:nvSpPr>
      <xdr:spPr bwMode="auto">
        <a:xfrm>
          <a:off x="12103100" y="2495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132</xdr:row>
      <xdr:rowOff>0</xdr:rowOff>
    </xdr:from>
    <xdr:ext cx="304800" cy="306401"/>
    <xdr:sp macro="" textlink="">
      <xdr:nvSpPr>
        <xdr:cNvPr id="134" name="AutoShape 4">
          <a:extLst>
            <a:ext uri="{FF2B5EF4-FFF2-40B4-BE49-F238E27FC236}">
              <a16:creationId xmlns:a16="http://schemas.microsoft.com/office/drawing/2014/main" id="{4C7BB310-0E5B-8148-A583-7027900FEC1F}"/>
            </a:ext>
          </a:extLst>
        </xdr:cNvPr>
        <xdr:cNvSpPr>
          <a:spLocks noChangeAspect="1" noChangeArrowheads="1"/>
        </xdr:cNvSpPr>
      </xdr:nvSpPr>
      <xdr:spPr bwMode="auto">
        <a:xfrm>
          <a:off x="12103100" y="2514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133</xdr:row>
      <xdr:rowOff>0</xdr:rowOff>
    </xdr:from>
    <xdr:ext cx="304800" cy="306401"/>
    <xdr:sp macro="" textlink="">
      <xdr:nvSpPr>
        <xdr:cNvPr id="135" name="AutoShape 4">
          <a:extLst>
            <a:ext uri="{FF2B5EF4-FFF2-40B4-BE49-F238E27FC236}">
              <a16:creationId xmlns:a16="http://schemas.microsoft.com/office/drawing/2014/main" id="{62062457-B57F-4F48-ACD1-FC423B594572}"/>
            </a:ext>
          </a:extLst>
        </xdr:cNvPr>
        <xdr:cNvSpPr>
          <a:spLocks noChangeAspect="1" noChangeArrowheads="1"/>
        </xdr:cNvSpPr>
      </xdr:nvSpPr>
      <xdr:spPr bwMode="auto">
        <a:xfrm>
          <a:off x="12103100" y="2533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134</xdr:row>
      <xdr:rowOff>0</xdr:rowOff>
    </xdr:from>
    <xdr:ext cx="304800" cy="306401"/>
    <xdr:sp macro="" textlink="">
      <xdr:nvSpPr>
        <xdr:cNvPr id="136" name="AutoShape 4">
          <a:extLst>
            <a:ext uri="{FF2B5EF4-FFF2-40B4-BE49-F238E27FC236}">
              <a16:creationId xmlns:a16="http://schemas.microsoft.com/office/drawing/2014/main" id="{A822FF0F-1E93-AD41-9265-5F022CEDBA16}"/>
            </a:ext>
          </a:extLst>
        </xdr:cNvPr>
        <xdr:cNvSpPr>
          <a:spLocks noChangeAspect="1" noChangeArrowheads="1"/>
        </xdr:cNvSpPr>
      </xdr:nvSpPr>
      <xdr:spPr bwMode="auto">
        <a:xfrm>
          <a:off x="12103100" y="2552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135</xdr:row>
      <xdr:rowOff>0</xdr:rowOff>
    </xdr:from>
    <xdr:ext cx="304800" cy="306401"/>
    <xdr:sp macro="" textlink="">
      <xdr:nvSpPr>
        <xdr:cNvPr id="137" name="AutoShape 4">
          <a:extLst>
            <a:ext uri="{FF2B5EF4-FFF2-40B4-BE49-F238E27FC236}">
              <a16:creationId xmlns:a16="http://schemas.microsoft.com/office/drawing/2014/main" id="{330257F8-7198-7246-A2D0-F1EC1B3FA146}"/>
            </a:ext>
          </a:extLst>
        </xdr:cNvPr>
        <xdr:cNvSpPr>
          <a:spLocks noChangeAspect="1" noChangeArrowheads="1"/>
        </xdr:cNvSpPr>
      </xdr:nvSpPr>
      <xdr:spPr bwMode="auto">
        <a:xfrm>
          <a:off x="12103100" y="2571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136</xdr:row>
      <xdr:rowOff>0</xdr:rowOff>
    </xdr:from>
    <xdr:ext cx="304800" cy="306401"/>
    <xdr:sp macro="" textlink="">
      <xdr:nvSpPr>
        <xdr:cNvPr id="138" name="AutoShape 4">
          <a:extLst>
            <a:ext uri="{FF2B5EF4-FFF2-40B4-BE49-F238E27FC236}">
              <a16:creationId xmlns:a16="http://schemas.microsoft.com/office/drawing/2014/main" id="{72269E31-96BF-F641-A255-BB6B0F4F9172}"/>
            </a:ext>
          </a:extLst>
        </xdr:cNvPr>
        <xdr:cNvSpPr>
          <a:spLocks noChangeAspect="1" noChangeArrowheads="1"/>
        </xdr:cNvSpPr>
      </xdr:nvSpPr>
      <xdr:spPr bwMode="auto">
        <a:xfrm>
          <a:off x="12103100" y="2590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137</xdr:row>
      <xdr:rowOff>0</xdr:rowOff>
    </xdr:from>
    <xdr:ext cx="304800" cy="306401"/>
    <xdr:sp macro="" textlink="">
      <xdr:nvSpPr>
        <xdr:cNvPr id="139" name="AutoShape 4">
          <a:extLst>
            <a:ext uri="{FF2B5EF4-FFF2-40B4-BE49-F238E27FC236}">
              <a16:creationId xmlns:a16="http://schemas.microsoft.com/office/drawing/2014/main" id="{10681AE8-0893-1E45-BF5E-5D5B1860D23D}"/>
            </a:ext>
          </a:extLst>
        </xdr:cNvPr>
        <xdr:cNvSpPr>
          <a:spLocks noChangeAspect="1" noChangeArrowheads="1"/>
        </xdr:cNvSpPr>
      </xdr:nvSpPr>
      <xdr:spPr bwMode="auto">
        <a:xfrm>
          <a:off x="12103100" y="2609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138</xdr:row>
      <xdr:rowOff>0</xdr:rowOff>
    </xdr:from>
    <xdr:ext cx="304800" cy="306401"/>
    <xdr:sp macro="" textlink="">
      <xdr:nvSpPr>
        <xdr:cNvPr id="140" name="AutoShape 4">
          <a:extLst>
            <a:ext uri="{FF2B5EF4-FFF2-40B4-BE49-F238E27FC236}">
              <a16:creationId xmlns:a16="http://schemas.microsoft.com/office/drawing/2014/main" id="{B6884F18-79F9-7C47-A96B-299488E78764}"/>
            </a:ext>
          </a:extLst>
        </xdr:cNvPr>
        <xdr:cNvSpPr>
          <a:spLocks noChangeAspect="1" noChangeArrowheads="1"/>
        </xdr:cNvSpPr>
      </xdr:nvSpPr>
      <xdr:spPr bwMode="auto">
        <a:xfrm>
          <a:off x="12103100" y="2628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139</xdr:row>
      <xdr:rowOff>0</xdr:rowOff>
    </xdr:from>
    <xdr:ext cx="304800" cy="306401"/>
    <xdr:sp macro="" textlink="">
      <xdr:nvSpPr>
        <xdr:cNvPr id="141" name="AutoShape 4">
          <a:extLst>
            <a:ext uri="{FF2B5EF4-FFF2-40B4-BE49-F238E27FC236}">
              <a16:creationId xmlns:a16="http://schemas.microsoft.com/office/drawing/2014/main" id="{154B33A1-F030-FE48-BD1E-4F02F723F6CE}"/>
            </a:ext>
          </a:extLst>
        </xdr:cNvPr>
        <xdr:cNvSpPr>
          <a:spLocks noChangeAspect="1" noChangeArrowheads="1"/>
        </xdr:cNvSpPr>
      </xdr:nvSpPr>
      <xdr:spPr bwMode="auto">
        <a:xfrm>
          <a:off x="12103100" y="2647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140</xdr:row>
      <xdr:rowOff>0</xdr:rowOff>
    </xdr:from>
    <xdr:ext cx="304800" cy="306401"/>
    <xdr:sp macro="" textlink="">
      <xdr:nvSpPr>
        <xdr:cNvPr id="142" name="AutoShape 4">
          <a:extLst>
            <a:ext uri="{FF2B5EF4-FFF2-40B4-BE49-F238E27FC236}">
              <a16:creationId xmlns:a16="http://schemas.microsoft.com/office/drawing/2014/main" id="{6ADBA1A0-CE1F-6C40-A323-C22F448CAF63}"/>
            </a:ext>
          </a:extLst>
        </xdr:cNvPr>
        <xdr:cNvSpPr>
          <a:spLocks noChangeAspect="1" noChangeArrowheads="1"/>
        </xdr:cNvSpPr>
      </xdr:nvSpPr>
      <xdr:spPr bwMode="auto">
        <a:xfrm>
          <a:off x="12103100" y="2667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141</xdr:row>
      <xdr:rowOff>0</xdr:rowOff>
    </xdr:from>
    <xdr:ext cx="304800" cy="306401"/>
    <xdr:sp macro="" textlink="">
      <xdr:nvSpPr>
        <xdr:cNvPr id="143" name="AutoShape 4">
          <a:extLst>
            <a:ext uri="{FF2B5EF4-FFF2-40B4-BE49-F238E27FC236}">
              <a16:creationId xmlns:a16="http://schemas.microsoft.com/office/drawing/2014/main" id="{1CE2B3C1-772C-834C-8AEC-8CBE05FF5A3E}"/>
            </a:ext>
          </a:extLst>
        </xdr:cNvPr>
        <xdr:cNvSpPr>
          <a:spLocks noChangeAspect="1" noChangeArrowheads="1"/>
        </xdr:cNvSpPr>
      </xdr:nvSpPr>
      <xdr:spPr bwMode="auto">
        <a:xfrm>
          <a:off x="12103100" y="2686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142</xdr:row>
      <xdr:rowOff>0</xdr:rowOff>
    </xdr:from>
    <xdr:ext cx="304800" cy="306401"/>
    <xdr:sp macro="" textlink="">
      <xdr:nvSpPr>
        <xdr:cNvPr id="144" name="AutoShape 4">
          <a:extLst>
            <a:ext uri="{FF2B5EF4-FFF2-40B4-BE49-F238E27FC236}">
              <a16:creationId xmlns:a16="http://schemas.microsoft.com/office/drawing/2014/main" id="{C78D3D29-7258-3C4C-8AE4-6B5756B637E8}"/>
            </a:ext>
          </a:extLst>
        </xdr:cNvPr>
        <xdr:cNvSpPr>
          <a:spLocks noChangeAspect="1" noChangeArrowheads="1"/>
        </xdr:cNvSpPr>
      </xdr:nvSpPr>
      <xdr:spPr bwMode="auto">
        <a:xfrm>
          <a:off x="12103100" y="2705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143</xdr:row>
      <xdr:rowOff>0</xdr:rowOff>
    </xdr:from>
    <xdr:ext cx="304800" cy="306401"/>
    <xdr:sp macro="" textlink="">
      <xdr:nvSpPr>
        <xdr:cNvPr id="145" name="AutoShape 4">
          <a:extLst>
            <a:ext uri="{FF2B5EF4-FFF2-40B4-BE49-F238E27FC236}">
              <a16:creationId xmlns:a16="http://schemas.microsoft.com/office/drawing/2014/main" id="{E45AEADB-12EF-9549-B335-F735161484A4}"/>
            </a:ext>
          </a:extLst>
        </xdr:cNvPr>
        <xdr:cNvSpPr>
          <a:spLocks noChangeAspect="1" noChangeArrowheads="1"/>
        </xdr:cNvSpPr>
      </xdr:nvSpPr>
      <xdr:spPr bwMode="auto">
        <a:xfrm>
          <a:off x="12103100" y="2724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144</xdr:row>
      <xdr:rowOff>0</xdr:rowOff>
    </xdr:from>
    <xdr:ext cx="304800" cy="306401"/>
    <xdr:sp macro="" textlink="">
      <xdr:nvSpPr>
        <xdr:cNvPr id="146" name="AutoShape 4">
          <a:extLst>
            <a:ext uri="{FF2B5EF4-FFF2-40B4-BE49-F238E27FC236}">
              <a16:creationId xmlns:a16="http://schemas.microsoft.com/office/drawing/2014/main" id="{7BC3907E-4660-C745-8F9E-045343C8AA05}"/>
            </a:ext>
          </a:extLst>
        </xdr:cNvPr>
        <xdr:cNvSpPr>
          <a:spLocks noChangeAspect="1" noChangeArrowheads="1"/>
        </xdr:cNvSpPr>
      </xdr:nvSpPr>
      <xdr:spPr bwMode="auto">
        <a:xfrm>
          <a:off x="12103100" y="2743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145</xdr:row>
      <xdr:rowOff>0</xdr:rowOff>
    </xdr:from>
    <xdr:ext cx="304800" cy="306401"/>
    <xdr:sp macro="" textlink="">
      <xdr:nvSpPr>
        <xdr:cNvPr id="147" name="AutoShape 4">
          <a:extLst>
            <a:ext uri="{FF2B5EF4-FFF2-40B4-BE49-F238E27FC236}">
              <a16:creationId xmlns:a16="http://schemas.microsoft.com/office/drawing/2014/main" id="{17B6F5A0-AD0A-D34B-BEA6-FA3A8BE4B9CC}"/>
            </a:ext>
          </a:extLst>
        </xdr:cNvPr>
        <xdr:cNvSpPr>
          <a:spLocks noChangeAspect="1" noChangeArrowheads="1"/>
        </xdr:cNvSpPr>
      </xdr:nvSpPr>
      <xdr:spPr bwMode="auto">
        <a:xfrm>
          <a:off x="12103100" y="2762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146</xdr:row>
      <xdr:rowOff>0</xdr:rowOff>
    </xdr:from>
    <xdr:ext cx="304800" cy="306401"/>
    <xdr:sp macro="" textlink="">
      <xdr:nvSpPr>
        <xdr:cNvPr id="148" name="AutoShape 4">
          <a:extLst>
            <a:ext uri="{FF2B5EF4-FFF2-40B4-BE49-F238E27FC236}">
              <a16:creationId xmlns:a16="http://schemas.microsoft.com/office/drawing/2014/main" id="{55D5C36A-D28A-EC4D-9988-7BD953D8606C}"/>
            </a:ext>
          </a:extLst>
        </xdr:cNvPr>
        <xdr:cNvSpPr>
          <a:spLocks noChangeAspect="1" noChangeArrowheads="1"/>
        </xdr:cNvSpPr>
      </xdr:nvSpPr>
      <xdr:spPr bwMode="auto">
        <a:xfrm>
          <a:off x="12103100" y="2781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147</xdr:row>
      <xdr:rowOff>0</xdr:rowOff>
    </xdr:from>
    <xdr:ext cx="304800" cy="306401"/>
    <xdr:sp macro="" textlink="">
      <xdr:nvSpPr>
        <xdr:cNvPr id="149" name="AutoShape 4">
          <a:extLst>
            <a:ext uri="{FF2B5EF4-FFF2-40B4-BE49-F238E27FC236}">
              <a16:creationId xmlns:a16="http://schemas.microsoft.com/office/drawing/2014/main" id="{520FAE75-0EB5-F247-88E1-CE31BA08A235}"/>
            </a:ext>
          </a:extLst>
        </xdr:cNvPr>
        <xdr:cNvSpPr>
          <a:spLocks noChangeAspect="1" noChangeArrowheads="1"/>
        </xdr:cNvSpPr>
      </xdr:nvSpPr>
      <xdr:spPr bwMode="auto">
        <a:xfrm>
          <a:off x="12103100" y="2800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148</xdr:row>
      <xdr:rowOff>0</xdr:rowOff>
    </xdr:from>
    <xdr:ext cx="304800" cy="306401"/>
    <xdr:sp macro="" textlink="">
      <xdr:nvSpPr>
        <xdr:cNvPr id="150" name="AutoShape 4">
          <a:extLst>
            <a:ext uri="{FF2B5EF4-FFF2-40B4-BE49-F238E27FC236}">
              <a16:creationId xmlns:a16="http://schemas.microsoft.com/office/drawing/2014/main" id="{DCD94C23-4132-3F42-A0CA-379B5F2BCB0F}"/>
            </a:ext>
          </a:extLst>
        </xdr:cNvPr>
        <xdr:cNvSpPr>
          <a:spLocks noChangeAspect="1" noChangeArrowheads="1"/>
        </xdr:cNvSpPr>
      </xdr:nvSpPr>
      <xdr:spPr bwMode="auto">
        <a:xfrm>
          <a:off x="12103100" y="2819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149</xdr:row>
      <xdr:rowOff>0</xdr:rowOff>
    </xdr:from>
    <xdr:ext cx="304800" cy="306401"/>
    <xdr:sp macro="" textlink="">
      <xdr:nvSpPr>
        <xdr:cNvPr id="151" name="AutoShape 4">
          <a:extLst>
            <a:ext uri="{FF2B5EF4-FFF2-40B4-BE49-F238E27FC236}">
              <a16:creationId xmlns:a16="http://schemas.microsoft.com/office/drawing/2014/main" id="{F5DC7997-DF88-5948-B36E-1574F24C6DC2}"/>
            </a:ext>
          </a:extLst>
        </xdr:cNvPr>
        <xdr:cNvSpPr>
          <a:spLocks noChangeAspect="1" noChangeArrowheads="1"/>
        </xdr:cNvSpPr>
      </xdr:nvSpPr>
      <xdr:spPr bwMode="auto">
        <a:xfrm>
          <a:off x="12103100" y="2838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150</xdr:row>
      <xdr:rowOff>0</xdr:rowOff>
    </xdr:from>
    <xdr:ext cx="304800" cy="306401"/>
    <xdr:sp macro="" textlink="">
      <xdr:nvSpPr>
        <xdr:cNvPr id="152" name="AutoShape 4">
          <a:extLst>
            <a:ext uri="{FF2B5EF4-FFF2-40B4-BE49-F238E27FC236}">
              <a16:creationId xmlns:a16="http://schemas.microsoft.com/office/drawing/2014/main" id="{F1C32765-8322-9A49-9A9E-FFAEA4ED8BF5}"/>
            </a:ext>
          </a:extLst>
        </xdr:cNvPr>
        <xdr:cNvSpPr>
          <a:spLocks noChangeAspect="1" noChangeArrowheads="1"/>
        </xdr:cNvSpPr>
      </xdr:nvSpPr>
      <xdr:spPr bwMode="auto">
        <a:xfrm>
          <a:off x="12103100" y="2857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151</xdr:row>
      <xdr:rowOff>0</xdr:rowOff>
    </xdr:from>
    <xdr:ext cx="304800" cy="306401"/>
    <xdr:sp macro="" textlink="">
      <xdr:nvSpPr>
        <xdr:cNvPr id="153" name="AutoShape 4">
          <a:extLst>
            <a:ext uri="{FF2B5EF4-FFF2-40B4-BE49-F238E27FC236}">
              <a16:creationId xmlns:a16="http://schemas.microsoft.com/office/drawing/2014/main" id="{1F1DF0E4-C452-844F-B26E-AB340FE43B25}"/>
            </a:ext>
          </a:extLst>
        </xdr:cNvPr>
        <xdr:cNvSpPr>
          <a:spLocks noChangeAspect="1" noChangeArrowheads="1"/>
        </xdr:cNvSpPr>
      </xdr:nvSpPr>
      <xdr:spPr bwMode="auto">
        <a:xfrm>
          <a:off x="12103100" y="2876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152</xdr:row>
      <xdr:rowOff>0</xdr:rowOff>
    </xdr:from>
    <xdr:ext cx="304800" cy="306401"/>
    <xdr:sp macro="" textlink="">
      <xdr:nvSpPr>
        <xdr:cNvPr id="154" name="AutoShape 4">
          <a:extLst>
            <a:ext uri="{FF2B5EF4-FFF2-40B4-BE49-F238E27FC236}">
              <a16:creationId xmlns:a16="http://schemas.microsoft.com/office/drawing/2014/main" id="{FB9B2B8D-8CC5-5F47-916F-673AC3F15055}"/>
            </a:ext>
          </a:extLst>
        </xdr:cNvPr>
        <xdr:cNvSpPr>
          <a:spLocks noChangeAspect="1" noChangeArrowheads="1"/>
        </xdr:cNvSpPr>
      </xdr:nvSpPr>
      <xdr:spPr bwMode="auto">
        <a:xfrm>
          <a:off x="12103100" y="2895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153</xdr:row>
      <xdr:rowOff>0</xdr:rowOff>
    </xdr:from>
    <xdr:ext cx="304800" cy="306401"/>
    <xdr:sp macro="" textlink="">
      <xdr:nvSpPr>
        <xdr:cNvPr id="155" name="AutoShape 4">
          <a:extLst>
            <a:ext uri="{FF2B5EF4-FFF2-40B4-BE49-F238E27FC236}">
              <a16:creationId xmlns:a16="http://schemas.microsoft.com/office/drawing/2014/main" id="{494794F5-9354-2C4D-BC7A-A28B437AF044}"/>
            </a:ext>
          </a:extLst>
        </xdr:cNvPr>
        <xdr:cNvSpPr>
          <a:spLocks noChangeAspect="1" noChangeArrowheads="1"/>
        </xdr:cNvSpPr>
      </xdr:nvSpPr>
      <xdr:spPr bwMode="auto">
        <a:xfrm>
          <a:off x="12103100" y="2914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154</xdr:row>
      <xdr:rowOff>0</xdr:rowOff>
    </xdr:from>
    <xdr:ext cx="304800" cy="306401"/>
    <xdr:sp macro="" textlink="">
      <xdr:nvSpPr>
        <xdr:cNvPr id="156" name="AutoShape 4">
          <a:extLst>
            <a:ext uri="{FF2B5EF4-FFF2-40B4-BE49-F238E27FC236}">
              <a16:creationId xmlns:a16="http://schemas.microsoft.com/office/drawing/2014/main" id="{D08D5E42-F741-BD46-9B69-4117325B066B}"/>
            </a:ext>
          </a:extLst>
        </xdr:cNvPr>
        <xdr:cNvSpPr>
          <a:spLocks noChangeAspect="1" noChangeArrowheads="1"/>
        </xdr:cNvSpPr>
      </xdr:nvSpPr>
      <xdr:spPr bwMode="auto">
        <a:xfrm>
          <a:off x="12103100" y="2933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155</xdr:row>
      <xdr:rowOff>0</xdr:rowOff>
    </xdr:from>
    <xdr:ext cx="304800" cy="306401"/>
    <xdr:sp macro="" textlink="">
      <xdr:nvSpPr>
        <xdr:cNvPr id="157" name="AutoShape 4">
          <a:extLst>
            <a:ext uri="{FF2B5EF4-FFF2-40B4-BE49-F238E27FC236}">
              <a16:creationId xmlns:a16="http://schemas.microsoft.com/office/drawing/2014/main" id="{9133D9AD-28EB-5145-82F8-60C05FB3617C}"/>
            </a:ext>
          </a:extLst>
        </xdr:cNvPr>
        <xdr:cNvSpPr>
          <a:spLocks noChangeAspect="1" noChangeArrowheads="1"/>
        </xdr:cNvSpPr>
      </xdr:nvSpPr>
      <xdr:spPr bwMode="auto">
        <a:xfrm>
          <a:off x="12103100" y="2952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156</xdr:row>
      <xdr:rowOff>0</xdr:rowOff>
    </xdr:from>
    <xdr:ext cx="304800" cy="306401"/>
    <xdr:sp macro="" textlink="">
      <xdr:nvSpPr>
        <xdr:cNvPr id="158" name="AutoShape 4">
          <a:extLst>
            <a:ext uri="{FF2B5EF4-FFF2-40B4-BE49-F238E27FC236}">
              <a16:creationId xmlns:a16="http://schemas.microsoft.com/office/drawing/2014/main" id="{23F140DC-E1B3-E249-B112-40E93F49DEC4}"/>
            </a:ext>
          </a:extLst>
        </xdr:cNvPr>
        <xdr:cNvSpPr>
          <a:spLocks noChangeAspect="1" noChangeArrowheads="1"/>
        </xdr:cNvSpPr>
      </xdr:nvSpPr>
      <xdr:spPr bwMode="auto">
        <a:xfrm>
          <a:off x="12103100" y="2971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157</xdr:row>
      <xdr:rowOff>0</xdr:rowOff>
    </xdr:from>
    <xdr:ext cx="304800" cy="306401"/>
    <xdr:sp macro="" textlink="">
      <xdr:nvSpPr>
        <xdr:cNvPr id="159" name="AutoShape 4">
          <a:extLst>
            <a:ext uri="{FF2B5EF4-FFF2-40B4-BE49-F238E27FC236}">
              <a16:creationId xmlns:a16="http://schemas.microsoft.com/office/drawing/2014/main" id="{28E70279-4DE0-5945-AA05-95AA32C7C1D6}"/>
            </a:ext>
          </a:extLst>
        </xdr:cNvPr>
        <xdr:cNvSpPr>
          <a:spLocks noChangeAspect="1" noChangeArrowheads="1"/>
        </xdr:cNvSpPr>
      </xdr:nvSpPr>
      <xdr:spPr bwMode="auto">
        <a:xfrm>
          <a:off x="12103100" y="2990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158</xdr:row>
      <xdr:rowOff>0</xdr:rowOff>
    </xdr:from>
    <xdr:ext cx="304800" cy="306401"/>
    <xdr:sp macro="" textlink="">
      <xdr:nvSpPr>
        <xdr:cNvPr id="160" name="AutoShape 4">
          <a:extLst>
            <a:ext uri="{FF2B5EF4-FFF2-40B4-BE49-F238E27FC236}">
              <a16:creationId xmlns:a16="http://schemas.microsoft.com/office/drawing/2014/main" id="{288BF493-84F2-0C4C-95ED-B105B9BFA45D}"/>
            </a:ext>
          </a:extLst>
        </xdr:cNvPr>
        <xdr:cNvSpPr>
          <a:spLocks noChangeAspect="1" noChangeArrowheads="1"/>
        </xdr:cNvSpPr>
      </xdr:nvSpPr>
      <xdr:spPr bwMode="auto">
        <a:xfrm>
          <a:off x="12103100" y="3009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159</xdr:row>
      <xdr:rowOff>0</xdr:rowOff>
    </xdr:from>
    <xdr:ext cx="304800" cy="306401"/>
    <xdr:sp macro="" textlink="">
      <xdr:nvSpPr>
        <xdr:cNvPr id="161" name="AutoShape 4">
          <a:extLst>
            <a:ext uri="{FF2B5EF4-FFF2-40B4-BE49-F238E27FC236}">
              <a16:creationId xmlns:a16="http://schemas.microsoft.com/office/drawing/2014/main" id="{71CFF6A9-B828-974C-B7EA-E63168D45838}"/>
            </a:ext>
          </a:extLst>
        </xdr:cNvPr>
        <xdr:cNvSpPr>
          <a:spLocks noChangeAspect="1" noChangeArrowheads="1"/>
        </xdr:cNvSpPr>
      </xdr:nvSpPr>
      <xdr:spPr bwMode="auto">
        <a:xfrm>
          <a:off x="12103100" y="3028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160</xdr:row>
      <xdr:rowOff>0</xdr:rowOff>
    </xdr:from>
    <xdr:ext cx="304800" cy="306401"/>
    <xdr:sp macro="" textlink="">
      <xdr:nvSpPr>
        <xdr:cNvPr id="162" name="AutoShape 4">
          <a:extLst>
            <a:ext uri="{FF2B5EF4-FFF2-40B4-BE49-F238E27FC236}">
              <a16:creationId xmlns:a16="http://schemas.microsoft.com/office/drawing/2014/main" id="{2AD0FF10-6253-444B-9BBC-6E2AEFD7AFE6}"/>
            </a:ext>
          </a:extLst>
        </xdr:cNvPr>
        <xdr:cNvSpPr>
          <a:spLocks noChangeAspect="1" noChangeArrowheads="1"/>
        </xdr:cNvSpPr>
      </xdr:nvSpPr>
      <xdr:spPr bwMode="auto">
        <a:xfrm>
          <a:off x="12103100" y="3048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161</xdr:row>
      <xdr:rowOff>0</xdr:rowOff>
    </xdr:from>
    <xdr:ext cx="304800" cy="306401"/>
    <xdr:sp macro="" textlink="">
      <xdr:nvSpPr>
        <xdr:cNvPr id="163" name="AutoShape 4">
          <a:extLst>
            <a:ext uri="{FF2B5EF4-FFF2-40B4-BE49-F238E27FC236}">
              <a16:creationId xmlns:a16="http://schemas.microsoft.com/office/drawing/2014/main" id="{8F74FF26-8886-1947-9E0C-E4BD7AB498B9}"/>
            </a:ext>
          </a:extLst>
        </xdr:cNvPr>
        <xdr:cNvSpPr>
          <a:spLocks noChangeAspect="1" noChangeArrowheads="1"/>
        </xdr:cNvSpPr>
      </xdr:nvSpPr>
      <xdr:spPr bwMode="auto">
        <a:xfrm>
          <a:off x="12103100" y="3067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162</xdr:row>
      <xdr:rowOff>0</xdr:rowOff>
    </xdr:from>
    <xdr:ext cx="304800" cy="306401"/>
    <xdr:sp macro="" textlink="">
      <xdr:nvSpPr>
        <xdr:cNvPr id="164" name="AutoShape 4">
          <a:extLst>
            <a:ext uri="{FF2B5EF4-FFF2-40B4-BE49-F238E27FC236}">
              <a16:creationId xmlns:a16="http://schemas.microsoft.com/office/drawing/2014/main" id="{9B96C27D-F30C-D940-9159-219F59D4CFB1}"/>
            </a:ext>
          </a:extLst>
        </xdr:cNvPr>
        <xdr:cNvSpPr>
          <a:spLocks noChangeAspect="1" noChangeArrowheads="1"/>
        </xdr:cNvSpPr>
      </xdr:nvSpPr>
      <xdr:spPr bwMode="auto">
        <a:xfrm>
          <a:off x="12103100" y="3086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163</xdr:row>
      <xdr:rowOff>0</xdr:rowOff>
    </xdr:from>
    <xdr:ext cx="304800" cy="306401"/>
    <xdr:sp macro="" textlink="">
      <xdr:nvSpPr>
        <xdr:cNvPr id="165" name="AutoShape 4">
          <a:extLst>
            <a:ext uri="{FF2B5EF4-FFF2-40B4-BE49-F238E27FC236}">
              <a16:creationId xmlns:a16="http://schemas.microsoft.com/office/drawing/2014/main" id="{5FBBA70A-E2ED-1F45-A7C9-AA2B24A775DA}"/>
            </a:ext>
          </a:extLst>
        </xdr:cNvPr>
        <xdr:cNvSpPr>
          <a:spLocks noChangeAspect="1" noChangeArrowheads="1"/>
        </xdr:cNvSpPr>
      </xdr:nvSpPr>
      <xdr:spPr bwMode="auto">
        <a:xfrm>
          <a:off x="12103100" y="3105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164</xdr:row>
      <xdr:rowOff>0</xdr:rowOff>
    </xdr:from>
    <xdr:ext cx="304800" cy="306401"/>
    <xdr:sp macro="" textlink="">
      <xdr:nvSpPr>
        <xdr:cNvPr id="166" name="AutoShape 4">
          <a:extLst>
            <a:ext uri="{FF2B5EF4-FFF2-40B4-BE49-F238E27FC236}">
              <a16:creationId xmlns:a16="http://schemas.microsoft.com/office/drawing/2014/main" id="{4BD1378E-0319-414A-9748-C7E8FC7B40E1}"/>
            </a:ext>
          </a:extLst>
        </xdr:cNvPr>
        <xdr:cNvSpPr>
          <a:spLocks noChangeAspect="1" noChangeArrowheads="1"/>
        </xdr:cNvSpPr>
      </xdr:nvSpPr>
      <xdr:spPr bwMode="auto">
        <a:xfrm>
          <a:off x="12103100" y="3124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165</xdr:row>
      <xdr:rowOff>0</xdr:rowOff>
    </xdr:from>
    <xdr:ext cx="304800" cy="306401"/>
    <xdr:sp macro="" textlink="">
      <xdr:nvSpPr>
        <xdr:cNvPr id="167" name="AutoShape 4">
          <a:extLst>
            <a:ext uri="{FF2B5EF4-FFF2-40B4-BE49-F238E27FC236}">
              <a16:creationId xmlns:a16="http://schemas.microsoft.com/office/drawing/2014/main" id="{17E286DE-93DF-5C48-9661-EE7CD1E610DD}"/>
            </a:ext>
          </a:extLst>
        </xdr:cNvPr>
        <xdr:cNvSpPr>
          <a:spLocks noChangeAspect="1" noChangeArrowheads="1"/>
        </xdr:cNvSpPr>
      </xdr:nvSpPr>
      <xdr:spPr bwMode="auto">
        <a:xfrm>
          <a:off x="12103100" y="3143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166</xdr:row>
      <xdr:rowOff>0</xdr:rowOff>
    </xdr:from>
    <xdr:ext cx="304800" cy="306401"/>
    <xdr:sp macro="" textlink="">
      <xdr:nvSpPr>
        <xdr:cNvPr id="168" name="AutoShape 4">
          <a:extLst>
            <a:ext uri="{FF2B5EF4-FFF2-40B4-BE49-F238E27FC236}">
              <a16:creationId xmlns:a16="http://schemas.microsoft.com/office/drawing/2014/main" id="{31EE8061-7BFA-A94F-BE21-B9E0D95AAC29}"/>
            </a:ext>
          </a:extLst>
        </xdr:cNvPr>
        <xdr:cNvSpPr>
          <a:spLocks noChangeAspect="1" noChangeArrowheads="1"/>
        </xdr:cNvSpPr>
      </xdr:nvSpPr>
      <xdr:spPr bwMode="auto">
        <a:xfrm>
          <a:off x="12103100" y="3162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167</xdr:row>
      <xdr:rowOff>0</xdr:rowOff>
    </xdr:from>
    <xdr:ext cx="304800" cy="306401"/>
    <xdr:sp macro="" textlink="">
      <xdr:nvSpPr>
        <xdr:cNvPr id="169" name="AutoShape 4">
          <a:extLst>
            <a:ext uri="{FF2B5EF4-FFF2-40B4-BE49-F238E27FC236}">
              <a16:creationId xmlns:a16="http://schemas.microsoft.com/office/drawing/2014/main" id="{12322860-09F8-B14E-838B-23DE2882BCC2}"/>
            </a:ext>
          </a:extLst>
        </xdr:cNvPr>
        <xdr:cNvSpPr>
          <a:spLocks noChangeAspect="1" noChangeArrowheads="1"/>
        </xdr:cNvSpPr>
      </xdr:nvSpPr>
      <xdr:spPr bwMode="auto">
        <a:xfrm>
          <a:off x="12103100" y="3181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168</xdr:row>
      <xdr:rowOff>0</xdr:rowOff>
    </xdr:from>
    <xdr:ext cx="304800" cy="306401"/>
    <xdr:sp macro="" textlink="">
      <xdr:nvSpPr>
        <xdr:cNvPr id="170" name="AutoShape 4">
          <a:extLst>
            <a:ext uri="{FF2B5EF4-FFF2-40B4-BE49-F238E27FC236}">
              <a16:creationId xmlns:a16="http://schemas.microsoft.com/office/drawing/2014/main" id="{7462B850-2BC7-1A4D-978B-063C46475733}"/>
            </a:ext>
          </a:extLst>
        </xdr:cNvPr>
        <xdr:cNvSpPr>
          <a:spLocks noChangeAspect="1" noChangeArrowheads="1"/>
        </xdr:cNvSpPr>
      </xdr:nvSpPr>
      <xdr:spPr bwMode="auto">
        <a:xfrm>
          <a:off x="12103100" y="3200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169</xdr:row>
      <xdr:rowOff>0</xdr:rowOff>
    </xdr:from>
    <xdr:ext cx="304800" cy="306401"/>
    <xdr:sp macro="" textlink="">
      <xdr:nvSpPr>
        <xdr:cNvPr id="171" name="AutoShape 4">
          <a:extLst>
            <a:ext uri="{FF2B5EF4-FFF2-40B4-BE49-F238E27FC236}">
              <a16:creationId xmlns:a16="http://schemas.microsoft.com/office/drawing/2014/main" id="{680EF4E6-BDD1-3949-8157-D54C6F8C739C}"/>
            </a:ext>
          </a:extLst>
        </xdr:cNvPr>
        <xdr:cNvSpPr>
          <a:spLocks noChangeAspect="1" noChangeArrowheads="1"/>
        </xdr:cNvSpPr>
      </xdr:nvSpPr>
      <xdr:spPr bwMode="auto">
        <a:xfrm>
          <a:off x="12103100" y="3219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170</xdr:row>
      <xdr:rowOff>0</xdr:rowOff>
    </xdr:from>
    <xdr:ext cx="304800" cy="306401"/>
    <xdr:sp macro="" textlink="">
      <xdr:nvSpPr>
        <xdr:cNvPr id="172" name="AutoShape 4">
          <a:extLst>
            <a:ext uri="{FF2B5EF4-FFF2-40B4-BE49-F238E27FC236}">
              <a16:creationId xmlns:a16="http://schemas.microsoft.com/office/drawing/2014/main" id="{1C1F0B36-3689-E945-A03B-DD52CDBF9B4D}"/>
            </a:ext>
          </a:extLst>
        </xdr:cNvPr>
        <xdr:cNvSpPr>
          <a:spLocks noChangeAspect="1" noChangeArrowheads="1"/>
        </xdr:cNvSpPr>
      </xdr:nvSpPr>
      <xdr:spPr bwMode="auto">
        <a:xfrm>
          <a:off x="12103100" y="3238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171</xdr:row>
      <xdr:rowOff>0</xdr:rowOff>
    </xdr:from>
    <xdr:ext cx="304800" cy="306401"/>
    <xdr:sp macro="" textlink="">
      <xdr:nvSpPr>
        <xdr:cNvPr id="173" name="AutoShape 4">
          <a:extLst>
            <a:ext uri="{FF2B5EF4-FFF2-40B4-BE49-F238E27FC236}">
              <a16:creationId xmlns:a16="http://schemas.microsoft.com/office/drawing/2014/main" id="{10DBD666-8EA2-FA46-A70C-38BBD2F9FDC8}"/>
            </a:ext>
          </a:extLst>
        </xdr:cNvPr>
        <xdr:cNvSpPr>
          <a:spLocks noChangeAspect="1" noChangeArrowheads="1"/>
        </xdr:cNvSpPr>
      </xdr:nvSpPr>
      <xdr:spPr bwMode="auto">
        <a:xfrm>
          <a:off x="12103100" y="3257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172</xdr:row>
      <xdr:rowOff>0</xdr:rowOff>
    </xdr:from>
    <xdr:ext cx="304800" cy="306401"/>
    <xdr:sp macro="" textlink="">
      <xdr:nvSpPr>
        <xdr:cNvPr id="174" name="AutoShape 4">
          <a:extLst>
            <a:ext uri="{FF2B5EF4-FFF2-40B4-BE49-F238E27FC236}">
              <a16:creationId xmlns:a16="http://schemas.microsoft.com/office/drawing/2014/main" id="{C4B565E6-6D67-0840-91C8-EE8B2E80BE39}"/>
            </a:ext>
          </a:extLst>
        </xdr:cNvPr>
        <xdr:cNvSpPr>
          <a:spLocks noChangeAspect="1" noChangeArrowheads="1"/>
        </xdr:cNvSpPr>
      </xdr:nvSpPr>
      <xdr:spPr bwMode="auto">
        <a:xfrm>
          <a:off x="12103100" y="3276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173</xdr:row>
      <xdr:rowOff>0</xdr:rowOff>
    </xdr:from>
    <xdr:ext cx="304800" cy="306401"/>
    <xdr:sp macro="" textlink="">
      <xdr:nvSpPr>
        <xdr:cNvPr id="175" name="AutoShape 4">
          <a:extLst>
            <a:ext uri="{FF2B5EF4-FFF2-40B4-BE49-F238E27FC236}">
              <a16:creationId xmlns:a16="http://schemas.microsoft.com/office/drawing/2014/main" id="{9CBD4596-0981-6A49-8ED3-A44D2F68FF55}"/>
            </a:ext>
          </a:extLst>
        </xdr:cNvPr>
        <xdr:cNvSpPr>
          <a:spLocks noChangeAspect="1" noChangeArrowheads="1"/>
        </xdr:cNvSpPr>
      </xdr:nvSpPr>
      <xdr:spPr bwMode="auto">
        <a:xfrm>
          <a:off x="12103100" y="3295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174</xdr:row>
      <xdr:rowOff>0</xdr:rowOff>
    </xdr:from>
    <xdr:ext cx="304800" cy="306401"/>
    <xdr:sp macro="" textlink="">
      <xdr:nvSpPr>
        <xdr:cNvPr id="176" name="AutoShape 4">
          <a:extLst>
            <a:ext uri="{FF2B5EF4-FFF2-40B4-BE49-F238E27FC236}">
              <a16:creationId xmlns:a16="http://schemas.microsoft.com/office/drawing/2014/main" id="{17C7E20A-DD24-D141-AD85-EBC16BE8F956}"/>
            </a:ext>
          </a:extLst>
        </xdr:cNvPr>
        <xdr:cNvSpPr>
          <a:spLocks noChangeAspect="1" noChangeArrowheads="1"/>
        </xdr:cNvSpPr>
      </xdr:nvSpPr>
      <xdr:spPr bwMode="auto">
        <a:xfrm>
          <a:off x="12103100" y="3314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175</xdr:row>
      <xdr:rowOff>0</xdr:rowOff>
    </xdr:from>
    <xdr:ext cx="304800" cy="306401"/>
    <xdr:sp macro="" textlink="">
      <xdr:nvSpPr>
        <xdr:cNvPr id="177" name="AutoShape 4">
          <a:extLst>
            <a:ext uri="{FF2B5EF4-FFF2-40B4-BE49-F238E27FC236}">
              <a16:creationId xmlns:a16="http://schemas.microsoft.com/office/drawing/2014/main" id="{369DCBE3-881D-F54E-AB31-0FF0C440CCD0}"/>
            </a:ext>
          </a:extLst>
        </xdr:cNvPr>
        <xdr:cNvSpPr>
          <a:spLocks noChangeAspect="1" noChangeArrowheads="1"/>
        </xdr:cNvSpPr>
      </xdr:nvSpPr>
      <xdr:spPr bwMode="auto">
        <a:xfrm>
          <a:off x="12103100" y="3333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176</xdr:row>
      <xdr:rowOff>0</xdr:rowOff>
    </xdr:from>
    <xdr:ext cx="304800" cy="306401"/>
    <xdr:sp macro="" textlink="">
      <xdr:nvSpPr>
        <xdr:cNvPr id="178" name="AutoShape 4">
          <a:extLst>
            <a:ext uri="{FF2B5EF4-FFF2-40B4-BE49-F238E27FC236}">
              <a16:creationId xmlns:a16="http://schemas.microsoft.com/office/drawing/2014/main" id="{5B506015-FD2C-1B49-8420-2EB2659C3A3D}"/>
            </a:ext>
          </a:extLst>
        </xdr:cNvPr>
        <xdr:cNvSpPr>
          <a:spLocks noChangeAspect="1" noChangeArrowheads="1"/>
        </xdr:cNvSpPr>
      </xdr:nvSpPr>
      <xdr:spPr bwMode="auto">
        <a:xfrm>
          <a:off x="12103100" y="3352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177</xdr:row>
      <xdr:rowOff>0</xdr:rowOff>
    </xdr:from>
    <xdr:ext cx="304800" cy="306401"/>
    <xdr:sp macro="" textlink="">
      <xdr:nvSpPr>
        <xdr:cNvPr id="179" name="AutoShape 4">
          <a:extLst>
            <a:ext uri="{FF2B5EF4-FFF2-40B4-BE49-F238E27FC236}">
              <a16:creationId xmlns:a16="http://schemas.microsoft.com/office/drawing/2014/main" id="{856F290F-49F7-184E-98CF-E1A2496B31C6}"/>
            </a:ext>
          </a:extLst>
        </xdr:cNvPr>
        <xdr:cNvSpPr>
          <a:spLocks noChangeAspect="1" noChangeArrowheads="1"/>
        </xdr:cNvSpPr>
      </xdr:nvSpPr>
      <xdr:spPr bwMode="auto">
        <a:xfrm>
          <a:off x="12103100" y="3371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178</xdr:row>
      <xdr:rowOff>0</xdr:rowOff>
    </xdr:from>
    <xdr:ext cx="304800" cy="306401"/>
    <xdr:sp macro="" textlink="">
      <xdr:nvSpPr>
        <xdr:cNvPr id="180" name="AutoShape 4">
          <a:extLst>
            <a:ext uri="{FF2B5EF4-FFF2-40B4-BE49-F238E27FC236}">
              <a16:creationId xmlns:a16="http://schemas.microsoft.com/office/drawing/2014/main" id="{BC655236-63CF-8146-943B-58BA54A9A989}"/>
            </a:ext>
          </a:extLst>
        </xdr:cNvPr>
        <xdr:cNvSpPr>
          <a:spLocks noChangeAspect="1" noChangeArrowheads="1"/>
        </xdr:cNvSpPr>
      </xdr:nvSpPr>
      <xdr:spPr bwMode="auto">
        <a:xfrm>
          <a:off x="12103100" y="3390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179</xdr:row>
      <xdr:rowOff>0</xdr:rowOff>
    </xdr:from>
    <xdr:ext cx="304800" cy="306401"/>
    <xdr:sp macro="" textlink="">
      <xdr:nvSpPr>
        <xdr:cNvPr id="181" name="AutoShape 4">
          <a:extLst>
            <a:ext uri="{FF2B5EF4-FFF2-40B4-BE49-F238E27FC236}">
              <a16:creationId xmlns:a16="http://schemas.microsoft.com/office/drawing/2014/main" id="{955A124E-E104-4447-B005-268812B00400}"/>
            </a:ext>
          </a:extLst>
        </xdr:cNvPr>
        <xdr:cNvSpPr>
          <a:spLocks noChangeAspect="1" noChangeArrowheads="1"/>
        </xdr:cNvSpPr>
      </xdr:nvSpPr>
      <xdr:spPr bwMode="auto">
        <a:xfrm>
          <a:off x="12103100" y="3409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180</xdr:row>
      <xdr:rowOff>0</xdr:rowOff>
    </xdr:from>
    <xdr:ext cx="304800" cy="306401"/>
    <xdr:sp macro="" textlink="">
      <xdr:nvSpPr>
        <xdr:cNvPr id="182" name="AutoShape 4">
          <a:extLst>
            <a:ext uri="{FF2B5EF4-FFF2-40B4-BE49-F238E27FC236}">
              <a16:creationId xmlns:a16="http://schemas.microsoft.com/office/drawing/2014/main" id="{2587CA69-F1DF-C345-BD6F-FFA0C1B3D819}"/>
            </a:ext>
          </a:extLst>
        </xdr:cNvPr>
        <xdr:cNvSpPr>
          <a:spLocks noChangeAspect="1" noChangeArrowheads="1"/>
        </xdr:cNvSpPr>
      </xdr:nvSpPr>
      <xdr:spPr bwMode="auto">
        <a:xfrm>
          <a:off x="12103100" y="3429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181</xdr:row>
      <xdr:rowOff>0</xdr:rowOff>
    </xdr:from>
    <xdr:ext cx="304800" cy="306401"/>
    <xdr:sp macro="" textlink="">
      <xdr:nvSpPr>
        <xdr:cNvPr id="183" name="AutoShape 4">
          <a:extLst>
            <a:ext uri="{FF2B5EF4-FFF2-40B4-BE49-F238E27FC236}">
              <a16:creationId xmlns:a16="http://schemas.microsoft.com/office/drawing/2014/main" id="{D87D1D17-5621-C048-B789-9843DF242970}"/>
            </a:ext>
          </a:extLst>
        </xdr:cNvPr>
        <xdr:cNvSpPr>
          <a:spLocks noChangeAspect="1" noChangeArrowheads="1"/>
        </xdr:cNvSpPr>
      </xdr:nvSpPr>
      <xdr:spPr bwMode="auto">
        <a:xfrm>
          <a:off x="12103100" y="3448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182</xdr:row>
      <xdr:rowOff>0</xdr:rowOff>
    </xdr:from>
    <xdr:ext cx="304800" cy="306401"/>
    <xdr:sp macro="" textlink="">
      <xdr:nvSpPr>
        <xdr:cNvPr id="184" name="AutoShape 4">
          <a:extLst>
            <a:ext uri="{FF2B5EF4-FFF2-40B4-BE49-F238E27FC236}">
              <a16:creationId xmlns:a16="http://schemas.microsoft.com/office/drawing/2014/main" id="{A8B6AF80-0E10-6641-9702-46A78B15BB58}"/>
            </a:ext>
          </a:extLst>
        </xdr:cNvPr>
        <xdr:cNvSpPr>
          <a:spLocks noChangeAspect="1" noChangeArrowheads="1"/>
        </xdr:cNvSpPr>
      </xdr:nvSpPr>
      <xdr:spPr bwMode="auto">
        <a:xfrm>
          <a:off x="12103100" y="3467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183</xdr:row>
      <xdr:rowOff>0</xdr:rowOff>
    </xdr:from>
    <xdr:ext cx="304800" cy="306401"/>
    <xdr:sp macro="" textlink="">
      <xdr:nvSpPr>
        <xdr:cNvPr id="185" name="AutoShape 4">
          <a:extLst>
            <a:ext uri="{FF2B5EF4-FFF2-40B4-BE49-F238E27FC236}">
              <a16:creationId xmlns:a16="http://schemas.microsoft.com/office/drawing/2014/main" id="{559E8280-2110-9E4E-9E01-127E8B751A08}"/>
            </a:ext>
          </a:extLst>
        </xdr:cNvPr>
        <xdr:cNvSpPr>
          <a:spLocks noChangeAspect="1" noChangeArrowheads="1"/>
        </xdr:cNvSpPr>
      </xdr:nvSpPr>
      <xdr:spPr bwMode="auto">
        <a:xfrm>
          <a:off x="12103100" y="3486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184</xdr:row>
      <xdr:rowOff>0</xdr:rowOff>
    </xdr:from>
    <xdr:ext cx="304800" cy="306401"/>
    <xdr:sp macro="" textlink="">
      <xdr:nvSpPr>
        <xdr:cNvPr id="186" name="AutoShape 4">
          <a:extLst>
            <a:ext uri="{FF2B5EF4-FFF2-40B4-BE49-F238E27FC236}">
              <a16:creationId xmlns:a16="http://schemas.microsoft.com/office/drawing/2014/main" id="{CDE469EB-EE92-D04E-ACB1-7E90A6FF54AF}"/>
            </a:ext>
          </a:extLst>
        </xdr:cNvPr>
        <xdr:cNvSpPr>
          <a:spLocks noChangeAspect="1" noChangeArrowheads="1"/>
        </xdr:cNvSpPr>
      </xdr:nvSpPr>
      <xdr:spPr bwMode="auto">
        <a:xfrm>
          <a:off x="12103100" y="3505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185</xdr:row>
      <xdr:rowOff>0</xdr:rowOff>
    </xdr:from>
    <xdr:ext cx="304800" cy="306401"/>
    <xdr:sp macro="" textlink="">
      <xdr:nvSpPr>
        <xdr:cNvPr id="187" name="AutoShape 4">
          <a:extLst>
            <a:ext uri="{FF2B5EF4-FFF2-40B4-BE49-F238E27FC236}">
              <a16:creationId xmlns:a16="http://schemas.microsoft.com/office/drawing/2014/main" id="{4CE16715-AC29-7D41-B0AA-1F066A6A8C34}"/>
            </a:ext>
          </a:extLst>
        </xdr:cNvPr>
        <xdr:cNvSpPr>
          <a:spLocks noChangeAspect="1" noChangeArrowheads="1"/>
        </xdr:cNvSpPr>
      </xdr:nvSpPr>
      <xdr:spPr bwMode="auto">
        <a:xfrm>
          <a:off x="12103100" y="3524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186</xdr:row>
      <xdr:rowOff>0</xdr:rowOff>
    </xdr:from>
    <xdr:ext cx="304800" cy="306401"/>
    <xdr:sp macro="" textlink="">
      <xdr:nvSpPr>
        <xdr:cNvPr id="188" name="AutoShape 4">
          <a:extLst>
            <a:ext uri="{FF2B5EF4-FFF2-40B4-BE49-F238E27FC236}">
              <a16:creationId xmlns:a16="http://schemas.microsoft.com/office/drawing/2014/main" id="{5B93C4B2-51D4-FD46-81B7-B51BEA2F6791}"/>
            </a:ext>
          </a:extLst>
        </xdr:cNvPr>
        <xdr:cNvSpPr>
          <a:spLocks noChangeAspect="1" noChangeArrowheads="1"/>
        </xdr:cNvSpPr>
      </xdr:nvSpPr>
      <xdr:spPr bwMode="auto">
        <a:xfrm>
          <a:off x="12103100" y="3543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187</xdr:row>
      <xdr:rowOff>0</xdr:rowOff>
    </xdr:from>
    <xdr:ext cx="304800" cy="306401"/>
    <xdr:sp macro="" textlink="">
      <xdr:nvSpPr>
        <xdr:cNvPr id="189" name="AutoShape 4">
          <a:extLst>
            <a:ext uri="{FF2B5EF4-FFF2-40B4-BE49-F238E27FC236}">
              <a16:creationId xmlns:a16="http://schemas.microsoft.com/office/drawing/2014/main" id="{29E01302-520A-BC4A-A300-C48361D10AFD}"/>
            </a:ext>
          </a:extLst>
        </xdr:cNvPr>
        <xdr:cNvSpPr>
          <a:spLocks noChangeAspect="1" noChangeArrowheads="1"/>
        </xdr:cNvSpPr>
      </xdr:nvSpPr>
      <xdr:spPr bwMode="auto">
        <a:xfrm>
          <a:off x="12103100" y="3562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188</xdr:row>
      <xdr:rowOff>0</xdr:rowOff>
    </xdr:from>
    <xdr:ext cx="304800" cy="306401"/>
    <xdr:sp macro="" textlink="">
      <xdr:nvSpPr>
        <xdr:cNvPr id="190" name="AutoShape 4">
          <a:extLst>
            <a:ext uri="{FF2B5EF4-FFF2-40B4-BE49-F238E27FC236}">
              <a16:creationId xmlns:a16="http://schemas.microsoft.com/office/drawing/2014/main" id="{B233E90E-911F-2D44-8CAD-E669878D82BB}"/>
            </a:ext>
          </a:extLst>
        </xdr:cNvPr>
        <xdr:cNvSpPr>
          <a:spLocks noChangeAspect="1" noChangeArrowheads="1"/>
        </xdr:cNvSpPr>
      </xdr:nvSpPr>
      <xdr:spPr bwMode="auto">
        <a:xfrm>
          <a:off x="12103100" y="3581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189</xdr:row>
      <xdr:rowOff>0</xdr:rowOff>
    </xdr:from>
    <xdr:ext cx="304800" cy="306401"/>
    <xdr:sp macro="" textlink="">
      <xdr:nvSpPr>
        <xdr:cNvPr id="191" name="AutoShape 4">
          <a:extLst>
            <a:ext uri="{FF2B5EF4-FFF2-40B4-BE49-F238E27FC236}">
              <a16:creationId xmlns:a16="http://schemas.microsoft.com/office/drawing/2014/main" id="{63DBB86F-AC77-E14F-81C5-1DACB2117B16}"/>
            </a:ext>
          </a:extLst>
        </xdr:cNvPr>
        <xdr:cNvSpPr>
          <a:spLocks noChangeAspect="1" noChangeArrowheads="1"/>
        </xdr:cNvSpPr>
      </xdr:nvSpPr>
      <xdr:spPr bwMode="auto">
        <a:xfrm>
          <a:off x="12103100" y="3600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190</xdr:row>
      <xdr:rowOff>0</xdr:rowOff>
    </xdr:from>
    <xdr:ext cx="304800" cy="306401"/>
    <xdr:sp macro="" textlink="">
      <xdr:nvSpPr>
        <xdr:cNvPr id="192" name="AutoShape 4">
          <a:extLst>
            <a:ext uri="{FF2B5EF4-FFF2-40B4-BE49-F238E27FC236}">
              <a16:creationId xmlns:a16="http://schemas.microsoft.com/office/drawing/2014/main" id="{3A0918CD-2F15-C143-BA88-BDD1DCFC62EB}"/>
            </a:ext>
          </a:extLst>
        </xdr:cNvPr>
        <xdr:cNvSpPr>
          <a:spLocks noChangeAspect="1" noChangeArrowheads="1"/>
        </xdr:cNvSpPr>
      </xdr:nvSpPr>
      <xdr:spPr bwMode="auto">
        <a:xfrm>
          <a:off x="12103100" y="3619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191</xdr:row>
      <xdr:rowOff>0</xdr:rowOff>
    </xdr:from>
    <xdr:ext cx="304800" cy="306401"/>
    <xdr:sp macro="" textlink="">
      <xdr:nvSpPr>
        <xdr:cNvPr id="193" name="AutoShape 4">
          <a:extLst>
            <a:ext uri="{FF2B5EF4-FFF2-40B4-BE49-F238E27FC236}">
              <a16:creationId xmlns:a16="http://schemas.microsoft.com/office/drawing/2014/main" id="{D8A24040-EB36-2444-9FCD-B5DE12D5AA04}"/>
            </a:ext>
          </a:extLst>
        </xdr:cNvPr>
        <xdr:cNvSpPr>
          <a:spLocks noChangeAspect="1" noChangeArrowheads="1"/>
        </xdr:cNvSpPr>
      </xdr:nvSpPr>
      <xdr:spPr bwMode="auto">
        <a:xfrm>
          <a:off x="12103100" y="3638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192</xdr:row>
      <xdr:rowOff>0</xdr:rowOff>
    </xdr:from>
    <xdr:ext cx="304800" cy="306401"/>
    <xdr:sp macro="" textlink="">
      <xdr:nvSpPr>
        <xdr:cNvPr id="194" name="AutoShape 4">
          <a:extLst>
            <a:ext uri="{FF2B5EF4-FFF2-40B4-BE49-F238E27FC236}">
              <a16:creationId xmlns:a16="http://schemas.microsoft.com/office/drawing/2014/main" id="{72FAF84E-23B0-A047-9926-E8F0059C2B91}"/>
            </a:ext>
          </a:extLst>
        </xdr:cNvPr>
        <xdr:cNvSpPr>
          <a:spLocks noChangeAspect="1" noChangeArrowheads="1"/>
        </xdr:cNvSpPr>
      </xdr:nvSpPr>
      <xdr:spPr bwMode="auto">
        <a:xfrm>
          <a:off x="12103100" y="3657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193</xdr:row>
      <xdr:rowOff>0</xdr:rowOff>
    </xdr:from>
    <xdr:ext cx="304800" cy="306401"/>
    <xdr:sp macro="" textlink="">
      <xdr:nvSpPr>
        <xdr:cNvPr id="195" name="AutoShape 4">
          <a:extLst>
            <a:ext uri="{FF2B5EF4-FFF2-40B4-BE49-F238E27FC236}">
              <a16:creationId xmlns:a16="http://schemas.microsoft.com/office/drawing/2014/main" id="{6521C83C-2184-F545-9D1A-942FF10C5136}"/>
            </a:ext>
          </a:extLst>
        </xdr:cNvPr>
        <xdr:cNvSpPr>
          <a:spLocks noChangeAspect="1" noChangeArrowheads="1"/>
        </xdr:cNvSpPr>
      </xdr:nvSpPr>
      <xdr:spPr bwMode="auto">
        <a:xfrm>
          <a:off x="12103100" y="3676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194</xdr:row>
      <xdr:rowOff>0</xdr:rowOff>
    </xdr:from>
    <xdr:ext cx="304800" cy="306401"/>
    <xdr:sp macro="" textlink="">
      <xdr:nvSpPr>
        <xdr:cNvPr id="196" name="AutoShape 4">
          <a:extLst>
            <a:ext uri="{FF2B5EF4-FFF2-40B4-BE49-F238E27FC236}">
              <a16:creationId xmlns:a16="http://schemas.microsoft.com/office/drawing/2014/main" id="{9AF3862C-A4CB-4D46-9B28-A8D5DDF13DB0}"/>
            </a:ext>
          </a:extLst>
        </xdr:cNvPr>
        <xdr:cNvSpPr>
          <a:spLocks noChangeAspect="1" noChangeArrowheads="1"/>
        </xdr:cNvSpPr>
      </xdr:nvSpPr>
      <xdr:spPr bwMode="auto">
        <a:xfrm>
          <a:off x="12103100" y="3695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195</xdr:row>
      <xdr:rowOff>0</xdr:rowOff>
    </xdr:from>
    <xdr:ext cx="304800" cy="306401"/>
    <xdr:sp macro="" textlink="">
      <xdr:nvSpPr>
        <xdr:cNvPr id="197" name="AutoShape 4">
          <a:extLst>
            <a:ext uri="{FF2B5EF4-FFF2-40B4-BE49-F238E27FC236}">
              <a16:creationId xmlns:a16="http://schemas.microsoft.com/office/drawing/2014/main" id="{D0F06A7A-69BA-E943-A74B-50F4EA7D791C}"/>
            </a:ext>
          </a:extLst>
        </xdr:cNvPr>
        <xdr:cNvSpPr>
          <a:spLocks noChangeAspect="1" noChangeArrowheads="1"/>
        </xdr:cNvSpPr>
      </xdr:nvSpPr>
      <xdr:spPr bwMode="auto">
        <a:xfrm>
          <a:off x="12103100" y="3714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196</xdr:row>
      <xdr:rowOff>0</xdr:rowOff>
    </xdr:from>
    <xdr:ext cx="304800" cy="306401"/>
    <xdr:sp macro="" textlink="">
      <xdr:nvSpPr>
        <xdr:cNvPr id="198" name="AutoShape 4">
          <a:extLst>
            <a:ext uri="{FF2B5EF4-FFF2-40B4-BE49-F238E27FC236}">
              <a16:creationId xmlns:a16="http://schemas.microsoft.com/office/drawing/2014/main" id="{9E9D2224-C20D-5A40-928B-0777E6C97B06}"/>
            </a:ext>
          </a:extLst>
        </xdr:cNvPr>
        <xdr:cNvSpPr>
          <a:spLocks noChangeAspect="1" noChangeArrowheads="1"/>
        </xdr:cNvSpPr>
      </xdr:nvSpPr>
      <xdr:spPr bwMode="auto">
        <a:xfrm>
          <a:off x="12103100" y="3733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197</xdr:row>
      <xdr:rowOff>0</xdr:rowOff>
    </xdr:from>
    <xdr:ext cx="304800" cy="306401"/>
    <xdr:sp macro="" textlink="">
      <xdr:nvSpPr>
        <xdr:cNvPr id="199" name="AutoShape 4">
          <a:extLst>
            <a:ext uri="{FF2B5EF4-FFF2-40B4-BE49-F238E27FC236}">
              <a16:creationId xmlns:a16="http://schemas.microsoft.com/office/drawing/2014/main" id="{C495FA8F-A698-6A47-AB24-92E5C8EE3DF1}"/>
            </a:ext>
          </a:extLst>
        </xdr:cNvPr>
        <xdr:cNvSpPr>
          <a:spLocks noChangeAspect="1" noChangeArrowheads="1"/>
        </xdr:cNvSpPr>
      </xdr:nvSpPr>
      <xdr:spPr bwMode="auto">
        <a:xfrm>
          <a:off x="12103100" y="3752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198</xdr:row>
      <xdr:rowOff>0</xdr:rowOff>
    </xdr:from>
    <xdr:ext cx="304800" cy="306401"/>
    <xdr:sp macro="" textlink="">
      <xdr:nvSpPr>
        <xdr:cNvPr id="200" name="AutoShape 4">
          <a:extLst>
            <a:ext uri="{FF2B5EF4-FFF2-40B4-BE49-F238E27FC236}">
              <a16:creationId xmlns:a16="http://schemas.microsoft.com/office/drawing/2014/main" id="{3EEDBBDD-4664-564E-8E77-22A87A6F8FDD}"/>
            </a:ext>
          </a:extLst>
        </xdr:cNvPr>
        <xdr:cNvSpPr>
          <a:spLocks noChangeAspect="1" noChangeArrowheads="1"/>
        </xdr:cNvSpPr>
      </xdr:nvSpPr>
      <xdr:spPr bwMode="auto">
        <a:xfrm>
          <a:off x="12103100" y="3771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199</xdr:row>
      <xdr:rowOff>0</xdr:rowOff>
    </xdr:from>
    <xdr:ext cx="304800" cy="306401"/>
    <xdr:sp macro="" textlink="">
      <xdr:nvSpPr>
        <xdr:cNvPr id="201" name="AutoShape 4">
          <a:extLst>
            <a:ext uri="{FF2B5EF4-FFF2-40B4-BE49-F238E27FC236}">
              <a16:creationId xmlns:a16="http://schemas.microsoft.com/office/drawing/2014/main" id="{C3B65AD8-8BD8-9E49-B7F5-1CC244632DB5}"/>
            </a:ext>
          </a:extLst>
        </xdr:cNvPr>
        <xdr:cNvSpPr>
          <a:spLocks noChangeAspect="1" noChangeArrowheads="1"/>
        </xdr:cNvSpPr>
      </xdr:nvSpPr>
      <xdr:spPr bwMode="auto">
        <a:xfrm>
          <a:off x="12103100" y="3790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200</xdr:row>
      <xdr:rowOff>0</xdr:rowOff>
    </xdr:from>
    <xdr:ext cx="304800" cy="306401"/>
    <xdr:sp macro="" textlink="">
      <xdr:nvSpPr>
        <xdr:cNvPr id="202" name="AutoShape 4">
          <a:extLst>
            <a:ext uri="{FF2B5EF4-FFF2-40B4-BE49-F238E27FC236}">
              <a16:creationId xmlns:a16="http://schemas.microsoft.com/office/drawing/2014/main" id="{43F927F3-4BE4-B149-AAD4-F93951BDCCD2}"/>
            </a:ext>
          </a:extLst>
        </xdr:cNvPr>
        <xdr:cNvSpPr>
          <a:spLocks noChangeAspect="1" noChangeArrowheads="1"/>
        </xdr:cNvSpPr>
      </xdr:nvSpPr>
      <xdr:spPr bwMode="auto">
        <a:xfrm>
          <a:off x="12103100" y="3810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201</xdr:row>
      <xdr:rowOff>0</xdr:rowOff>
    </xdr:from>
    <xdr:ext cx="304800" cy="306401"/>
    <xdr:sp macro="" textlink="">
      <xdr:nvSpPr>
        <xdr:cNvPr id="203" name="AutoShape 4">
          <a:extLst>
            <a:ext uri="{FF2B5EF4-FFF2-40B4-BE49-F238E27FC236}">
              <a16:creationId xmlns:a16="http://schemas.microsoft.com/office/drawing/2014/main" id="{DBB0D519-EDA2-E04F-AFE0-31616A782C16}"/>
            </a:ext>
          </a:extLst>
        </xdr:cNvPr>
        <xdr:cNvSpPr>
          <a:spLocks noChangeAspect="1" noChangeArrowheads="1"/>
        </xdr:cNvSpPr>
      </xdr:nvSpPr>
      <xdr:spPr bwMode="auto">
        <a:xfrm>
          <a:off x="12103100" y="3829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202</xdr:row>
      <xdr:rowOff>0</xdr:rowOff>
    </xdr:from>
    <xdr:ext cx="304800" cy="306401"/>
    <xdr:sp macro="" textlink="">
      <xdr:nvSpPr>
        <xdr:cNvPr id="204" name="AutoShape 4">
          <a:extLst>
            <a:ext uri="{FF2B5EF4-FFF2-40B4-BE49-F238E27FC236}">
              <a16:creationId xmlns:a16="http://schemas.microsoft.com/office/drawing/2014/main" id="{A4FA7BDF-A577-8940-AE35-9E6C4F552132}"/>
            </a:ext>
          </a:extLst>
        </xdr:cNvPr>
        <xdr:cNvSpPr>
          <a:spLocks noChangeAspect="1" noChangeArrowheads="1"/>
        </xdr:cNvSpPr>
      </xdr:nvSpPr>
      <xdr:spPr bwMode="auto">
        <a:xfrm>
          <a:off x="12103100" y="3848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203</xdr:row>
      <xdr:rowOff>0</xdr:rowOff>
    </xdr:from>
    <xdr:ext cx="304800" cy="306401"/>
    <xdr:sp macro="" textlink="">
      <xdr:nvSpPr>
        <xdr:cNvPr id="205" name="AutoShape 4">
          <a:extLst>
            <a:ext uri="{FF2B5EF4-FFF2-40B4-BE49-F238E27FC236}">
              <a16:creationId xmlns:a16="http://schemas.microsoft.com/office/drawing/2014/main" id="{192DC40A-4FA0-644F-9134-F47A9EB90385}"/>
            </a:ext>
          </a:extLst>
        </xdr:cNvPr>
        <xdr:cNvSpPr>
          <a:spLocks noChangeAspect="1" noChangeArrowheads="1"/>
        </xdr:cNvSpPr>
      </xdr:nvSpPr>
      <xdr:spPr bwMode="auto">
        <a:xfrm>
          <a:off x="12103100" y="3867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204</xdr:row>
      <xdr:rowOff>0</xdr:rowOff>
    </xdr:from>
    <xdr:ext cx="304800" cy="306401"/>
    <xdr:sp macro="" textlink="">
      <xdr:nvSpPr>
        <xdr:cNvPr id="206" name="AutoShape 4">
          <a:extLst>
            <a:ext uri="{FF2B5EF4-FFF2-40B4-BE49-F238E27FC236}">
              <a16:creationId xmlns:a16="http://schemas.microsoft.com/office/drawing/2014/main" id="{12B7C999-2A06-6C45-9625-9BC5A30160DC}"/>
            </a:ext>
          </a:extLst>
        </xdr:cNvPr>
        <xdr:cNvSpPr>
          <a:spLocks noChangeAspect="1" noChangeArrowheads="1"/>
        </xdr:cNvSpPr>
      </xdr:nvSpPr>
      <xdr:spPr bwMode="auto">
        <a:xfrm>
          <a:off x="12103100" y="3886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205</xdr:row>
      <xdr:rowOff>0</xdr:rowOff>
    </xdr:from>
    <xdr:ext cx="304800" cy="306401"/>
    <xdr:sp macro="" textlink="">
      <xdr:nvSpPr>
        <xdr:cNvPr id="207" name="AutoShape 4">
          <a:extLst>
            <a:ext uri="{FF2B5EF4-FFF2-40B4-BE49-F238E27FC236}">
              <a16:creationId xmlns:a16="http://schemas.microsoft.com/office/drawing/2014/main" id="{F19CEBF6-E922-5444-9E61-FDE762CE405E}"/>
            </a:ext>
          </a:extLst>
        </xdr:cNvPr>
        <xdr:cNvSpPr>
          <a:spLocks noChangeAspect="1" noChangeArrowheads="1"/>
        </xdr:cNvSpPr>
      </xdr:nvSpPr>
      <xdr:spPr bwMode="auto">
        <a:xfrm>
          <a:off x="12103100" y="3905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206</xdr:row>
      <xdr:rowOff>0</xdr:rowOff>
    </xdr:from>
    <xdr:ext cx="304800" cy="306401"/>
    <xdr:sp macro="" textlink="">
      <xdr:nvSpPr>
        <xdr:cNvPr id="208" name="AutoShape 4">
          <a:extLst>
            <a:ext uri="{FF2B5EF4-FFF2-40B4-BE49-F238E27FC236}">
              <a16:creationId xmlns:a16="http://schemas.microsoft.com/office/drawing/2014/main" id="{19909A5C-7297-4B4F-BB35-F0BF3B029102}"/>
            </a:ext>
          </a:extLst>
        </xdr:cNvPr>
        <xdr:cNvSpPr>
          <a:spLocks noChangeAspect="1" noChangeArrowheads="1"/>
        </xdr:cNvSpPr>
      </xdr:nvSpPr>
      <xdr:spPr bwMode="auto">
        <a:xfrm>
          <a:off x="12103100" y="3924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207</xdr:row>
      <xdr:rowOff>0</xdr:rowOff>
    </xdr:from>
    <xdr:ext cx="304800" cy="306401"/>
    <xdr:sp macro="" textlink="">
      <xdr:nvSpPr>
        <xdr:cNvPr id="209" name="AutoShape 4">
          <a:extLst>
            <a:ext uri="{FF2B5EF4-FFF2-40B4-BE49-F238E27FC236}">
              <a16:creationId xmlns:a16="http://schemas.microsoft.com/office/drawing/2014/main" id="{6454C2C4-33EB-2647-93F4-70C1B90D7D19}"/>
            </a:ext>
          </a:extLst>
        </xdr:cNvPr>
        <xdr:cNvSpPr>
          <a:spLocks noChangeAspect="1" noChangeArrowheads="1"/>
        </xdr:cNvSpPr>
      </xdr:nvSpPr>
      <xdr:spPr bwMode="auto">
        <a:xfrm>
          <a:off x="12103100" y="3943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208</xdr:row>
      <xdr:rowOff>0</xdr:rowOff>
    </xdr:from>
    <xdr:ext cx="304800" cy="306401"/>
    <xdr:sp macro="" textlink="">
      <xdr:nvSpPr>
        <xdr:cNvPr id="210" name="AutoShape 4">
          <a:extLst>
            <a:ext uri="{FF2B5EF4-FFF2-40B4-BE49-F238E27FC236}">
              <a16:creationId xmlns:a16="http://schemas.microsoft.com/office/drawing/2014/main" id="{B96ED891-7CA7-F543-A215-9042944E4145}"/>
            </a:ext>
          </a:extLst>
        </xdr:cNvPr>
        <xdr:cNvSpPr>
          <a:spLocks noChangeAspect="1" noChangeArrowheads="1"/>
        </xdr:cNvSpPr>
      </xdr:nvSpPr>
      <xdr:spPr bwMode="auto">
        <a:xfrm>
          <a:off x="12103100" y="3962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209</xdr:row>
      <xdr:rowOff>0</xdr:rowOff>
    </xdr:from>
    <xdr:ext cx="304800" cy="306401"/>
    <xdr:sp macro="" textlink="">
      <xdr:nvSpPr>
        <xdr:cNvPr id="211" name="AutoShape 4">
          <a:extLst>
            <a:ext uri="{FF2B5EF4-FFF2-40B4-BE49-F238E27FC236}">
              <a16:creationId xmlns:a16="http://schemas.microsoft.com/office/drawing/2014/main" id="{BA92BD52-3C74-7247-B313-0B1C54E9444A}"/>
            </a:ext>
          </a:extLst>
        </xdr:cNvPr>
        <xdr:cNvSpPr>
          <a:spLocks noChangeAspect="1" noChangeArrowheads="1"/>
        </xdr:cNvSpPr>
      </xdr:nvSpPr>
      <xdr:spPr bwMode="auto">
        <a:xfrm>
          <a:off x="12103100" y="3981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210</xdr:row>
      <xdr:rowOff>0</xdr:rowOff>
    </xdr:from>
    <xdr:ext cx="304800" cy="306401"/>
    <xdr:sp macro="" textlink="">
      <xdr:nvSpPr>
        <xdr:cNvPr id="212" name="AutoShape 4">
          <a:extLst>
            <a:ext uri="{FF2B5EF4-FFF2-40B4-BE49-F238E27FC236}">
              <a16:creationId xmlns:a16="http://schemas.microsoft.com/office/drawing/2014/main" id="{52D17781-6DC1-194C-AAFB-CE6BAC77EA8B}"/>
            </a:ext>
          </a:extLst>
        </xdr:cNvPr>
        <xdr:cNvSpPr>
          <a:spLocks noChangeAspect="1" noChangeArrowheads="1"/>
        </xdr:cNvSpPr>
      </xdr:nvSpPr>
      <xdr:spPr bwMode="auto">
        <a:xfrm>
          <a:off x="12103100" y="4000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211</xdr:row>
      <xdr:rowOff>0</xdr:rowOff>
    </xdr:from>
    <xdr:ext cx="304800" cy="306401"/>
    <xdr:sp macro="" textlink="">
      <xdr:nvSpPr>
        <xdr:cNvPr id="213" name="AutoShape 4">
          <a:extLst>
            <a:ext uri="{FF2B5EF4-FFF2-40B4-BE49-F238E27FC236}">
              <a16:creationId xmlns:a16="http://schemas.microsoft.com/office/drawing/2014/main" id="{6ADE4CDC-C6E5-FD4C-BC10-9D27A6C30EFC}"/>
            </a:ext>
          </a:extLst>
        </xdr:cNvPr>
        <xdr:cNvSpPr>
          <a:spLocks noChangeAspect="1" noChangeArrowheads="1"/>
        </xdr:cNvSpPr>
      </xdr:nvSpPr>
      <xdr:spPr bwMode="auto">
        <a:xfrm>
          <a:off x="12103100" y="4019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212</xdr:row>
      <xdr:rowOff>0</xdr:rowOff>
    </xdr:from>
    <xdr:ext cx="304800" cy="306401"/>
    <xdr:sp macro="" textlink="">
      <xdr:nvSpPr>
        <xdr:cNvPr id="214" name="AutoShape 4">
          <a:extLst>
            <a:ext uri="{FF2B5EF4-FFF2-40B4-BE49-F238E27FC236}">
              <a16:creationId xmlns:a16="http://schemas.microsoft.com/office/drawing/2014/main" id="{A6FB634C-BF5B-5B41-9603-A5CD057D2377}"/>
            </a:ext>
          </a:extLst>
        </xdr:cNvPr>
        <xdr:cNvSpPr>
          <a:spLocks noChangeAspect="1" noChangeArrowheads="1"/>
        </xdr:cNvSpPr>
      </xdr:nvSpPr>
      <xdr:spPr bwMode="auto">
        <a:xfrm>
          <a:off x="12103100" y="4038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213</xdr:row>
      <xdr:rowOff>0</xdr:rowOff>
    </xdr:from>
    <xdr:ext cx="304800" cy="306401"/>
    <xdr:sp macro="" textlink="">
      <xdr:nvSpPr>
        <xdr:cNvPr id="215" name="AutoShape 4">
          <a:extLst>
            <a:ext uri="{FF2B5EF4-FFF2-40B4-BE49-F238E27FC236}">
              <a16:creationId xmlns:a16="http://schemas.microsoft.com/office/drawing/2014/main" id="{664104E2-AD1E-B846-946A-B3C7DA822DEB}"/>
            </a:ext>
          </a:extLst>
        </xdr:cNvPr>
        <xdr:cNvSpPr>
          <a:spLocks noChangeAspect="1" noChangeArrowheads="1"/>
        </xdr:cNvSpPr>
      </xdr:nvSpPr>
      <xdr:spPr bwMode="auto">
        <a:xfrm>
          <a:off x="12103100" y="4057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214</xdr:row>
      <xdr:rowOff>0</xdr:rowOff>
    </xdr:from>
    <xdr:ext cx="304800" cy="306401"/>
    <xdr:sp macro="" textlink="">
      <xdr:nvSpPr>
        <xdr:cNvPr id="216" name="AutoShape 4">
          <a:extLst>
            <a:ext uri="{FF2B5EF4-FFF2-40B4-BE49-F238E27FC236}">
              <a16:creationId xmlns:a16="http://schemas.microsoft.com/office/drawing/2014/main" id="{7FB1EE33-3C7B-4C4E-B9B7-6B47578EAD04}"/>
            </a:ext>
          </a:extLst>
        </xdr:cNvPr>
        <xdr:cNvSpPr>
          <a:spLocks noChangeAspect="1" noChangeArrowheads="1"/>
        </xdr:cNvSpPr>
      </xdr:nvSpPr>
      <xdr:spPr bwMode="auto">
        <a:xfrm>
          <a:off x="12103100" y="4076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215</xdr:row>
      <xdr:rowOff>0</xdr:rowOff>
    </xdr:from>
    <xdr:ext cx="304800" cy="306401"/>
    <xdr:sp macro="" textlink="">
      <xdr:nvSpPr>
        <xdr:cNvPr id="217" name="AutoShape 4">
          <a:extLst>
            <a:ext uri="{FF2B5EF4-FFF2-40B4-BE49-F238E27FC236}">
              <a16:creationId xmlns:a16="http://schemas.microsoft.com/office/drawing/2014/main" id="{B6D466D2-6BE9-6D41-90F9-7DE0E06312FE}"/>
            </a:ext>
          </a:extLst>
        </xdr:cNvPr>
        <xdr:cNvSpPr>
          <a:spLocks noChangeAspect="1" noChangeArrowheads="1"/>
        </xdr:cNvSpPr>
      </xdr:nvSpPr>
      <xdr:spPr bwMode="auto">
        <a:xfrm>
          <a:off x="12103100" y="4095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216</xdr:row>
      <xdr:rowOff>0</xdr:rowOff>
    </xdr:from>
    <xdr:ext cx="304800" cy="306401"/>
    <xdr:sp macro="" textlink="">
      <xdr:nvSpPr>
        <xdr:cNvPr id="218" name="AutoShape 4">
          <a:extLst>
            <a:ext uri="{FF2B5EF4-FFF2-40B4-BE49-F238E27FC236}">
              <a16:creationId xmlns:a16="http://schemas.microsoft.com/office/drawing/2014/main" id="{72D440D1-4E27-E041-B94D-024D8B8958C9}"/>
            </a:ext>
          </a:extLst>
        </xdr:cNvPr>
        <xdr:cNvSpPr>
          <a:spLocks noChangeAspect="1" noChangeArrowheads="1"/>
        </xdr:cNvSpPr>
      </xdr:nvSpPr>
      <xdr:spPr bwMode="auto">
        <a:xfrm>
          <a:off x="12103100" y="4114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217</xdr:row>
      <xdr:rowOff>0</xdr:rowOff>
    </xdr:from>
    <xdr:ext cx="304800" cy="306401"/>
    <xdr:sp macro="" textlink="">
      <xdr:nvSpPr>
        <xdr:cNvPr id="219" name="AutoShape 4">
          <a:extLst>
            <a:ext uri="{FF2B5EF4-FFF2-40B4-BE49-F238E27FC236}">
              <a16:creationId xmlns:a16="http://schemas.microsoft.com/office/drawing/2014/main" id="{7EAE747A-1F1D-A54F-BF58-F8E329ECB0E9}"/>
            </a:ext>
          </a:extLst>
        </xdr:cNvPr>
        <xdr:cNvSpPr>
          <a:spLocks noChangeAspect="1" noChangeArrowheads="1"/>
        </xdr:cNvSpPr>
      </xdr:nvSpPr>
      <xdr:spPr bwMode="auto">
        <a:xfrm>
          <a:off x="12103100" y="4133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218</xdr:row>
      <xdr:rowOff>0</xdr:rowOff>
    </xdr:from>
    <xdr:ext cx="304800" cy="306401"/>
    <xdr:sp macro="" textlink="">
      <xdr:nvSpPr>
        <xdr:cNvPr id="220" name="AutoShape 4">
          <a:extLst>
            <a:ext uri="{FF2B5EF4-FFF2-40B4-BE49-F238E27FC236}">
              <a16:creationId xmlns:a16="http://schemas.microsoft.com/office/drawing/2014/main" id="{DEAF767E-5BF7-2343-AFC2-38F62438717C}"/>
            </a:ext>
          </a:extLst>
        </xdr:cNvPr>
        <xdr:cNvSpPr>
          <a:spLocks noChangeAspect="1" noChangeArrowheads="1"/>
        </xdr:cNvSpPr>
      </xdr:nvSpPr>
      <xdr:spPr bwMode="auto">
        <a:xfrm>
          <a:off x="12103100" y="4152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219</xdr:row>
      <xdr:rowOff>0</xdr:rowOff>
    </xdr:from>
    <xdr:ext cx="304800" cy="306401"/>
    <xdr:sp macro="" textlink="">
      <xdr:nvSpPr>
        <xdr:cNvPr id="221" name="AutoShape 4">
          <a:extLst>
            <a:ext uri="{FF2B5EF4-FFF2-40B4-BE49-F238E27FC236}">
              <a16:creationId xmlns:a16="http://schemas.microsoft.com/office/drawing/2014/main" id="{3C7A34A4-0317-1443-B0F6-14986A8FCC90}"/>
            </a:ext>
          </a:extLst>
        </xdr:cNvPr>
        <xdr:cNvSpPr>
          <a:spLocks noChangeAspect="1" noChangeArrowheads="1"/>
        </xdr:cNvSpPr>
      </xdr:nvSpPr>
      <xdr:spPr bwMode="auto">
        <a:xfrm>
          <a:off x="12103100" y="4171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220</xdr:row>
      <xdr:rowOff>0</xdr:rowOff>
    </xdr:from>
    <xdr:ext cx="304800" cy="306401"/>
    <xdr:sp macro="" textlink="">
      <xdr:nvSpPr>
        <xdr:cNvPr id="222" name="AutoShape 4">
          <a:extLst>
            <a:ext uri="{FF2B5EF4-FFF2-40B4-BE49-F238E27FC236}">
              <a16:creationId xmlns:a16="http://schemas.microsoft.com/office/drawing/2014/main" id="{6D0A1C81-8B3D-6D49-8DE0-BEB890109586}"/>
            </a:ext>
          </a:extLst>
        </xdr:cNvPr>
        <xdr:cNvSpPr>
          <a:spLocks noChangeAspect="1" noChangeArrowheads="1"/>
        </xdr:cNvSpPr>
      </xdr:nvSpPr>
      <xdr:spPr bwMode="auto">
        <a:xfrm>
          <a:off x="12103100" y="4191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221</xdr:row>
      <xdr:rowOff>0</xdr:rowOff>
    </xdr:from>
    <xdr:ext cx="304800" cy="306401"/>
    <xdr:sp macro="" textlink="">
      <xdr:nvSpPr>
        <xdr:cNvPr id="223" name="AutoShape 4">
          <a:extLst>
            <a:ext uri="{FF2B5EF4-FFF2-40B4-BE49-F238E27FC236}">
              <a16:creationId xmlns:a16="http://schemas.microsoft.com/office/drawing/2014/main" id="{26CA7E17-4F9A-B24D-B54B-5B8427C6BDFC}"/>
            </a:ext>
          </a:extLst>
        </xdr:cNvPr>
        <xdr:cNvSpPr>
          <a:spLocks noChangeAspect="1" noChangeArrowheads="1"/>
        </xdr:cNvSpPr>
      </xdr:nvSpPr>
      <xdr:spPr bwMode="auto">
        <a:xfrm>
          <a:off x="12103100" y="4210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222</xdr:row>
      <xdr:rowOff>0</xdr:rowOff>
    </xdr:from>
    <xdr:ext cx="304800" cy="306401"/>
    <xdr:sp macro="" textlink="">
      <xdr:nvSpPr>
        <xdr:cNvPr id="224" name="AutoShape 4">
          <a:extLst>
            <a:ext uri="{FF2B5EF4-FFF2-40B4-BE49-F238E27FC236}">
              <a16:creationId xmlns:a16="http://schemas.microsoft.com/office/drawing/2014/main" id="{35132C0B-6DEE-3249-9ED0-CFC2379E1317}"/>
            </a:ext>
          </a:extLst>
        </xdr:cNvPr>
        <xdr:cNvSpPr>
          <a:spLocks noChangeAspect="1" noChangeArrowheads="1"/>
        </xdr:cNvSpPr>
      </xdr:nvSpPr>
      <xdr:spPr bwMode="auto">
        <a:xfrm>
          <a:off x="12103100" y="4229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223</xdr:row>
      <xdr:rowOff>0</xdr:rowOff>
    </xdr:from>
    <xdr:ext cx="304800" cy="306401"/>
    <xdr:sp macro="" textlink="">
      <xdr:nvSpPr>
        <xdr:cNvPr id="225" name="AutoShape 4">
          <a:extLst>
            <a:ext uri="{FF2B5EF4-FFF2-40B4-BE49-F238E27FC236}">
              <a16:creationId xmlns:a16="http://schemas.microsoft.com/office/drawing/2014/main" id="{18E98955-2201-A849-9D78-03D207B2EC80}"/>
            </a:ext>
          </a:extLst>
        </xdr:cNvPr>
        <xdr:cNvSpPr>
          <a:spLocks noChangeAspect="1" noChangeArrowheads="1"/>
        </xdr:cNvSpPr>
      </xdr:nvSpPr>
      <xdr:spPr bwMode="auto">
        <a:xfrm>
          <a:off x="12103100" y="4248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224</xdr:row>
      <xdr:rowOff>0</xdr:rowOff>
    </xdr:from>
    <xdr:ext cx="304800" cy="306401"/>
    <xdr:sp macro="" textlink="">
      <xdr:nvSpPr>
        <xdr:cNvPr id="226" name="AutoShape 4">
          <a:extLst>
            <a:ext uri="{FF2B5EF4-FFF2-40B4-BE49-F238E27FC236}">
              <a16:creationId xmlns:a16="http://schemas.microsoft.com/office/drawing/2014/main" id="{414BAD99-9B57-314C-B83B-3DCC5C1C9C30}"/>
            </a:ext>
          </a:extLst>
        </xdr:cNvPr>
        <xdr:cNvSpPr>
          <a:spLocks noChangeAspect="1" noChangeArrowheads="1"/>
        </xdr:cNvSpPr>
      </xdr:nvSpPr>
      <xdr:spPr bwMode="auto">
        <a:xfrm>
          <a:off x="12103100" y="4267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225</xdr:row>
      <xdr:rowOff>0</xdr:rowOff>
    </xdr:from>
    <xdr:ext cx="304800" cy="306401"/>
    <xdr:sp macro="" textlink="">
      <xdr:nvSpPr>
        <xdr:cNvPr id="227" name="AutoShape 4">
          <a:extLst>
            <a:ext uri="{FF2B5EF4-FFF2-40B4-BE49-F238E27FC236}">
              <a16:creationId xmlns:a16="http://schemas.microsoft.com/office/drawing/2014/main" id="{53F9BEAF-2226-114E-B9F4-40173B5F69C7}"/>
            </a:ext>
          </a:extLst>
        </xdr:cNvPr>
        <xdr:cNvSpPr>
          <a:spLocks noChangeAspect="1" noChangeArrowheads="1"/>
        </xdr:cNvSpPr>
      </xdr:nvSpPr>
      <xdr:spPr bwMode="auto">
        <a:xfrm>
          <a:off x="12103100" y="4286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226</xdr:row>
      <xdr:rowOff>0</xdr:rowOff>
    </xdr:from>
    <xdr:ext cx="304800" cy="306401"/>
    <xdr:sp macro="" textlink="">
      <xdr:nvSpPr>
        <xdr:cNvPr id="228" name="AutoShape 4">
          <a:extLst>
            <a:ext uri="{FF2B5EF4-FFF2-40B4-BE49-F238E27FC236}">
              <a16:creationId xmlns:a16="http://schemas.microsoft.com/office/drawing/2014/main" id="{C464E3A9-D725-D740-8F5E-8D52B577C5E6}"/>
            </a:ext>
          </a:extLst>
        </xdr:cNvPr>
        <xdr:cNvSpPr>
          <a:spLocks noChangeAspect="1" noChangeArrowheads="1"/>
        </xdr:cNvSpPr>
      </xdr:nvSpPr>
      <xdr:spPr bwMode="auto">
        <a:xfrm>
          <a:off x="12103100" y="4305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227</xdr:row>
      <xdr:rowOff>0</xdr:rowOff>
    </xdr:from>
    <xdr:ext cx="304800" cy="306401"/>
    <xdr:sp macro="" textlink="">
      <xdr:nvSpPr>
        <xdr:cNvPr id="229" name="AutoShape 4">
          <a:extLst>
            <a:ext uri="{FF2B5EF4-FFF2-40B4-BE49-F238E27FC236}">
              <a16:creationId xmlns:a16="http://schemas.microsoft.com/office/drawing/2014/main" id="{B849FC5F-E1F9-1149-AA96-C765EBAF3158}"/>
            </a:ext>
          </a:extLst>
        </xdr:cNvPr>
        <xdr:cNvSpPr>
          <a:spLocks noChangeAspect="1" noChangeArrowheads="1"/>
        </xdr:cNvSpPr>
      </xdr:nvSpPr>
      <xdr:spPr bwMode="auto">
        <a:xfrm>
          <a:off x="12103100" y="4324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228</xdr:row>
      <xdr:rowOff>0</xdr:rowOff>
    </xdr:from>
    <xdr:ext cx="304800" cy="306401"/>
    <xdr:sp macro="" textlink="">
      <xdr:nvSpPr>
        <xdr:cNvPr id="230" name="AutoShape 4">
          <a:extLst>
            <a:ext uri="{FF2B5EF4-FFF2-40B4-BE49-F238E27FC236}">
              <a16:creationId xmlns:a16="http://schemas.microsoft.com/office/drawing/2014/main" id="{7747D484-CC32-0547-AD20-291DE1450D36}"/>
            </a:ext>
          </a:extLst>
        </xdr:cNvPr>
        <xdr:cNvSpPr>
          <a:spLocks noChangeAspect="1" noChangeArrowheads="1"/>
        </xdr:cNvSpPr>
      </xdr:nvSpPr>
      <xdr:spPr bwMode="auto">
        <a:xfrm>
          <a:off x="12103100" y="4343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229</xdr:row>
      <xdr:rowOff>0</xdr:rowOff>
    </xdr:from>
    <xdr:ext cx="304800" cy="306401"/>
    <xdr:sp macro="" textlink="">
      <xdr:nvSpPr>
        <xdr:cNvPr id="231" name="AutoShape 4">
          <a:extLst>
            <a:ext uri="{FF2B5EF4-FFF2-40B4-BE49-F238E27FC236}">
              <a16:creationId xmlns:a16="http://schemas.microsoft.com/office/drawing/2014/main" id="{D450C601-65FB-794F-901B-04DBAEDA6083}"/>
            </a:ext>
          </a:extLst>
        </xdr:cNvPr>
        <xdr:cNvSpPr>
          <a:spLocks noChangeAspect="1" noChangeArrowheads="1"/>
        </xdr:cNvSpPr>
      </xdr:nvSpPr>
      <xdr:spPr bwMode="auto">
        <a:xfrm>
          <a:off x="12103100" y="4362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230</xdr:row>
      <xdr:rowOff>0</xdr:rowOff>
    </xdr:from>
    <xdr:ext cx="304800" cy="306401"/>
    <xdr:sp macro="" textlink="">
      <xdr:nvSpPr>
        <xdr:cNvPr id="232" name="AutoShape 4">
          <a:extLst>
            <a:ext uri="{FF2B5EF4-FFF2-40B4-BE49-F238E27FC236}">
              <a16:creationId xmlns:a16="http://schemas.microsoft.com/office/drawing/2014/main" id="{B4E0059E-B328-5648-9FB6-BF97E0728142}"/>
            </a:ext>
          </a:extLst>
        </xdr:cNvPr>
        <xdr:cNvSpPr>
          <a:spLocks noChangeAspect="1" noChangeArrowheads="1"/>
        </xdr:cNvSpPr>
      </xdr:nvSpPr>
      <xdr:spPr bwMode="auto">
        <a:xfrm>
          <a:off x="12103100" y="4381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231</xdr:row>
      <xdr:rowOff>0</xdr:rowOff>
    </xdr:from>
    <xdr:ext cx="304800" cy="306401"/>
    <xdr:sp macro="" textlink="">
      <xdr:nvSpPr>
        <xdr:cNvPr id="233" name="AutoShape 4">
          <a:extLst>
            <a:ext uri="{FF2B5EF4-FFF2-40B4-BE49-F238E27FC236}">
              <a16:creationId xmlns:a16="http://schemas.microsoft.com/office/drawing/2014/main" id="{609EA3D2-19D8-844B-89A6-C41FB8697A47}"/>
            </a:ext>
          </a:extLst>
        </xdr:cNvPr>
        <xdr:cNvSpPr>
          <a:spLocks noChangeAspect="1" noChangeArrowheads="1"/>
        </xdr:cNvSpPr>
      </xdr:nvSpPr>
      <xdr:spPr bwMode="auto">
        <a:xfrm>
          <a:off x="12103100" y="4400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232</xdr:row>
      <xdr:rowOff>0</xdr:rowOff>
    </xdr:from>
    <xdr:ext cx="304800" cy="306401"/>
    <xdr:sp macro="" textlink="">
      <xdr:nvSpPr>
        <xdr:cNvPr id="234" name="AutoShape 4">
          <a:extLst>
            <a:ext uri="{FF2B5EF4-FFF2-40B4-BE49-F238E27FC236}">
              <a16:creationId xmlns:a16="http://schemas.microsoft.com/office/drawing/2014/main" id="{85D95472-727A-A347-86C2-E68C6498A0AE}"/>
            </a:ext>
          </a:extLst>
        </xdr:cNvPr>
        <xdr:cNvSpPr>
          <a:spLocks noChangeAspect="1" noChangeArrowheads="1"/>
        </xdr:cNvSpPr>
      </xdr:nvSpPr>
      <xdr:spPr bwMode="auto">
        <a:xfrm>
          <a:off x="12103100" y="4419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233</xdr:row>
      <xdr:rowOff>0</xdr:rowOff>
    </xdr:from>
    <xdr:ext cx="304800" cy="306401"/>
    <xdr:sp macro="" textlink="">
      <xdr:nvSpPr>
        <xdr:cNvPr id="235" name="AutoShape 4">
          <a:extLst>
            <a:ext uri="{FF2B5EF4-FFF2-40B4-BE49-F238E27FC236}">
              <a16:creationId xmlns:a16="http://schemas.microsoft.com/office/drawing/2014/main" id="{34BC9FB9-0F09-FA49-8DE5-19D1C664F65B}"/>
            </a:ext>
          </a:extLst>
        </xdr:cNvPr>
        <xdr:cNvSpPr>
          <a:spLocks noChangeAspect="1" noChangeArrowheads="1"/>
        </xdr:cNvSpPr>
      </xdr:nvSpPr>
      <xdr:spPr bwMode="auto">
        <a:xfrm>
          <a:off x="12103100" y="4438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234</xdr:row>
      <xdr:rowOff>0</xdr:rowOff>
    </xdr:from>
    <xdr:ext cx="304800" cy="306401"/>
    <xdr:sp macro="" textlink="">
      <xdr:nvSpPr>
        <xdr:cNvPr id="236" name="AutoShape 4">
          <a:extLst>
            <a:ext uri="{FF2B5EF4-FFF2-40B4-BE49-F238E27FC236}">
              <a16:creationId xmlns:a16="http://schemas.microsoft.com/office/drawing/2014/main" id="{6E339051-5D98-CB4C-AF06-06ABB082D5A0}"/>
            </a:ext>
          </a:extLst>
        </xdr:cNvPr>
        <xdr:cNvSpPr>
          <a:spLocks noChangeAspect="1" noChangeArrowheads="1"/>
        </xdr:cNvSpPr>
      </xdr:nvSpPr>
      <xdr:spPr bwMode="auto">
        <a:xfrm>
          <a:off x="12103100" y="4457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235</xdr:row>
      <xdr:rowOff>0</xdr:rowOff>
    </xdr:from>
    <xdr:ext cx="304800" cy="306401"/>
    <xdr:sp macro="" textlink="">
      <xdr:nvSpPr>
        <xdr:cNvPr id="237" name="AutoShape 4">
          <a:extLst>
            <a:ext uri="{FF2B5EF4-FFF2-40B4-BE49-F238E27FC236}">
              <a16:creationId xmlns:a16="http://schemas.microsoft.com/office/drawing/2014/main" id="{E2B92B1F-A790-1F49-BC23-0CF0689B47D8}"/>
            </a:ext>
          </a:extLst>
        </xdr:cNvPr>
        <xdr:cNvSpPr>
          <a:spLocks noChangeAspect="1" noChangeArrowheads="1"/>
        </xdr:cNvSpPr>
      </xdr:nvSpPr>
      <xdr:spPr bwMode="auto">
        <a:xfrm>
          <a:off x="12103100" y="4476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236</xdr:row>
      <xdr:rowOff>0</xdr:rowOff>
    </xdr:from>
    <xdr:ext cx="304800" cy="306401"/>
    <xdr:sp macro="" textlink="">
      <xdr:nvSpPr>
        <xdr:cNvPr id="238" name="AutoShape 4">
          <a:extLst>
            <a:ext uri="{FF2B5EF4-FFF2-40B4-BE49-F238E27FC236}">
              <a16:creationId xmlns:a16="http://schemas.microsoft.com/office/drawing/2014/main" id="{BAF1304A-98B1-534F-A329-5D5459747AA9}"/>
            </a:ext>
          </a:extLst>
        </xdr:cNvPr>
        <xdr:cNvSpPr>
          <a:spLocks noChangeAspect="1" noChangeArrowheads="1"/>
        </xdr:cNvSpPr>
      </xdr:nvSpPr>
      <xdr:spPr bwMode="auto">
        <a:xfrm>
          <a:off x="12103100" y="4495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237</xdr:row>
      <xdr:rowOff>0</xdr:rowOff>
    </xdr:from>
    <xdr:ext cx="304800" cy="306401"/>
    <xdr:sp macro="" textlink="">
      <xdr:nvSpPr>
        <xdr:cNvPr id="239" name="AutoShape 4">
          <a:extLst>
            <a:ext uri="{FF2B5EF4-FFF2-40B4-BE49-F238E27FC236}">
              <a16:creationId xmlns:a16="http://schemas.microsoft.com/office/drawing/2014/main" id="{66D3EC73-BB4E-5F4F-B415-AD3F57DDF942}"/>
            </a:ext>
          </a:extLst>
        </xdr:cNvPr>
        <xdr:cNvSpPr>
          <a:spLocks noChangeAspect="1" noChangeArrowheads="1"/>
        </xdr:cNvSpPr>
      </xdr:nvSpPr>
      <xdr:spPr bwMode="auto">
        <a:xfrm>
          <a:off x="12103100" y="4514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238</xdr:row>
      <xdr:rowOff>0</xdr:rowOff>
    </xdr:from>
    <xdr:ext cx="304800" cy="306401"/>
    <xdr:sp macro="" textlink="">
      <xdr:nvSpPr>
        <xdr:cNvPr id="240" name="AutoShape 4">
          <a:extLst>
            <a:ext uri="{FF2B5EF4-FFF2-40B4-BE49-F238E27FC236}">
              <a16:creationId xmlns:a16="http://schemas.microsoft.com/office/drawing/2014/main" id="{27799BC6-A852-8C44-A785-E358B76193F7}"/>
            </a:ext>
          </a:extLst>
        </xdr:cNvPr>
        <xdr:cNvSpPr>
          <a:spLocks noChangeAspect="1" noChangeArrowheads="1"/>
        </xdr:cNvSpPr>
      </xdr:nvSpPr>
      <xdr:spPr bwMode="auto">
        <a:xfrm>
          <a:off x="12103100" y="4533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239</xdr:row>
      <xdr:rowOff>0</xdr:rowOff>
    </xdr:from>
    <xdr:ext cx="304800" cy="306401"/>
    <xdr:sp macro="" textlink="">
      <xdr:nvSpPr>
        <xdr:cNvPr id="241" name="AutoShape 4">
          <a:extLst>
            <a:ext uri="{FF2B5EF4-FFF2-40B4-BE49-F238E27FC236}">
              <a16:creationId xmlns:a16="http://schemas.microsoft.com/office/drawing/2014/main" id="{F6E8E886-768A-0645-A0FD-29BB15A77703}"/>
            </a:ext>
          </a:extLst>
        </xdr:cNvPr>
        <xdr:cNvSpPr>
          <a:spLocks noChangeAspect="1" noChangeArrowheads="1"/>
        </xdr:cNvSpPr>
      </xdr:nvSpPr>
      <xdr:spPr bwMode="auto">
        <a:xfrm>
          <a:off x="12103100" y="4552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240</xdr:row>
      <xdr:rowOff>0</xdr:rowOff>
    </xdr:from>
    <xdr:ext cx="304800" cy="306401"/>
    <xdr:sp macro="" textlink="">
      <xdr:nvSpPr>
        <xdr:cNvPr id="242" name="AutoShape 4">
          <a:extLst>
            <a:ext uri="{FF2B5EF4-FFF2-40B4-BE49-F238E27FC236}">
              <a16:creationId xmlns:a16="http://schemas.microsoft.com/office/drawing/2014/main" id="{259521D9-5C4E-BB48-B808-8D48C0C1EFD9}"/>
            </a:ext>
          </a:extLst>
        </xdr:cNvPr>
        <xdr:cNvSpPr>
          <a:spLocks noChangeAspect="1" noChangeArrowheads="1"/>
        </xdr:cNvSpPr>
      </xdr:nvSpPr>
      <xdr:spPr bwMode="auto">
        <a:xfrm>
          <a:off x="12103100" y="4572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241</xdr:row>
      <xdr:rowOff>0</xdr:rowOff>
    </xdr:from>
    <xdr:ext cx="304800" cy="306401"/>
    <xdr:sp macro="" textlink="">
      <xdr:nvSpPr>
        <xdr:cNvPr id="243" name="AutoShape 4">
          <a:extLst>
            <a:ext uri="{FF2B5EF4-FFF2-40B4-BE49-F238E27FC236}">
              <a16:creationId xmlns:a16="http://schemas.microsoft.com/office/drawing/2014/main" id="{0FF9E55C-DAEB-F840-9691-B3F8DE056915}"/>
            </a:ext>
          </a:extLst>
        </xdr:cNvPr>
        <xdr:cNvSpPr>
          <a:spLocks noChangeAspect="1" noChangeArrowheads="1"/>
        </xdr:cNvSpPr>
      </xdr:nvSpPr>
      <xdr:spPr bwMode="auto">
        <a:xfrm>
          <a:off x="12103100" y="4591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242</xdr:row>
      <xdr:rowOff>0</xdr:rowOff>
    </xdr:from>
    <xdr:ext cx="304800" cy="306401"/>
    <xdr:sp macro="" textlink="">
      <xdr:nvSpPr>
        <xdr:cNvPr id="244" name="AutoShape 4">
          <a:extLst>
            <a:ext uri="{FF2B5EF4-FFF2-40B4-BE49-F238E27FC236}">
              <a16:creationId xmlns:a16="http://schemas.microsoft.com/office/drawing/2014/main" id="{C4A0B4A7-EB36-064F-A2E7-1B7D5839BA61}"/>
            </a:ext>
          </a:extLst>
        </xdr:cNvPr>
        <xdr:cNvSpPr>
          <a:spLocks noChangeAspect="1" noChangeArrowheads="1"/>
        </xdr:cNvSpPr>
      </xdr:nvSpPr>
      <xdr:spPr bwMode="auto">
        <a:xfrm>
          <a:off x="12103100" y="4610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243</xdr:row>
      <xdr:rowOff>0</xdr:rowOff>
    </xdr:from>
    <xdr:ext cx="304800" cy="306401"/>
    <xdr:sp macro="" textlink="">
      <xdr:nvSpPr>
        <xdr:cNvPr id="245" name="AutoShape 4">
          <a:extLst>
            <a:ext uri="{FF2B5EF4-FFF2-40B4-BE49-F238E27FC236}">
              <a16:creationId xmlns:a16="http://schemas.microsoft.com/office/drawing/2014/main" id="{89004BDD-EC2A-CB4E-A711-A879E8D7EB4B}"/>
            </a:ext>
          </a:extLst>
        </xdr:cNvPr>
        <xdr:cNvSpPr>
          <a:spLocks noChangeAspect="1" noChangeArrowheads="1"/>
        </xdr:cNvSpPr>
      </xdr:nvSpPr>
      <xdr:spPr bwMode="auto">
        <a:xfrm>
          <a:off x="12103100" y="4629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244</xdr:row>
      <xdr:rowOff>0</xdr:rowOff>
    </xdr:from>
    <xdr:ext cx="304800" cy="306401"/>
    <xdr:sp macro="" textlink="">
      <xdr:nvSpPr>
        <xdr:cNvPr id="246" name="AutoShape 4">
          <a:extLst>
            <a:ext uri="{FF2B5EF4-FFF2-40B4-BE49-F238E27FC236}">
              <a16:creationId xmlns:a16="http://schemas.microsoft.com/office/drawing/2014/main" id="{F2B4BD5A-00AA-7344-9511-4B3EF79B3454}"/>
            </a:ext>
          </a:extLst>
        </xdr:cNvPr>
        <xdr:cNvSpPr>
          <a:spLocks noChangeAspect="1" noChangeArrowheads="1"/>
        </xdr:cNvSpPr>
      </xdr:nvSpPr>
      <xdr:spPr bwMode="auto">
        <a:xfrm>
          <a:off x="12103100" y="4648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245</xdr:row>
      <xdr:rowOff>0</xdr:rowOff>
    </xdr:from>
    <xdr:ext cx="304800" cy="306401"/>
    <xdr:sp macro="" textlink="">
      <xdr:nvSpPr>
        <xdr:cNvPr id="247" name="AutoShape 4">
          <a:extLst>
            <a:ext uri="{FF2B5EF4-FFF2-40B4-BE49-F238E27FC236}">
              <a16:creationId xmlns:a16="http://schemas.microsoft.com/office/drawing/2014/main" id="{38E31A33-E286-2749-9F80-3D3F9E091FCD}"/>
            </a:ext>
          </a:extLst>
        </xdr:cNvPr>
        <xdr:cNvSpPr>
          <a:spLocks noChangeAspect="1" noChangeArrowheads="1"/>
        </xdr:cNvSpPr>
      </xdr:nvSpPr>
      <xdr:spPr bwMode="auto">
        <a:xfrm>
          <a:off x="12103100" y="4667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246</xdr:row>
      <xdr:rowOff>0</xdr:rowOff>
    </xdr:from>
    <xdr:ext cx="304800" cy="306401"/>
    <xdr:sp macro="" textlink="">
      <xdr:nvSpPr>
        <xdr:cNvPr id="248" name="AutoShape 4">
          <a:extLst>
            <a:ext uri="{FF2B5EF4-FFF2-40B4-BE49-F238E27FC236}">
              <a16:creationId xmlns:a16="http://schemas.microsoft.com/office/drawing/2014/main" id="{6623770B-532C-974C-9A8B-98BEC5A70F0C}"/>
            </a:ext>
          </a:extLst>
        </xdr:cNvPr>
        <xdr:cNvSpPr>
          <a:spLocks noChangeAspect="1" noChangeArrowheads="1"/>
        </xdr:cNvSpPr>
      </xdr:nvSpPr>
      <xdr:spPr bwMode="auto">
        <a:xfrm>
          <a:off x="12103100" y="4686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247</xdr:row>
      <xdr:rowOff>0</xdr:rowOff>
    </xdr:from>
    <xdr:ext cx="304800" cy="306401"/>
    <xdr:sp macro="" textlink="">
      <xdr:nvSpPr>
        <xdr:cNvPr id="249" name="AutoShape 4">
          <a:extLst>
            <a:ext uri="{FF2B5EF4-FFF2-40B4-BE49-F238E27FC236}">
              <a16:creationId xmlns:a16="http://schemas.microsoft.com/office/drawing/2014/main" id="{34CF5933-8DBB-3E4E-9F79-B40FE8315ED6}"/>
            </a:ext>
          </a:extLst>
        </xdr:cNvPr>
        <xdr:cNvSpPr>
          <a:spLocks noChangeAspect="1" noChangeArrowheads="1"/>
        </xdr:cNvSpPr>
      </xdr:nvSpPr>
      <xdr:spPr bwMode="auto">
        <a:xfrm>
          <a:off x="12103100" y="4705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248</xdr:row>
      <xdr:rowOff>0</xdr:rowOff>
    </xdr:from>
    <xdr:ext cx="304800" cy="306401"/>
    <xdr:sp macro="" textlink="">
      <xdr:nvSpPr>
        <xdr:cNvPr id="250" name="AutoShape 4">
          <a:extLst>
            <a:ext uri="{FF2B5EF4-FFF2-40B4-BE49-F238E27FC236}">
              <a16:creationId xmlns:a16="http://schemas.microsoft.com/office/drawing/2014/main" id="{EAE0743D-D931-7E4C-9604-758176C38109}"/>
            </a:ext>
          </a:extLst>
        </xdr:cNvPr>
        <xdr:cNvSpPr>
          <a:spLocks noChangeAspect="1" noChangeArrowheads="1"/>
        </xdr:cNvSpPr>
      </xdr:nvSpPr>
      <xdr:spPr bwMode="auto">
        <a:xfrm>
          <a:off x="12103100" y="4724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249</xdr:row>
      <xdr:rowOff>0</xdr:rowOff>
    </xdr:from>
    <xdr:ext cx="304800" cy="306401"/>
    <xdr:sp macro="" textlink="">
      <xdr:nvSpPr>
        <xdr:cNvPr id="251" name="AutoShape 4">
          <a:extLst>
            <a:ext uri="{FF2B5EF4-FFF2-40B4-BE49-F238E27FC236}">
              <a16:creationId xmlns:a16="http://schemas.microsoft.com/office/drawing/2014/main" id="{F9F981E2-D886-BF4B-A6B6-FD7D55A37D0A}"/>
            </a:ext>
          </a:extLst>
        </xdr:cNvPr>
        <xdr:cNvSpPr>
          <a:spLocks noChangeAspect="1" noChangeArrowheads="1"/>
        </xdr:cNvSpPr>
      </xdr:nvSpPr>
      <xdr:spPr bwMode="auto">
        <a:xfrm>
          <a:off x="12103100" y="4743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250</xdr:row>
      <xdr:rowOff>0</xdr:rowOff>
    </xdr:from>
    <xdr:ext cx="304800" cy="306401"/>
    <xdr:sp macro="" textlink="">
      <xdr:nvSpPr>
        <xdr:cNvPr id="252" name="AutoShape 4">
          <a:extLst>
            <a:ext uri="{FF2B5EF4-FFF2-40B4-BE49-F238E27FC236}">
              <a16:creationId xmlns:a16="http://schemas.microsoft.com/office/drawing/2014/main" id="{063C45E1-3E86-4347-8A2D-02B6BC6099BA}"/>
            </a:ext>
          </a:extLst>
        </xdr:cNvPr>
        <xdr:cNvSpPr>
          <a:spLocks noChangeAspect="1" noChangeArrowheads="1"/>
        </xdr:cNvSpPr>
      </xdr:nvSpPr>
      <xdr:spPr bwMode="auto">
        <a:xfrm>
          <a:off x="12103100" y="4762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251</xdr:row>
      <xdr:rowOff>0</xdr:rowOff>
    </xdr:from>
    <xdr:ext cx="304800" cy="306401"/>
    <xdr:sp macro="" textlink="">
      <xdr:nvSpPr>
        <xdr:cNvPr id="253" name="AutoShape 4">
          <a:extLst>
            <a:ext uri="{FF2B5EF4-FFF2-40B4-BE49-F238E27FC236}">
              <a16:creationId xmlns:a16="http://schemas.microsoft.com/office/drawing/2014/main" id="{4A5C1CD3-B2EF-AB4C-A7F9-BDE7B38774DC}"/>
            </a:ext>
          </a:extLst>
        </xdr:cNvPr>
        <xdr:cNvSpPr>
          <a:spLocks noChangeAspect="1" noChangeArrowheads="1"/>
        </xdr:cNvSpPr>
      </xdr:nvSpPr>
      <xdr:spPr bwMode="auto">
        <a:xfrm>
          <a:off x="12103100" y="4781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252</xdr:row>
      <xdr:rowOff>0</xdr:rowOff>
    </xdr:from>
    <xdr:ext cx="304800" cy="306401"/>
    <xdr:sp macro="" textlink="">
      <xdr:nvSpPr>
        <xdr:cNvPr id="254" name="AutoShape 4">
          <a:extLst>
            <a:ext uri="{FF2B5EF4-FFF2-40B4-BE49-F238E27FC236}">
              <a16:creationId xmlns:a16="http://schemas.microsoft.com/office/drawing/2014/main" id="{B4A76CA1-07D8-4B4D-AC2C-52F12872B6C7}"/>
            </a:ext>
          </a:extLst>
        </xdr:cNvPr>
        <xdr:cNvSpPr>
          <a:spLocks noChangeAspect="1" noChangeArrowheads="1"/>
        </xdr:cNvSpPr>
      </xdr:nvSpPr>
      <xdr:spPr bwMode="auto">
        <a:xfrm>
          <a:off x="12103100" y="4800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253</xdr:row>
      <xdr:rowOff>0</xdr:rowOff>
    </xdr:from>
    <xdr:ext cx="304800" cy="306401"/>
    <xdr:sp macro="" textlink="">
      <xdr:nvSpPr>
        <xdr:cNvPr id="255" name="AutoShape 4">
          <a:extLst>
            <a:ext uri="{FF2B5EF4-FFF2-40B4-BE49-F238E27FC236}">
              <a16:creationId xmlns:a16="http://schemas.microsoft.com/office/drawing/2014/main" id="{9A70CD8D-5B43-D045-87E1-6DA7EB4CE107}"/>
            </a:ext>
          </a:extLst>
        </xdr:cNvPr>
        <xdr:cNvSpPr>
          <a:spLocks noChangeAspect="1" noChangeArrowheads="1"/>
        </xdr:cNvSpPr>
      </xdr:nvSpPr>
      <xdr:spPr bwMode="auto">
        <a:xfrm>
          <a:off x="12103100" y="4819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254</xdr:row>
      <xdr:rowOff>0</xdr:rowOff>
    </xdr:from>
    <xdr:ext cx="304800" cy="306401"/>
    <xdr:sp macro="" textlink="">
      <xdr:nvSpPr>
        <xdr:cNvPr id="256" name="AutoShape 4">
          <a:extLst>
            <a:ext uri="{FF2B5EF4-FFF2-40B4-BE49-F238E27FC236}">
              <a16:creationId xmlns:a16="http://schemas.microsoft.com/office/drawing/2014/main" id="{CE4B74A3-3F67-1E4C-A760-B8BE0F93EEDD}"/>
            </a:ext>
          </a:extLst>
        </xdr:cNvPr>
        <xdr:cNvSpPr>
          <a:spLocks noChangeAspect="1" noChangeArrowheads="1"/>
        </xdr:cNvSpPr>
      </xdr:nvSpPr>
      <xdr:spPr bwMode="auto">
        <a:xfrm>
          <a:off x="12103100" y="4838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255</xdr:row>
      <xdr:rowOff>0</xdr:rowOff>
    </xdr:from>
    <xdr:ext cx="304800" cy="306401"/>
    <xdr:sp macro="" textlink="">
      <xdr:nvSpPr>
        <xdr:cNvPr id="257" name="AutoShape 4">
          <a:extLst>
            <a:ext uri="{FF2B5EF4-FFF2-40B4-BE49-F238E27FC236}">
              <a16:creationId xmlns:a16="http://schemas.microsoft.com/office/drawing/2014/main" id="{822ECC3B-F0C0-EF4E-A87B-5835E452EA91}"/>
            </a:ext>
          </a:extLst>
        </xdr:cNvPr>
        <xdr:cNvSpPr>
          <a:spLocks noChangeAspect="1" noChangeArrowheads="1"/>
        </xdr:cNvSpPr>
      </xdr:nvSpPr>
      <xdr:spPr bwMode="auto">
        <a:xfrm>
          <a:off x="12103100" y="4857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256</xdr:row>
      <xdr:rowOff>0</xdr:rowOff>
    </xdr:from>
    <xdr:ext cx="304800" cy="306401"/>
    <xdr:sp macro="" textlink="">
      <xdr:nvSpPr>
        <xdr:cNvPr id="258" name="AutoShape 4">
          <a:extLst>
            <a:ext uri="{FF2B5EF4-FFF2-40B4-BE49-F238E27FC236}">
              <a16:creationId xmlns:a16="http://schemas.microsoft.com/office/drawing/2014/main" id="{BD90B584-2FB5-744B-B63E-1FD67766165A}"/>
            </a:ext>
          </a:extLst>
        </xdr:cNvPr>
        <xdr:cNvSpPr>
          <a:spLocks noChangeAspect="1" noChangeArrowheads="1"/>
        </xdr:cNvSpPr>
      </xdr:nvSpPr>
      <xdr:spPr bwMode="auto">
        <a:xfrm>
          <a:off x="12103100" y="4876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257</xdr:row>
      <xdr:rowOff>0</xdr:rowOff>
    </xdr:from>
    <xdr:ext cx="304800" cy="306401"/>
    <xdr:sp macro="" textlink="">
      <xdr:nvSpPr>
        <xdr:cNvPr id="259" name="AutoShape 4">
          <a:extLst>
            <a:ext uri="{FF2B5EF4-FFF2-40B4-BE49-F238E27FC236}">
              <a16:creationId xmlns:a16="http://schemas.microsoft.com/office/drawing/2014/main" id="{48496BA1-4F78-1448-BEF4-4E9FC339704B}"/>
            </a:ext>
          </a:extLst>
        </xdr:cNvPr>
        <xdr:cNvSpPr>
          <a:spLocks noChangeAspect="1" noChangeArrowheads="1"/>
        </xdr:cNvSpPr>
      </xdr:nvSpPr>
      <xdr:spPr bwMode="auto">
        <a:xfrm>
          <a:off x="12103100" y="4895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258</xdr:row>
      <xdr:rowOff>0</xdr:rowOff>
    </xdr:from>
    <xdr:ext cx="304800" cy="306401"/>
    <xdr:sp macro="" textlink="">
      <xdr:nvSpPr>
        <xdr:cNvPr id="260" name="AutoShape 4">
          <a:extLst>
            <a:ext uri="{FF2B5EF4-FFF2-40B4-BE49-F238E27FC236}">
              <a16:creationId xmlns:a16="http://schemas.microsoft.com/office/drawing/2014/main" id="{BA3AE890-821C-A843-AFE0-75D895B3D9C8}"/>
            </a:ext>
          </a:extLst>
        </xdr:cNvPr>
        <xdr:cNvSpPr>
          <a:spLocks noChangeAspect="1" noChangeArrowheads="1"/>
        </xdr:cNvSpPr>
      </xdr:nvSpPr>
      <xdr:spPr bwMode="auto">
        <a:xfrm>
          <a:off x="12103100" y="4914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259</xdr:row>
      <xdr:rowOff>0</xdr:rowOff>
    </xdr:from>
    <xdr:ext cx="304800" cy="306401"/>
    <xdr:sp macro="" textlink="">
      <xdr:nvSpPr>
        <xdr:cNvPr id="261" name="AutoShape 4">
          <a:extLst>
            <a:ext uri="{FF2B5EF4-FFF2-40B4-BE49-F238E27FC236}">
              <a16:creationId xmlns:a16="http://schemas.microsoft.com/office/drawing/2014/main" id="{215BF3DB-468E-704A-B14F-EE64CDE66F6F}"/>
            </a:ext>
          </a:extLst>
        </xdr:cNvPr>
        <xdr:cNvSpPr>
          <a:spLocks noChangeAspect="1" noChangeArrowheads="1"/>
        </xdr:cNvSpPr>
      </xdr:nvSpPr>
      <xdr:spPr bwMode="auto">
        <a:xfrm>
          <a:off x="12103100" y="4933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260</xdr:row>
      <xdr:rowOff>0</xdr:rowOff>
    </xdr:from>
    <xdr:ext cx="304800" cy="306401"/>
    <xdr:sp macro="" textlink="">
      <xdr:nvSpPr>
        <xdr:cNvPr id="262" name="AutoShape 4">
          <a:extLst>
            <a:ext uri="{FF2B5EF4-FFF2-40B4-BE49-F238E27FC236}">
              <a16:creationId xmlns:a16="http://schemas.microsoft.com/office/drawing/2014/main" id="{BB2047F9-008B-E44F-8B97-CFC320097084}"/>
            </a:ext>
          </a:extLst>
        </xdr:cNvPr>
        <xdr:cNvSpPr>
          <a:spLocks noChangeAspect="1" noChangeArrowheads="1"/>
        </xdr:cNvSpPr>
      </xdr:nvSpPr>
      <xdr:spPr bwMode="auto">
        <a:xfrm>
          <a:off x="12103100" y="4953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261</xdr:row>
      <xdr:rowOff>0</xdr:rowOff>
    </xdr:from>
    <xdr:ext cx="304800" cy="306401"/>
    <xdr:sp macro="" textlink="">
      <xdr:nvSpPr>
        <xdr:cNvPr id="263" name="AutoShape 4">
          <a:extLst>
            <a:ext uri="{FF2B5EF4-FFF2-40B4-BE49-F238E27FC236}">
              <a16:creationId xmlns:a16="http://schemas.microsoft.com/office/drawing/2014/main" id="{D5A034B3-1162-0045-8780-AAF6058E1112}"/>
            </a:ext>
          </a:extLst>
        </xdr:cNvPr>
        <xdr:cNvSpPr>
          <a:spLocks noChangeAspect="1" noChangeArrowheads="1"/>
        </xdr:cNvSpPr>
      </xdr:nvSpPr>
      <xdr:spPr bwMode="auto">
        <a:xfrm>
          <a:off x="12103100" y="4972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262</xdr:row>
      <xdr:rowOff>0</xdr:rowOff>
    </xdr:from>
    <xdr:ext cx="304800" cy="306401"/>
    <xdr:sp macro="" textlink="">
      <xdr:nvSpPr>
        <xdr:cNvPr id="264" name="AutoShape 4">
          <a:extLst>
            <a:ext uri="{FF2B5EF4-FFF2-40B4-BE49-F238E27FC236}">
              <a16:creationId xmlns:a16="http://schemas.microsoft.com/office/drawing/2014/main" id="{BC614F1C-4CE1-CE41-86D4-8967FF2021C8}"/>
            </a:ext>
          </a:extLst>
        </xdr:cNvPr>
        <xdr:cNvSpPr>
          <a:spLocks noChangeAspect="1" noChangeArrowheads="1"/>
        </xdr:cNvSpPr>
      </xdr:nvSpPr>
      <xdr:spPr bwMode="auto">
        <a:xfrm>
          <a:off x="12103100" y="4991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263</xdr:row>
      <xdr:rowOff>0</xdr:rowOff>
    </xdr:from>
    <xdr:ext cx="304800" cy="306401"/>
    <xdr:sp macro="" textlink="">
      <xdr:nvSpPr>
        <xdr:cNvPr id="265" name="AutoShape 4">
          <a:extLst>
            <a:ext uri="{FF2B5EF4-FFF2-40B4-BE49-F238E27FC236}">
              <a16:creationId xmlns:a16="http://schemas.microsoft.com/office/drawing/2014/main" id="{774CB79F-7C64-CE46-90F7-52C856C7F97E}"/>
            </a:ext>
          </a:extLst>
        </xdr:cNvPr>
        <xdr:cNvSpPr>
          <a:spLocks noChangeAspect="1" noChangeArrowheads="1"/>
        </xdr:cNvSpPr>
      </xdr:nvSpPr>
      <xdr:spPr bwMode="auto">
        <a:xfrm>
          <a:off x="12103100" y="5010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264</xdr:row>
      <xdr:rowOff>0</xdr:rowOff>
    </xdr:from>
    <xdr:ext cx="304800" cy="306401"/>
    <xdr:sp macro="" textlink="">
      <xdr:nvSpPr>
        <xdr:cNvPr id="266" name="AutoShape 4">
          <a:extLst>
            <a:ext uri="{FF2B5EF4-FFF2-40B4-BE49-F238E27FC236}">
              <a16:creationId xmlns:a16="http://schemas.microsoft.com/office/drawing/2014/main" id="{2742F381-3B4F-3545-A8A9-47C6B338930D}"/>
            </a:ext>
          </a:extLst>
        </xdr:cNvPr>
        <xdr:cNvSpPr>
          <a:spLocks noChangeAspect="1" noChangeArrowheads="1"/>
        </xdr:cNvSpPr>
      </xdr:nvSpPr>
      <xdr:spPr bwMode="auto">
        <a:xfrm>
          <a:off x="12103100" y="5029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265</xdr:row>
      <xdr:rowOff>0</xdr:rowOff>
    </xdr:from>
    <xdr:ext cx="304800" cy="306401"/>
    <xdr:sp macro="" textlink="">
      <xdr:nvSpPr>
        <xdr:cNvPr id="267" name="AutoShape 4">
          <a:extLst>
            <a:ext uri="{FF2B5EF4-FFF2-40B4-BE49-F238E27FC236}">
              <a16:creationId xmlns:a16="http://schemas.microsoft.com/office/drawing/2014/main" id="{29BB5BA6-C984-2142-B498-E42EF0A93918}"/>
            </a:ext>
          </a:extLst>
        </xdr:cNvPr>
        <xdr:cNvSpPr>
          <a:spLocks noChangeAspect="1" noChangeArrowheads="1"/>
        </xdr:cNvSpPr>
      </xdr:nvSpPr>
      <xdr:spPr bwMode="auto">
        <a:xfrm>
          <a:off x="12103100" y="5048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266</xdr:row>
      <xdr:rowOff>0</xdr:rowOff>
    </xdr:from>
    <xdr:ext cx="304800" cy="306401"/>
    <xdr:sp macro="" textlink="">
      <xdr:nvSpPr>
        <xdr:cNvPr id="268" name="AutoShape 4">
          <a:extLst>
            <a:ext uri="{FF2B5EF4-FFF2-40B4-BE49-F238E27FC236}">
              <a16:creationId xmlns:a16="http://schemas.microsoft.com/office/drawing/2014/main" id="{9022D4F4-9D28-FA4C-8CDB-A134CA0F3316}"/>
            </a:ext>
          </a:extLst>
        </xdr:cNvPr>
        <xdr:cNvSpPr>
          <a:spLocks noChangeAspect="1" noChangeArrowheads="1"/>
        </xdr:cNvSpPr>
      </xdr:nvSpPr>
      <xdr:spPr bwMode="auto">
        <a:xfrm>
          <a:off x="12103100" y="5067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267</xdr:row>
      <xdr:rowOff>0</xdr:rowOff>
    </xdr:from>
    <xdr:ext cx="304800" cy="306401"/>
    <xdr:sp macro="" textlink="">
      <xdr:nvSpPr>
        <xdr:cNvPr id="269" name="AutoShape 4">
          <a:extLst>
            <a:ext uri="{FF2B5EF4-FFF2-40B4-BE49-F238E27FC236}">
              <a16:creationId xmlns:a16="http://schemas.microsoft.com/office/drawing/2014/main" id="{482CD181-3598-7743-8644-4D7CD983413B}"/>
            </a:ext>
          </a:extLst>
        </xdr:cNvPr>
        <xdr:cNvSpPr>
          <a:spLocks noChangeAspect="1" noChangeArrowheads="1"/>
        </xdr:cNvSpPr>
      </xdr:nvSpPr>
      <xdr:spPr bwMode="auto">
        <a:xfrm>
          <a:off x="12103100" y="5086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268</xdr:row>
      <xdr:rowOff>0</xdr:rowOff>
    </xdr:from>
    <xdr:ext cx="304800" cy="306401"/>
    <xdr:sp macro="" textlink="">
      <xdr:nvSpPr>
        <xdr:cNvPr id="270" name="AutoShape 4">
          <a:extLst>
            <a:ext uri="{FF2B5EF4-FFF2-40B4-BE49-F238E27FC236}">
              <a16:creationId xmlns:a16="http://schemas.microsoft.com/office/drawing/2014/main" id="{DFD2939C-CD28-9946-A186-7B8A95A2A0E6}"/>
            </a:ext>
          </a:extLst>
        </xdr:cNvPr>
        <xdr:cNvSpPr>
          <a:spLocks noChangeAspect="1" noChangeArrowheads="1"/>
        </xdr:cNvSpPr>
      </xdr:nvSpPr>
      <xdr:spPr bwMode="auto">
        <a:xfrm>
          <a:off x="12103100" y="5105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269</xdr:row>
      <xdr:rowOff>0</xdr:rowOff>
    </xdr:from>
    <xdr:ext cx="304800" cy="306401"/>
    <xdr:sp macro="" textlink="">
      <xdr:nvSpPr>
        <xdr:cNvPr id="271" name="AutoShape 4">
          <a:extLst>
            <a:ext uri="{FF2B5EF4-FFF2-40B4-BE49-F238E27FC236}">
              <a16:creationId xmlns:a16="http://schemas.microsoft.com/office/drawing/2014/main" id="{94D2CDDC-A8E2-E44C-A11B-B7F95D1C4869}"/>
            </a:ext>
          </a:extLst>
        </xdr:cNvPr>
        <xdr:cNvSpPr>
          <a:spLocks noChangeAspect="1" noChangeArrowheads="1"/>
        </xdr:cNvSpPr>
      </xdr:nvSpPr>
      <xdr:spPr bwMode="auto">
        <a:xfrm>
          <a:off x="12103100" y="5124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270</xdr:row>
      <xdr:rowOff>0</xdr:rowOff>
    </xdr:from>
    <xdr:ext cx="304800" cy="306401"/>
    <xdr:sp macro="" textlink="">
      <xdr:nvSpPr>
        <xdr:cNvPr id="272" name="AutoShape 4">
          <a:extLst>
            <a:ext uri="{FF2B5EF4-FFF2-40B4-BE49-F238E27FC236}">
              <a16:creationId xmlns:a16="http://schemas.microsoft.com/office/drawing/2014/main" id="{2562CA44-AC40-1442-9914-AEC41A915854}"/>
            </a:ext>
          </a:extLst>
        </xdr:cNvPr>
        <xdr:cNvSpPr>
          <a:spLocks noChangeAspect="1" noChangeArrowheads="1"/>
        </xdr:cNvSpPr>
      </xdr:nvSpPr>
      <xdr:spPr bwMode="auto">
        <a:xfrm>
          <a:off x="12103100" y="5143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271</xdr:row>
      <xdr:rowOff>0</xdr:rowOff>
    </xdr:from>
    <xdr:ext cx="304800" cy="306401"/>
    <xdr:sp macro="" textlink="">
      <xdr:nvSpPr>
        <xdr:cNvPr id="273" name="AutoShape 4">
          <a:extLst>
            <a:ext uri="{FF2B5EF4-FFF2-40B4-BE49-F238E27FC236}">
              <a16:creationId xmlns:a16="http://schemas.microsoft.com/office/drawing/2014/main" id="{AECE9DA2-ED34-4246-A90D-4FE99864C588}"/>
            </a:ext>
          </a:extLst>
        </xdr:cNvPr>
        <xdr:cNvSpPr>
          <a:spLocks noChangeAspect="1" noChangeArrowheads="1"/>
        </xdr:cNvSpPr>
      </xdr:nvSpPr>
      <xdr:spPr bwMode="auto">
        <a:xfrm>
          <a:off x="12103100" y="5162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272</xdr:row>
      <xdr:rowOff>0</xdr:rowOff>
    </xdr:from>
    <xdr:ext cx="304800" cy="306401"/>
    <xdr:sp macro="" textlink="">
      <xdr:nvSpPr>
        <xdr:cNvPr id="274" name="AutoShape 4">
          <a:extLst>
            <a:ext uri="{FF2B5EF4-FFF2-40B4-BE49-F238E27FC236}">
              <a16:creationId xmlns:a16="http://schemas.microsoft.com/office/drawing/2014/main" id="{44BB8F01-B2AE-E24C-BFF0-6B88D70670A8}"/>
            </a:ext>
          </a:extLst>
        </xdr:cNvPr>
        <xdr:cNvSpPr>
          <a:spLocks noChangeAspect="1" noChangeArrowheads="1"/>
        </xdr:cNvSpPr>
      </xdr:nvSpPr>
      <xdr:spPr bwMode="auto">
        <a:xfrm>
          <a:off x="12103100" y="5181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273</xdr:row>
      <xdr:rowOff>0</xdr:rowOff>
    </xdr:from>
    <xdr:ext cx="304800" cy="306401"/>
    <xdr:sp macro="" textlink="">
      <xdr:nvSpPr>
        <xdr:cNvPr id="275" name="AutoShape 4">
          <a:extLst>
            <a:ext uri="{FF2B5EF4-FFF2-40B4-BE49-F238E27FC236}">
              <a16:creationId xmlns:a16="http://schemas.microsoft.com/office/drawing/2014/main" id="{962D8F22-D8FD-5349-9815-D294CC73DAF5}"/>
            </a:ext>
          </a:extLst>
        </xdr:cNvPr>
        <xdr:cNvSpPr>
          <a:spLocks noChangeAspect="1" noChangeArrowheads="1"/>
        </xdr:cNvSpPr>
      </xdr:nvSpPr>
      <xdr:spPr bwMode="auto">
        <a:xfrm>
          <a:off x="12103100" y="5200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274</xdr:row>
      <xdr:rowOff>0</xdr:rowOff>
    </xdr:from>
    <xdr:ext cx="304800" cy="306401"/>
    <xdr:sp macro="" textlink="">
      <xdr:nvSpPr>
        <xdr:cNvPr id="276" name="AutoShape 4">
          <a:extLst>
            <a:ext uri="{FF2B5EF4-FFF2-40B4-BE49-F238E27FC236}">
              <a16:creationId xmlns:a16="http://schemas.microsoft.com/office/drawing/2014/main" id="{C8673F1A-E3ED-6D44-A83C-C23EE2AE7AC6}"/>
            </a:ext>
          </a:extLst>
        </xdr:cNvPr>
        <xdr:cNvSpPr>
          <a:spLocks noChangeAspect="1" noChangeArrowheads="1"/>
        </xdr:cNvSpPr>
      </xdr:nvSpPr>
      <xdr:spPr bwMode="auto">
        <a:xfrm>
          <a:off x="12103100" y="5219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275</xdr:row>
      <xdr:rowOff>0</xdr:rowOff>
    </xdr:from>
    <xdr:ext cx="304800" cy="306401"/>
    <xdr:sp macro="" textlink="">
      <xdr:nvSpPr>
        <xdr:cNvPr id="277" name="AutoShape 4">
          <a:extLst>
            <a:ext uri="{FF2B5EF4-FFF2-40B4-BE49-F238E27FC236}">
              <a16:creationId xmlns:a16="http://schemas.microsoft.com/office/drawing/2014/main" id="{3AF245E6-C044-6E4F-8BDD-7202321B16CC}"/>
            </a:ext>
          </a:extLst>
        </xdr:cNvPr>
        <xdr:cNvSpPr>
          <a:spLocks noChangeAspect="1" noChangeArrowheads="1"/>
        </xdr:cNvSpPr>
      </xdr:nvSpPr>
      <xdr:spPr bwMode="auto">
        <a:xfrm>
          <a:off x="12103100" y="5238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276</xdr:row>
      <xdr:rowOff>0</xdr:rowOff>
    </xdr:from>
    <xdr:ext cx="304800" cy="306401"/>
    <xdr:sp macro="" textlink="">
      <xdr:nvSpPr>
        <xdr:cNvPr id="278" name="AutoShape 4">
          <a:extLst>
            <a:ext uri="{FF2B5EF4-FFF2-40B4-BE49-F238E27FC236}">
              <a16:creationId xmlns:a16="http://schemas.microsoft.com/office/drawing/2014/main" id="{57F26915-7568-AB45-A2F1-DD1A8C7F2CCF}"/>
            </a:ext>
          </a:extLst>
        </xdr:cNvPr>
        <xdr:cNvSpPr>
          <a:spLocks noChangeAspect="1" noChangeArrowheads="1"/>
        </xdr:cNvSpPr>
      </xdr:nvSpPr>
      <xdr:spPr bwMode="auto">
        <a:xfrm>
          <a:off x="12103100" y="5257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277</xdr:row>
      <xdr:rowOff>0</xdr:rowOff>
    </xdr:from>
    <xdr:ext cx="304800" cy="306401"/>
    <xdr:sp macro="" textlink="">
      <xdr:nvSpPr>
        <xdr:cNvPr id="279" name="AutoShape 4">
          <a:extLst>
            <a:ext uri="{FF2B5EF4-FFF2-40B4-BE49-F238E27FC236}">
              <a16:creationId xmlns:a16="http://schemas.microsoft.com/office/drawing/2014/main" id="{18AD531D-3DFD-3244-9B28-0AA15A6862BE}"/>
            </a:ext>
          </a:extLst>
        </xdr:cNvPr>
        <xdr:cNvSpPr>
          <a:spLocks noChangeAspect="1" noChangeArrowheads="1"/>
        </xdr:cNvSpPr>
      </xdr:nvSpPr>
      <xdr:spPr bwMode="auto">
        <a:xfrm>
          <a:off x="12103100" y="5276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278</xdr:row>
      <xdr:rowOff>0</xdr:rowOff>
    </xdr:from>
    <xdr:ext cx="304800" cy="306401"/>
    <xdr:sp macro="" textlink="">
      <xdr:nvSpPr>
        <xdr:cNvPr id="280" name="AutoShape 4">
          <a:extLst>
            <a:ext uri="{FF2B5EF4-FFF2-40B4-BE49-F238E27FC236}">
              <a16:creationId xmlns:a16="http://schemas.microsoft.com/office/drawing/2014/main" id="{A6F9CE80-6D1F-AC4E-BC90-D4B0AA61B595}"/>
            </a:ext>
          </a:extLst>
        </xdr:cNvPr>
        <xdr:cNvSpPr>
          <a:spLocks noChangeAspect="1" noChangeArrowheads="1"/>
        </xdr:cNvSpPr>
      </xdr:nvSpPr>
      <xdr:spPr bwMode="auto">
        <a:xfrm>
          <a:off x="12103100" y="5295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279</xdr:row>
      <xdr:rowOff>0</xdr:rowOff>
    </xdr:from>
    <xdr:ext cx="304800" cy="306401"/>
    <xdr:sp macro="" textlink="">
      <xdr:nvSpPr>
        <xdr:cNvPr id="281" name="AutoShape 4">
          <a:extLst>
            <a:ext uri="{FF2B5EF4-FFF2-40B4-BE49-F238E27FC236}">
              <a16:creationId xmlns:a16="http://schemas.microsoft.com/office/drawing/2014/main" id="{0518FF4C-002D-EA4D-8AF5-79A1ABAAB923}"/>
            </a:ext>
          </a:extLst>
        </xdr:cNvPr>
        <xdr:cNvSpPr>
          <a:spLocks noChangeAspect="1" noChangeArrowheads="1"/>
        </xdr:cNvSpPr>
      </xdr:nvSpPr>
      <xdr:spPr bwMode="auto">
        <a:xfrm>
          <a:off x="12103100" y="5314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280</xdr:row>
      <xdr:rowOff>0</xdr:rowOff>
    </xdr:from>
    <xdr:ext cx="304800" cy="306401"/>
    <xdr:sp macro="" textlink="">
      <xdr:nvSpPr>
        <xdr:cNvPr id="282" name="AutoShape 4">
          <a:extLst>
            <a:ext uri="{FF2B5EF4-FFF2-40B4-BE49-F238E27FC236}">
              <a16:creationId xmlns:a16="http://schemas.microsoft.com/office/drawing/2014/main" id="{5BB0E9E8-4CB2-8942-88E0-AE9460FDCE5D}"/>
            </a:ext>
          </a:extLst>
        </xdr:cNvPr>
        <xdr:cNvSpPr>
          <a:spLocks noChangeAspect="1" noChangeArrowheads="1"/>
        </xdr:cNvSpPr>
      </xdr:nvSpPr>
      <xdr:spPr bwMode="auto">
        <a:xfrm>
          <a:off x="12103100" y="5334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281</xdr:row>
      <xdr:rowOff>0</xdr:rowOff>
    </xdr:from>
    <xdr:ext cx="304800" cy="306401"/>
    <xdr:sp macro="" textlink="">
      <xdr:nvSpPr>
        <xdr:cNvPr id="283" name="AutoShape 4">
          <a:extLst>
            <a:ext uri="{FF2B5EF4-FFF2-40B4-BE49-F238E27FC236}">
              <a16:creationId xmlns:a16="http://schemas.microsoft.com/office/drawing/2014/main" id="{EB58C169-1F3E-3748-AB5D-9DDD732BC0DF}"/>
            </a:ext>
          </a:extLst>
        </xdr:cNvPr>
        <xdr:cNvSpPr>
          <a:spLocks noChangeAspect="1" noChangeArrowheads="1"/>
        </xdr:cNvSpPr>
      </xdr:nvSpPr>
      <xdr:spPr bwMode="auto">
        <a:xfrm>
          <a:off x="12103100" y="5353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282</xdr:row>
      <xdr:rowOff>0</xdr:rowOff>
    </xdr:from>
    <xdr:ext cx="304800" cy="306401"/>
    <xdr:sp macro="" textlink="">
      <xdr:nvSpPr>
        <xdr:cNvPr id="284" name="AutoShape 4">
          <a:extLst>
            <a:ext uri="{FF2B5EF4-FFF2-40B4-BE49-F238E27FC236}">
              <a16:creationId xmlns:a16="http://schemas.microsoft.com/office/drawing/2014/main" id="{9DC30393-DAC9-5D45-A861-1E655668A17F}"/>
            </a:ext>
          </a:extLst>
        </xdr:cNvPr>
        <xdr:cNvSpPr>
          <a:spLocks noChangeAspect="1" noChangeArrowheads="1"/>
        </xdr:cNvSpPr>
      </xdr:nvSpPr>
      <xdr:spPr bwMode="auto">
        <a:xfrm>
          <a:off x="12103100" y="5372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283</xdr:row>
      <xdr:rowOff>0</xdr:rowOff>
    </xdr:from>
    <xdr:ext cx="304800" cy="306401"/>
    <xdr:sp macro="" textlink="">
      <xdr:nvSpPr>
        <xdr:cNvPr id="285" name="AutoShape 4">
          <a:extLst>
            <a:ext uri="{FF2B5EF4-FFF2-40B4-BE49-F238E27FC236}">
              <a16:creationId xmlns:a16="http://schemas.microsoft.com/office/drawing/2014/main" id="{45FDE619-F25A-6048-9D20-AD0920ED8577}"/>
            </a:ext>
          </a:extLst>
        </xdr:cNvPr>
        <xdr:cNvSpPr>
          <a:spLocks noChangeAspect="1" noChangeArrowheads="1"/>
        </xdr:cNvSpPr>
      </xdr:nvSpPr>
      <xdr:spPr bwMode="auto">
        <a:xfrm>
          <a:off x="12103100" y="5391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284</xdr:row>
      <xdr:rowOff>0</xdr:rowOff>
    </xdr:from>
    <xdr:ext cx="304800" cy="306401"/>
    <xdr:sp macro="" textlink="">
      <xdr:nvSpPr>
        <xdr:cNvPr id="286" name="AutoShape 4">
          <a:extLst>
            <a:ext uri="{FF2B5EF4-FFF2-40B4-BE49-F238E27FC236}">
              <a16:creationId xmlns:a16="http://schemas.microsoft.com/office/drawing/2014/main" id="{3174AEC7-9AED-2448-BD09-6842777C165B}"/>
            </a:ext>
          </a:extLst>
        </xdr:cNvPr>
        <xdr:cNvSpPr>
          <a:spLocks noChangeAspect="1" noChangeArrowheads="1"/>
        </xdr:cNvSpPr>
      </xdr:nvSpPr>
      <xdr:spPr bwMode="auto">
        <a:xfrm>
          <a:off x="12103100" y="5410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285</xdr:row>
      <xdr:rowOff>0</xdr:rowOff>
    </xdr:from>
    <xdr:ext cx="304800" cy="306401"/>
    <xdr:sp macro="" textlink="">
      <xdr:nvSpPr>
        <xdr:cNvPr id="287" name="AutoShape 4">
          <a:extLst>
            <a:ext uri="{FF2B5EF4-FFF2-40B4-BE49-F238E27FC236}">
              <a16:creationId xmlns:a16="http://schemas.microsoft.com/office/drawing/2014/main" id="{ADD0F494-4B95-134D-A6CA-D4FC2CF25A19}"/>
            </a:ext>
          </a:extLst>
        </xdr:cNvPr>
        <xdr:cNvSpPr>
          <a:spLocks noChangeAspect="1" noChangeArrowheads="1"/>
        </xdr:cNvSpPr>
      </xdr:nvSpPr>
      <xdr:spPr bwMode="auto">
        <a:xfrm>
          <a:off x="12103100" y="5429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286</xdr:row>
      <xdr:rowOff>0</xdr:rowOff>
    </xdr:from>
    <xdr:ext cx="304800" cy="306401"/>
    <xdr:sp macro="" textlink="">
      <xdr:nvSpPr>
        <xdr:cNvPr id="288" name="AutoShape 4">
          <a:extLst>
            <a:ext uri="{FF2B5EF4-FFF2-40B4-BE49-F238E27FC236}">
              <a16:creationId xmlns:a16="http://schemas.microsoft.com/office/drawing/2014/main" id="{886DBD9B-8CA7-964C-8FFC-8F263AA42B5F}"/>
            </a:ext>
          </a:extLst>
        </xdr:cNvPr>
        <xdr:cNvSpPr>
          <a:spLocks noChangeAspect="1" noChangeArrowheads="1"/>
        </xdr:cNvSpPr>
      </xdr:nvSpPr>
      <xdr:spPr bwMode="auto">
        <a:xfrm>
          <a:off x="12103100" y="5448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287</xdr:row>
      <xdr:rowOff>0</xdr:rowOff>
    </xdr:from>
    <xdr:ext cx="304800" cy="306401"/>
    <xdr:sp macro="" textlink="">
      <xdr:nvSpPr>
        <xdr:cNvPr id="289" name="AutoShape 4">
          <a:extLst>
            <a:ext uri="{FF2B5EF4-FFF2-40B4-BE49-F238E27FC236}">
              <a16:creationId xmlns:a16="http://schemas.microsoft.com/office/drawing/2014/main" id="{6570BED3-B708-1646-B990-166016E5CE6F}"/>
            </a:ext>
          </a:extLst>
        </xdr:cNvPr>
        <xdr:cNvSpPr>
          <a:spLocks noChangeAspect="1" noChangeArrowheads="1"/>
        </xdr:cNvSpPr>
      </xdr:nvSpPr>
      <xdr:spPr bwMode="auto">
        <a:xfrm>
          <a:off x="12103100" y="5467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288</xdr:row>
      <xdr:rowOff>0</xdr:rowOff>
    </xdr:from>
    <xdr:ext cx="304800" cy="306401"/>
    <xdr:sp macro="" textlink="">
      <xdr:nvSpPr>
        <xdr:cNvPr id="290" name="AutoShape 4">
          <a:extLst>
            <a:ext uri="{FF2B5EF4-FFF2-40B4-BE49-F238E27FC236}">
              <a16:creationId xmlns:a16="http://schemas.microsoft.com/office/drawing/2014/main" id="{7559FFEE-B6E1-8B4F-8084-2E8EDCEED376}"/>
            </a:ext>
          </a:extLst>
        </xdr:cNvPr>
        <xdr:cNvSpPr>
          <a:spLocks noChangeAspect="1" noChangeArrowheads="1"/>
        </xdr:cNvSpPr>
      </xdr:nvSpPr>
      <xdr:spPr bwMode="auto">
        <a:xfrm>
          <a:off x="12103100" y="5486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289</xdr:row>
      <xdr:rowOff>0</xdr:rowOff>
    </xdr:from>
    <xdr:ext cx="304800" cy="306401"/>
    <xdr:sp macro="" textlink="">
      <xdr:nvSpPr>
        <xdr:cNvPr id="291" name="AutoShape 4">
          <a:extLst>
            <a:ext uri="{FF2B5EF4-FFF2-40B4-BE49-F238E27FC236}">
              <a16:creationId xmlns:a16="http://schemas.microsoft.com/office/drawing/2014/main" id="{78F6817A-C3EB-D04B-BA41-C1093FF11B8A}"/>
            </a:ext>
          </a:extLst>
        </xdr:cNvPr>
        <xdr:cNvSpPr>
          <a:spLocks noChangeAspect="1" noChangeArrowheads="1"/>
        </xdr:cNvSpPr>
      </xdr:nvSpPr>
      <xdr:spPr bwMode="auto">
        <a:xfrm>
          <a:off x="12103100" y="5505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290</xdr:row>
      <xdr:rowOff>0</xdr:rowOff>
    </xdr:from>
    <xdr:ext cx="304800" cy="306401"/>
    <xdr:sp macro="" textlink="">
      <xdr:nvSpPr>
        <xdr:cNvPr id="292" name="AutoShape 4">
          <a:extLst>
            <a:ext uri="{FF2B5EF4-FFF2-40B4-BE49-F238E27FC236}">
              <a16:creationId xmlns:a16="http://schemas.microsoft.com/office/drawing/2014/main" id="{2F8A096A-AC03-6745-86DB-4889981AA915}"/>
            </a:ext>
          </a:extLst>
        </xdr:cNvPr>
        <xdr:cNvSpPr>
          <a:spLocks noChangeAspect="1" noChangeArrowheads="1"/>
        </xdr:cNvSpPr>
      </xdr:nvSpPr>
      <xdr:spPr bwMode="auto">
        <a:xfrm>
          <a:off x="12103100" y="5524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291</xdr:row>
      <xdr:rowOff>0</xdr:rowOff>
    </xdr:from>
    <xdr:ext cx="304800" cy="306401"/>
    <xdr:sp macro="" textlink="">
      <xdr:nvSpPr>
        <xdr:cNvPr id="293" name="AutoShape 4">
          <a:extLst>
            <a:ext uri="{FF2B5EF4-FFF2-40B4-BE49-F238E27FC236}">
              <a16:creationId xmlns:a16="http://schemas.microsoft.com/office/drawing/2014/main" id="{7AE5DD4D-8204-B541-A261-B923F5286303}"/>
            </a:ext>
          </a:extLst>
        </xdr:cNvPr>
        <xdr:cNvSpPr>
          <a:spLocks noChangeAspect="1" noChangeArrowheads="1"/>
        </xdr:cNvSpPr>
      </xdr:nvSpPr>
      <xdr:spPr bwMode="auto">
        <a:xfrm>
          <a:off x="12103100" y="5543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292</xdr:row>
      <xdr:rowOff>0</xdr:rowOff>
    </xdr:from>
    <xdr:ext cx="304800" cy="306401"/>
    <xdr:sp macro="" textlink="">
      <xdr:nvSpPr>
        <xdr:cNvPr id="294" name="AutoShape 4">
          <a:extLst>
            <a:ext uri="{FF2B5EF4-FFF2-40B4-BE49-F238E27FC236}">
              <a16:creationId xmlns:a16="http://schemas.microsoft.com/office/drawing/2014/main" id="{D540E7FE-BAE5-2345-A457-866EEDAE4581}"/>
            </a:ext>
          </a:extLst>
        </xdr:cNvPr>
        <xdr:cNvSpPr>
          <a:spLocks noChangeAspect="1" noChangeArrowheads="1"/>
        </xdr:cNvSpPr>
      </xdr:nvSpPr>
      <xdr:spPr bwMode="auto">
        <a:xfrm>
          <a:off x="12103100" y="5562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293</xdr:row>
      <xdr:rowOff>0</xdr:rowOff>
    </xdr:from>
    <xdr:ext cx="304800" cy="306401"/>
    <xdr:sp macro="" textlink="">
      <xdr:nvSpPr>
        <xdr:cNvPr id="295" name="AutoShape 4">
          <a:extLst>
            <a:ext uri="{FF2B5EF4-FFF2-40B4-BE49-F238E27FC236}">
              <a16:creationId xmlns:a16="http://schemas.microsoft.com/office/drawing/2014/main" id="{C188C1B5-EC35-7141-AB0B-3B9E500EC437}"/>
            </a:ext>
          </a:extLst>
        </xdr:cNvPr>
        <xdr:cNvSpPr>
          <a:spLocks noChangeAspect="1" noChangeArrowheads="1"/>
        </xdr:cNvSpPr>
      </xdr:nvSpPr>
      <xdr:spPr bwMode="auto">
        <a:xfrm>
          <a:off x="12103100" y="5581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294</xdr:row>
      <xdr:rowOff>0</xdr:rowOff>
    </xdr:from>
    <xdr:ext cx="304800" cy="306401"/>
    <xdr:sp macro="" textlink="">
      <xdr:nvSpPr>
        <xdr:cNvPr id="296" name="AutoShape 4">
          <a:extLst>
            <a:ext uri="{FF2B5EF4-FFF2-40B4-BE49-F238E27FC236}">
              <a16:creationId xmlns:a16="http://schemas.microsoft.com/office/drawing/2014/main" id="{881BFD5D-96B2-E745-A1B2-4DC0213FFD56}"/>
            </a:ext>
          </a:extLst>
        </xdr:cNvPr>
        <xdr:cNvSpPr>
          <a:spLocks noChangeAspect="1" noChangeArrowheads="1"/>
        </xdr:cNvSpPr>
      </xdr:nvSpPr>
      <xdr:spPr bwMode="auto">
        <a:xfrm>
          <a:off x="12103100" y="5600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295</xdr:row>
      <xdr:rowOff>0</xdr:rowOff>
    </xdr:from>
    <xdr:ext cx="304800" cy="306401"/>
    <xdr:sp macro="" textlink="">
      <xdr:nvSpPr>
        <xdr:cNvPr id="297" name="AutoShape 4">
          <a:extLst>
            <a:ext uri="{FF2B5EF4-FFF2-40B4-BE49-F238E27FC236}">
              <a16:creationId xmlns:a16="http://schemas.microsoft.com/office/drawing/2014/main" id="{1E511C22-3FBF-AE4C-9703-E33AE93515AF}"/>
            </a:ext>
          </a:extLst>
        </xdr:cNvPr>
        <xdr:cNvSpPr>
          <a:spLocks noChangeAspect="1" noChangeArrowheads="1"/>
        </xdr:cNvSpPr>
      </xdr:nvSpPr>
      <xdr:spPr bwMode="auto">
        <a:xfrm>
          <a:off x="12103100" y="5619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296</xdr:row>
      <xdr:rowOff>0</xdr:rowOff>
    </xdr:from>
    <xdr:ext cx="304800" cy="306401"/>
    <xdr:sp macro="" textlink="">
      <xdr:nvSpPr>
        <xdr:cNvPr id="298" name="AutoShape 4">
          <a:extLst>
            <a:ext uri="{FF2B5EF4-FFF2-40B4-BE49-F238E27FC236}">
              <a16:creationId xmlns:a16="http://schemas.microsoft.com/office/drawing/2014/main" id="{EA524E51-2011-0840-A8FF-93E39B89ED4C}"/>
            </a:ext>
          </a:extLst>
        </xdr:cNvPr>
        <xdr:cNvSpPr>
          <a:spLocks noChangeAspect="1" noChangeArrowheads="1"/>
        </xdr:cNvSpPr>
      </xdr:nvSpPr>
      <xdr:spPr bwMode="auto">
        <a:xfrm>
          <a:off x="12103100" y="5638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297</xdr:row>
      <xdr:rowOff>0</xdr:rowOff>
    </xdr:from>
    <xdr:ext cx="304800" cy="306401"/>
    <xdr:sp macro="" textlink="">
      <xdr:nvSpPr>
        <xdr:cNvPr id="299" name="AutoShape 4">
          <a:extLst>
            <a:ext uri="{FF2B5EF4-FFF2-40B4-BE49-F238E27FC236}">
              <a16:creationId xmlns:a16="http://schemas.microsoft.com/office/drawing/2014/main" id="{E08593A0-9B80-3F4F-89B7-33840909D8AB}"/>
            </a:ext>
          </a:extLst>
        </xdr:cNvPr>
        <xdr:cNvSpPr>
          <a:spLocks noChangeAspect="1" noChangeArrowheads="1"/>
        </xdr:cNvSpPr>
      </xdr:nvSpPr>
      <xdr:spPr bwMode="auto">
        <a:xfrm>
          <a:off x="12103100" y="5657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298</xdr:row>
      <xdr:rowOff>0</xdr:rowOff>
    </xdr:from>
    <xdr:ext cx="304800" cy="306401"/>
    <xdr:sp macro="" textlink="">
      <xdr:nvSpPr>
        <xdr:cNvPr id="300" name="AutoShape 4">
          <a:extLst>
            <a:ext uri="{FF2B5EF4-FFF2-40B4-BE49-F238E27FC236}">
              <a16:creationId xmlns:a16="http://schemas.microsoft.com/office/drawing/2014/main" id="{8C9C4B70-2050-0644-A58E-9318CA11E12E}"/>
            </a:ext>
          </a:extLst>
        </xdr:cNvPr>
        <xdr:cNvSpPr>
          <a:spLocks noChangeAspect="1" noChangeArrowheads="1"/>
        </xdr:cNvSpPr>
      </xdr:nvSpPr>
      <xdr:spPr bwMode="auto">
        <a:xfrm>
          <a:off x="12103100" y="5676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299</xdr:row>
      <xdr:rowOff>0</xdr:rowOff>
    </xdr:from>
    <xdr:ext cx="304800" cy="306401"/>
    <xdr:sp macro="" textlink="">
      <xdr:nvSpPr>
        <xdr:cNvPr id="301" name="AutoShape 4">
          <a:extLst>
            <a:ext uri="{FF2B5EF4-FFF2-40B4-BE49-F238E27FC236}">
              <a16:creationId xmlns:a16="http://schemas.microsoft.com/office/drawing/2014/main" id="{75415B47-6659-E44E-8697-D3130FD40E44}"/>
            </a:ext>
          </a:extLst>
        </xdr:cNvPr>
        <xdr:cNvSpPr>
          <a:spLocks noChangeAspect="1" noChangeArrowheads="1"/>
        </xdr:cNvSpPr>
      </xdr:nvSpPr>
      <xdr:spPr bwMode="auto">
        <a:xfrm>
          <a:off x="12103100" y="5695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300</xdr:row>
      <xdr:rowOff>0</xdr:rowOff>
    </xdr:from>
    <xdr:ext cx="304800" cy="306401"/>
    <xdr:sp macro="" textlink="">
      <xdr:nvSpPr>
        <xdr:cNvPr id="302" name="AutoShape 4">
          <a:extLst>
            <a:ext uri="{FF2B5EF4-FFF2-40B4-BE49-F238E27FC236}">
              <a16:creationId xmlns:a16="http://schemas.microsoft.com/office/drawing/2014/main" id="{524B36E3-5494-A343-A193-98D6A92E65BE}"/>
            </a:ext>
          </a:extLst>
        </xdr:cNvPr>
        <xdr:cNvSpPr>
          <a:spLocks noChangeAspect="1" noChangeArrowheads="1"/>
        </xdr:cNvSpPr>
      </xdr:nvSpPr>
      <xdr:spPr bwMode="auto">
        <a:xfrm>
          <a:off x="12103100" y="5715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301</xdr:row>
      <xdr:rowOff>0</xdr:rowOff>
    </xdr:from>
    <xdr:ext cx="304800" cy="306401"/>
    <xdr:sp macro="" textlink="">
      <xdr:nvSpPr>
        <xdr:cNvPr id="303" name="AutoShape 4">
          <a:extLst>
            <a:ext uri="{FF2B5EF4-FFF2-40B4-BE49-F238E27FC236}">
              <a16:creationId xmlns:a16="http://schemas.microsoft.com/office/drawing/2014/main" id="{FEC86CD9-854C-8D44-91AD-FC74E0AF3DF5}"/>
            </a:ext>
          </a:extLst>
        </xdr:cNvPr>
        <xdr:cNvSpPr>
          <a:spLocks noChangeAspect="1" noChangeArrowheads="1"/>
        </xdr:cNvSpPr>
      </xdr:nvSpPr>
      <xdr:spPr bwMode="auto">
        <a:xfrm>
          <a:off x="12103100" y="5734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302</xdr:row>
      <xdr:rowOff>0</xdr:rowOff>
    </xdr:from>
    <xdr:ext cx="304800" cy="306401"/>
    <xdr:sp macro="" textlink="">
      <xdr:nvSpPr>
        <xdr:cNvPr id="304" name="AutoShape 4">
          <a:extLst>
            <a:ext uri="{FF2B5EF4-FFF2-40B4-BE49-F238E27FC236}">
              <a16:creationId xmlns:a16="http://schemas.microsoft.com/office/drawing/2014/main" id="{D5DECC86-A3B3-BE4A-AB04-A2ABD6A105B6}"/>
            </a:ext>
          </a:extLst>
        </xdr:cNvPr>
        <xdr:cNvSpPr>
          <a:spLocks noChangeAspect="1" noChangeArrowheads="1"/>
        </xdr:cNvSpPr>
      </xdr:nvSpPr>
      <xdr:spPr bwMode="auto">
        <a:xfrm>
          <a:off x="12103100" y="5753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303</xdr:row>
      <xdr:rowOff>0</xdr:rowOff>
    </xdr:from>
    <xdr:ext cx="304800" cy="306401"/>
    <xdr:sp macro="" textlink="">
      <xdr:nvSpPr>
        <xdr:cNvPr id="305" name="AutoShape 4">
          <a:extLst>
            <a:ext uri="{FF2B5EF4-FFF2-40B4-BE49-F238E27FC236}">
              <a16:creationId xmlns:a16="http://schemas.microsoft.com/office/drawing/2014/main" id="{033146E9-49EE-AF47-A66D-8D3A568C115E}"/>
            </a:ext>
          </a:extLst>
        </xdr:cNvPr>
        <xdr:cNvSpPr>
          <a:spLocks noChangeAspect="1" noChangeArrowheads="1"/>
        </xdr:cNvSpPr>
      </xdr:nvSpPr>
      <xdr:spPr bwMode="auto">
        <a:xfrm>
          <a:off x="12103100" y="5772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304</xdr:row>
      <xdr:rowOff>0</xdr:rowOff>
    </xdr:from>
    <xdr:ext cx="304800" cy="306401"/>
    <xdr:sp macro="" textlink="">
      <xdr:nvSpPr>
        <xdr:cNvPr id="306" name="AutoShape 4">
          <a:extLst>
            <a:ext uri="{FF2B5EF4-FFF2-40B4-BE49-F238E27FC236}">
              <a16:creationId xmlns:a16="http://schemas.microsoft.com/office/drawing/2014/main" id="{89B6D0D9-62D2-FE40-AD67-6F211AA258A6}"/>
            </a:ext>
          </a:extLst>
        </xdr:cNvPr>
        <xdr:cNvSpPr>
          <a:spLocks noChangeAspect="1" noChangeArrowheads="1"/>
        </xdr:cNvSpPr>
      </xdr:nvSpPr>
      <xdr:spPr bwMode="auto">
        <a:xfrm>
          <a:off x="12103100" y="5791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305</xdr:row>
      <xdr:rowOff>0</xdr:rowOff>
    </xdr:from>
    <xdr:ext cx="304800" cy="306401"/>
    <xdr:sp macro="" textlink="">
      <xdr:nvSpPr>
        <xdr:cNvPr id="307" name="AutoShape 4">
          <a:extLst>
            <a:ext uri="{FF2B5EF4-FFF2-40B4-BE49-F238E27FC236}">
              <a16:creationId xmlns:a16="http://schemas.microsoft.com/office/drawing/2014/main" id="{A5E367D7-C25C-854E-AAD5-BFD08AA6E177}"/>
            </a:ext>
          </a:extLst>
        </xdr:cNvPr>
        <xdr:cNvSpPr>
          <a:spLocks noChangeAspect="1" noChangeArrowheads="1"/>
        </xdr:cNvSpPr>
      </xdr:nvSpPr>
      <xdr:spPr bwMode="auto">
        <a:xfrm>
          <a:off x="12103100" y="5810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306</xdr:row>
      <xdr:rowOff>0</xdr:rowOff>
    </xdr:from>
    <xdr:ext cx="304800" cy="306401"/>
    <xdr:sp macro="" textlink="">
      <xdr:nvSpPr>
        <xdr:cNvPr id="308" name="AutoShape 4">
          <a:extLst>
            <a:ext uri="{FF2B5EF4-FFF2-40B4-BE49-F238E27FC236}">
              <a16:creationId xmlns:a16="http://schemas.microsoft.com/office/drawing/2014/main" id="{53CF2115-F5B0-A849-9886-E7F4773AC658}"/>
            </a:ext>
          </a:extLst>
        </xdr:cNvPr>
        <xdr:cNvSpPr>
          <a:spLocks noChangeAspect="1" noChangeArrowheads="1"/>
        </xdr:cNvSpPr>
      </xdr:nvSpPr>
      <xdr:spPr bwMode="auto">
        <a:xfrm>
          <a:off x="12103100" y="5829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307</xdr:row>
      <xdr:rowOff>0</xdr:rowOff>
    </xdr:from>
    <xdr:ext cx="304800" cy="306401"/>
    <xdr:sp macro="" textlink="">
      <xdr:nvSpPr>
        <xdr:cNvPr id="309" name="AutoShape 4">
          <a:extLst>
            <a:ext uri="{FF2B5EF4-FFF2-40B4-BE49-F238E27FC236}">
              <a16:creationId xmlns:a16="http://schemas.microsoft.com/office/drawing/2014/main" id="{389D57D3-9331-B14E-B4BA-556FFFA30CB8}"/>
            </a:ext>
          </a:extLst>
        </xdr:cNvPr>
        <xdr:cNvSpPr>
          <a:spLocks noChangeAspect="1" noChangeArrowheads="1"/>
        </xdr:cNvSpPr>
      </xdr:nvSpPr>
      <xdr:spPr bwMode="auto">
        <a:xfrm>
          <a:off x="12103100" y="5848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308</xdr:row>
      <xdr:rowOff>0</xdr:rowOff>
    </xdr:from>
    <xdr:ext cx="304800" cy="306401"/>
    <xdr:sp macro="" textlink="">
      <xdr:nvSpPr>
        <xdr:cNvPr id="310" name="AutoShape 4">
          <a:extLst>
            <a:ext uri="{FF2B5EF4-FFF2-40B4-BE49-F238E27FC236}">
              <a16:creationId xmlns:a16="http://schemas.microsoft.com/office/drawing/2014/main" id="{72EE3BCE-4933-AE42-BCAE-983B00C44CD3}"/>
            </a:ext>
          </a:extLst>
        </xdr:cNvPr>
        <xdr:cNvSpPr>
          <a:spLocks noChangeAspect="1" noChangeArrowheads="1"/>
        </xdr:cNvSpPr>
      </xdr:nvSpPr>
      <xdr:spPr bwMode="auto">
        <a:xfrm>
          <a:off x="12103100" y="5867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309</xdr:row>
      <xdr:rowOff>0</xdr:rowOff>
    </xdr:from>
    <xdr:ext cx="304800" cy="306401"/>
    <xdr:sp macro="" textlink="">
      <xdr:nvSpPr>
        <xdr:cNvPr id="311" name="AutoShape 4">
          <a:extLst>
            <a:ext uri="{FF2B5EF4-FFF2-40B4-BE49-F238E27FC236}">
              <a16:creationId xmlns:a16="http://schemas.microsoft.com/office/drawing/2014/main" id="{B961F42C-8748-B74D-9736-BAAFDD8D0ABC}"/>
            </a:ext>
          </a:extLst>
        </xdr:cNvPr>
        <xdr:cNvSpPr>
          <a:spLocks noChangeAspect="1" noChangeArrowheads="1"/>
        </xdr:cNvSpPr>
      </xdr:nvSpPr>
      <xdr:spPr bwMode="auto">
        <a:xfrm>
          <a:off x="12103100" y="5886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310</xdr:row>
      <xdr:rowOff>0</xdr:rowOff>
    </xdr:from>
    <xdr:ext cx="304800" cy="306401"/>
    <xdr:sp macro="" textlink="">
      <xdr:nvSpPr>
        <xdr:cNvPr id="312" name="AutoShape 4">
          <a:extLst>
            <a:ext uri="{FF2B5EF4-FFF2-40B4-BE49-F238E27FC236}">
              <a16:creationId xmlns:a16="http://schemas.microsoft.com/office/drawing/2014/main" id="{2E1E7AE6-1E9B-504F-97AB-32579CD441BC}"/>
            </a:ext>
          </a:extLst>
        </xdr:cNvPr>
        <xdr:cNvSpPr>
          <a:spLocks noChangeAspect="1" noChangeArrowheads="1"/>
        </xdr:cNvSpPr>
      </xdr:nvSpPr>
      <xdr:spPr bwMode="auto">
        <a:xfrm>
          <a:off x="12103100" y="5905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311</xdr:row>
      <xdr:rowOff>0</xdr:rowOff>
    </xdr:from>
    <xdr:ext cx="304800" cy="306401"/>
    <xdr:sp macro="" textlink="">
      <xdr:nvSpPr>
        <xdr:cNvPr id="313" name="AutoShape 4">
          <a:extLst>
            <a:ext uri="{FF2B5EF4-FFF2-40B4-BE49-F238E27FC236}">
              <a16:creationId xmlns:a16="http://schemas.microsoft.com/office/drawing/2014/main" id="{7C71643C-051A-5D4B-9483-D77CB7627D55}"/>
            </a:ext>
          </a:extLst>
        </xdr:cNvPr>
        <xdr:cNvSpPr>
          <a:spLocks noChangeAspect="1" noChangeArrowheads="1"/>
        </xdr:cNvSpPr>
      </xdr:nvSpPr>
      <xdr:spPr bwMode="auto">
        <a:xfrm>
          <a:off x="12103100" y="5924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312</xdr:row>
      <xdr:rowOff>0</xdr:rowOff>
    </xdr:from>
    <xdr:ext cx="304800" cy="306401"/>
    <xdr:sp macro="" textlink="">
      <xdr:nvSpPr>
        <xdr:cNvPr id="314" name="AutoShape 4">
          <a:extLst>
            <a:ext uri="{FF2B5EF4-FFF2-40B4-BE49-F238E27FC236}">
              <a16:creationId xmlns:a16="http://schemas.microsoft.com/office/drawing/2014/main" id="{C9BA3855-9DBF-AE45-94DD-502CED57EC89}"/>
            </a:ext>
          </a:extLst>
        </xdr:cNvPr>
        <xdr:cNvSpPr>
          <a:spLocks noChangeAspect="1" noChangeArrowheads="1"/>
        </xdr:cNvSpPr>
      </xdr:nvSpPr>
      <xdr:spPr bwMode="auto">
        <a:xfrm>
          <a:off x="12103100" y="5943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313</xdr:row>
      <xdr:rowOff>0</xdr:rowOff>
    </xdr:from>
    <xdr:ext cx="304800" cy="306401"/>
    <xdr:sp macro="" textlink="">
      <xdr:nvSpPr>
        <xdr:cNvPr id="315" name="AutoShape 4">
          <a:extLst>
            <a:ext uri="{FF2B5EF4-FFF2-40B4-BE49-F238E27FC236}">
              <a16:creationId xmlns:a16="http://schemas.microsoft.com/office/drawing/2014/main" id="{55137375-EC54-B045-A2E3-615D542FA934}"/>
            </a:ext>
          </a:extLst>
        </xdr:cNvPr>
        <xdr:cNvSpPr>
          <a:spLocks noChangeAspect="1" noChangeArrowheads="1"/>
        </xdr:cNvSpPr>
      </xdr:nvSpPr>
      <xdr:spPr bwMode="auto">
        <a:xfrm>
          <a:off x="12103100" y="5962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314</xdr:row>
      <xdr:rowOff>0</xdr:rowOff>
    </xdr:from>
    <xdr:ext cx="304800" cy="306401"/>
    <xdr:sp macro="" textlink="">
      <xdr:nvSpPr>
        <xdr:cNvPr id="316" name="AutoShape 4">
          <a:extLst>
            <a:ext uri="{FF2B5EF4-FFF2-40B4-BE49-F238E27FC236}">
              <a16:creationId xmlns:a16="http://schemas.microsoft.com/office/drawing/2014/main" id="{EE476185-ED9F-1B43-9A40-4A8AD2F7C6C6}"/>
            </a:ext>
          </a:extLst>
        </xdr:cNvPr>
        <xdr:cNvSpPr>
          <a:spLocks noChangeAspect="1" noChangeArrowheads="1"/>
        </xdr:cNvSpPr>
      </xdr:nvSpPr>
      <xdr:spPr bwMode="auto">
        <a:xfrm>
          <a:off x="12103100" y="5981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315</xdr:row>
      <xdr:rowOff>0</xdr:rowOff>
    </xdr:from>
    <xdr:ext cx="304800" cy="306401"/>
    <xdr:sp macro="" textlink="">
      <xdr:nvSpPr>
        <xdr:cNvPr id="317" name="AutoShape 4">
          <a:extLst>
            <a:ext uri="{FF2B5EF4-FFF2-40B4-BE49-F238E27FC236}">
              <a16:creationId xmlns:a16="http://schemas.microsoft.com/office/drawing/2014/main" id="{8957C16D-2036-1E46-8A30-15418BE529B0}"/>
            </a:ext>
          </a:extLst>
        </xdr:cNvPr>
        <xdr:cNvSpPr>
          <a:spLocks noChangeAspect="1" noChangeArrowheads="1"/>
        </xdr:cNvSpPr>
      </xdr:nvSpPr>
      <xdr:spPr bwMode="auto">
        <a:xfrm>
          <a:off x="12103100" y="6000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316</xdr:row>
      <xdr:rowOff>0</xdr:rowOff>
    </xdr:from>
    <xdr:ext cx="304800" cy="306401"/>
    <xdr:sp macro="" textlink="">
      <xdr:nvSpPr>
        <xdr:cNvPr id="318" name="AutoShape 4">
          <a:extLst>
            <a:ext uri="{FF2B5EF4-FFF2-40B4-BE49-F238E27FC236}">
              <a16:creationId xmlns:a16="http://schemas.microsoft.com/office/drawing/2014/main" id="{4250D717-B43E-634A-A05A-1E814555FF97}"/>
            </a:ext>
          </a:extLst>
        </xdr:cNvPr>
        <xdr:cNvSpPr>
          <a:spLocks noChangeAspect="1" noChangeArrowheads="1"/>
        </xdr:cNvSpPr>
      </xdr:nvSpPr>
      <xdr:spPr bwMode="auto">
        <a:xfrm>
          <a:off x="12103100" y="6019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317</xdr:row>
      <xdr:rowOff>0</xdr:rowOff>
    </xdr:from>
    <xdr:ext cx="304800" cy="306401"/>
    <xdr:sp macro="" textlink="">
      <xdr:nvSpPr>
        <xdr:cNvPr id="319" name="AutoShape 4">
          <a:extLst>
            <a:ext uri="{FF2B5EF4-FFF2-40B4-BE49-F238E27FC236}">
              <a16:creationId xmlns:a16="http://schemas.microsoft.com/office/drawing/2014/main" id="{33D26B5F-2F5B-504C-B310-8E0CB423D92B}"/>
            </a:ext>
          </a:extLst>
        </xdr:cNvPr>
        <xdr:cNvSpPr>
          <a:spLocks noChangeAspect="1" noChangeArrowheads="1"/>
        </xdr:cNvSpPr>
      </xdr:nvSpPr>
      <xdr:spPr bwMode="auto">
        <a:xfrm>
          <a:off x="12103100" y="6038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318</xdr:row>
      <xdr:rowOff>0</xdr:rowOff>
    </xdr:from>
    <xdr:ext cx="304800" cy="306401"/>
    <xdr:sp macro="" textlink="">
      <xdr:nvSpPr>
        <xdr:cNvPr id="320" name="AutoShape 4">
          <a:extLst>
            <a:ext uri="{FF2B5EF4-FFF2-40B4-BE49-F238E27FC236}">
              <a16:creationId xmlns:a16="http://schemas.microsoft.com/office/drawing/2014/main" id="{DED2EE71-8AB8-6A49-A9D4-E12AC031FBAA}"/>
            </a:ext>
          </a:extLst>
        </xdr:cNvPr>
        <xdr:cNvSpPr>
          <a:spLocks noChangeAspect="1" noChangeArrowheads="1"/>
        </xdr:cNvSpPr>
      </xdr:nvSpPr>
      <xdr:spPr bwMode="auto">
        <a:xfrm>
          <a:off x="12103100" y="6057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319</xdr:row>
      <xdr:rowOff>0</xdr:rowOff>
    </xdr:from>
    <xdr:ext cx="304800" cy="306401"/>
    <xdr:sp macro="" textlink="">
      <xdr:nvSpPr>
        <xdr:cNvPr id="321" name="AutoShape 4">
          <a:extLst>
            <a:ext uri="{FF2B5EF4-FFF2-40B4-BE49-F238E27FC236}">
              <a16:creationId xmlns:a16="http://schemas.microsoft.com/office/drawing/2014/main" id="{7366652E-F7E1-B244-8146-876C3B315FAB}"/>
            </a:ext>
          </a:extLst>
        </xdr:cNvPr>
        <xdr:cNvSpPr>
          <a:spLocks noChangeAspect="1" noChangeArrowheads="1"/>
        </xdr:cNvSpPr>
      </xdr:nvSpPr>
      <xdr:spPr bwMode="auto">
        <a:xfrm>
          <a:off x="12103100" y="6076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320</xdr:row>
      <xdr:rowOff>0</xdr:rowOff>
    </xdr:from>
    <xdr:ext cx="304800" cy="306401"/>
    <xdr:sp macro="" textlink="">
      <xdr:nvSpPr>
        <xdr:cNvPr id="322" name="AutoShape 4">
          <a:extLst>
            <a:ext uri="{FF2B5EF4-FFF2-40B4-BE49-F238E27FC236}">
              <a16:creationId xmlns:a16="http://schemas.microsoft.com/office/drawing/2014/main" id="{95931FC2-3762-824B-A164-ECFF9E3945F6}"/>
            </a:ext>
          </a:extLst>
        </xdr:cNvPr>
        <xdr:cNvSpPr>
          <a:spLocks noChangeAspect="1" noChangeArrowheads="1"/>
        </xdr:cNvSpPr>
      </xdr:nvSpPr>
      <xdr:spPr bwMode="auto">
        <a:xfrm>
          <a:off x="12103100" y="6096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321</xdr:row>
      <xdr:rowOff>0</xdr:rowOff>
    </xdr:from>
    <xdr:ext cx="304800" cy="306401"/>
    <xdr:sp macro="" textlink="">
      <xdr:nvSpPr>
        <xdr:cNvPr id="323" name="AutoShape 4">
          <a:extLst>
            <a:ext uri="{FF2B5EF4-FFF2-40B4-BE49-F238E27FC236}">
              <a16:creationId xmlns:a16="http://schemas.microsoft.com/office/drawing/2014/main" id="{965487C2-3BC3-DE49-BC12-A21A75DE438E}"/>
            </a:ext>
          </a:extLst>
        </xdr:cNvPr>
        <xdr:cNvSpPr>
          <a:spLocks noChangeAspect="1" noChangeArrowheads="1"/>
        </xdr:cNvSpPr>
      </xdr:nvSpPr>
      <xdr:spPr bwMode="auto">
        <a:xfrm>
          <a:off x="12103100" y="6115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322</xdr:row>
      <xdr:rowOff>0</xdr:rowOff>
    </xdr:from>
    <xdr:ext cx="304800" cy="306401"/>
    <xdr:sp macro="" textlink="">
      <xdr:nvSpPr>
        <xdr:cNvPr id="324" name="AutoShape 4">
          <a:extLst>
            <a:ext uri="{FF2B5EF4-FFF2-40B4-BE49-F238E27FC236}">
              <a16:creationId xmlns:a16="http://schemas.microsoft.com/office/drawing/2014/main" id="{ABE17FF7-D316-EE42-ABC5-6A22EB0307B3}"/>
            </a:ext>
          </a:extLst>
        </xdr:cNvPr>
        <xdr:cNvSpPr>
          <a:spLocks noChangeAspect="1" noChangeArrowheads="1"/>
        </xdr:cNvSpPr>
      </xdr:nvSpPr>
      <xdr:spPr bwMode="auto">
        <a:xfrm>
          <a:off x="12103100" y="6134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323</xdr:row>
      <xdr:rowOff>0</xdr:rowOff>
    </xdr:from>
    <xdr:ext cx="304800" cy="306401"/>
    <xdr:sp macro="" textlink="">
      <xdr:nvSpPr>
        <xdr:cNvPr id="325" name="AutoShape 4">
          <a:extLst>
            <a:ext uri="{FF2B5EF4-FFF2-40B4-BE49-F238E27FC236}">
              <a16:creationId xmlns:a16="http://schemas.microsoft.com/office/drawing/2014/main" id="{00B85A14-DC37-CD4E-AED6-5A62852DA2EB}"/>
            </a:ext>
          </a:extLst>
        </xdr:cNvPr>
        <xdr:cNvSpPr>
          <a:spLocks noChangeAspect="1" noChangeArrowheads="1"/>
        </xdr:cNvSpPr>
      </xdr:nvSpPr>
      <xdr:spPr bwMode="auto">
        <a:xfrm>
          <a:off x="12103100" y="6153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324</xdr:row>
      <xdr:rowOff>0</xdr:rowOff>
    </xdr:from>
    <xdr:ext cx="304800" cy="306401"/>
    <xdr:sp macro="" textlink="">
      <xdr:nvSpPr>
        <xdr:cNvPr id="326" name="AutoShape 4">
          <a:extLst>
            <a:ext uri="{FF2B5EF4-FFF2-40B4-BE49-F238E27FC236}">
              <a16:creationId xmlns:a16="http://schemas.microsoft.com/office/drawing/2014/main" id="{11FF0436-445C-8446-BFF3-BBFFA3B8BFD1}"/>
            </a:ext>
          </a:extLst>
        </xdr:cNvPr>
        <xdr:cNvSpPr>
          <a:spLocks noChangeAspect="1" noChangeArrowheads="1"/>
        </xdr:cNvSpPr>
      </xdr:nvSpPr>
      <xdr:spPr bwMode="auto">
        <a:xfrm>
          <a:off x="12103100" y="6172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325</xdr:row>
      <xdr:rowOff>0</xdr:rowOff>
    </xdr:from>
    <xdr:ext cx="304800" cy="306401"/>
    <xdr:sp macro="" textlink="">
      <xdr:nvSpPr>
        <xdr:cNvPr id="327" name="AutoShape 4">
          <a:extLst>
            <a:ext uri="{FF2B5EF4-FFF2-40B4-BE49-F238E27FC236}">
              <a16:creationId xmlns:a16="http://schemas.microsoft.com/office/drawing/2014/main" id="{EBD18227-95AE-1342-BE05-D2B3701D99C4}"/>
            </a:ext>
          </a:extLst>
        </xdr:cNvPr>
        <xdr:cNvSpPr>
          <a:spLocks noChangeAspect="1" noChangeArrowheads="1"/>
        </xdr:cNvSpPr>
      </xdr:nvSpPr>
      <xdr:spPr bwMode="auto">
        <a:xfrm>
          <a:off x="12103100" y="6191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326</xdr:row>
      <xdr:rowOff>0</xdr:rowOff>
    </xdr:from>
    <xdr:ext cx="304800" cy="306401"/>
    <xdr:sp macro="" textlink="">
      <xdr:nvSpPr>
        <xdr:cNvPr id="328" name="AutoShape 4">
          <a:extLst>
            <a:ext uri="{FF2B5EF4-FFF2-40B4-BE49-F238E27FC236}">
              <a16:creationId xmlns:a16="http://schemas.microsoft.com/office/drawing/2014/main" id="{507F9A07-8F7E-C849-91D6-34A44207AC23}"/>
            </a:ext>
          </a:extLst>
        </xdr:cNvPr>
        <xdr:cNvSpPr>
          <a:spLocks noChangeAspect="1" noChangeArrowheads="1"/>
        </xdr:cNvSpPr>
      </xdr:nvSpPr>
      <xdr:spPr bwMode="auto">
        <a:xfrm>
          <a:off x="12103100" y="6210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327</xdr:row>
      <xdr:rowOff>0</xdr:rowOff>
    </xdr:from>
    <xdr:ext cx="304800" cy="306401"/>
    <xdr:sp macro="" textlink="">
      <xdr:nvSpPr>
        <xdr:cNvPr id="329" name="AutoShape 4">
          <a:extLst>
            <a:ext uri="{FF2B5EF4-FFF2-40B4-BE49-F238E27FC236}">
              <a16:creationId xmlns:a16="http://schemas.microsoft.com/office/drawing/2014/main" id="{3D47886A-C47C-5D47-9462-1A87A6885DD2}"/>
            </a:ext>
          </a:extLst>
        </xdr:cNvPr>
        <xdr:cNvSpPr>
          <a:spLocks noChangeAspect="1" noChangeArrowheads="1"/>
        </xdr:cNvSpPr>
      </xdr:nvSpPr>
      <xdr:spPr bwMode="auto">
        <a:xfrm>
          <a:off x="12103100" y="6229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328</xdr:row>
      <xdr:rowOff>0</xdr:rowOff>
    </xdr:from>
    <xdr:ext cx="304800" cy="306401"/>
    <xdr:sp macro="" textlink="">
      <xdr:nvSpPr>
        <xdr:cNvPr id="330" name="AutoShape 4">
          <a:extLst>
            <a:ext uri="{FF2B5EF4-FFF2-40B4-BE49-F238E27FC236}">
              <a16:creationId xmlns:a16="http://schemas.microsoft.com/office/drawing/2014/main" id="{F508EF24-F53C-4F4A-A1D7-50DB7BBD35D1}"/>
            </a:ext>
          </a:extLst>
        </xdr:cNvPr>
        <xdr:cNvSpPr>
          <a:spLocks noChangeAspect="1" noChangeArrowheads="1"/>
        </xdr:cNvSpPr>
      </xdr:nvSpPr>
      <xdr:spPr bwMode="auto">
        <a:xfrm>
          <a:off x="12103100" y="6248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329</xdr:row>
      <xdr:rowOff>0</xdr:rowOff>
    </xdr:from>
    <xdr:ext cx="304800" cy="306401"/>
    <xdr:sp macro="" textlink="">
      <xdr:nvSpPr>
        <xdr:cNvPr id="331" name="AutoShape 4">
          <a:extLst>
            <a:ext uri="{FF2B5EF4-FFF2-40B4-BE49-F238E27FC236}">
              <a16:creationId xmlns:a16="http://schemas.microsoft.com/office/drawing/2014/main" id="{D92F9A52-9AB5-2047-8145-B121596740DC}"/>
            </a:ext>
          </a:extLst>
        </xdr:cNvPr>
        <xdr:cNvSpPr>
          <a:spLocks noChangeAspect="1" noChangeArrowheads="1"/>
        </xdr:cNvSpPr>
      </xdr:nvSpPr>
      <xdr:spPr bwMode="auto">
        <a:xfrm>
          <a:off x="12103100" y="6267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330</xdr:row>
      <xdr:rowOff>0</xdr:rowOff>
    </xdr:from>
    <xdr:ext cx="304800" cy="306401"/>
    <xdr:sp macro="" textlink="">
      <xdr:nvSpPr>
        <xdr:cNvPr id="332" name="AutoShape 4">
          <a:extLst>
            <a:ext uri="{FF2B5EF4-FFF2-40B4-BE49-F238E27FC236}">
              <a16:creationId xmlns:a16="http://schemas.microsoft.com/office/drawing/2014/main" id="{EB166127-728D-F24A-BAD2-444D05546951}"/>
            </a:ext>
          </a:extLst>
        </xdr:cNvPr>
        <xdr:cNvSpPr>
          <a:spLocks noChangeAspect="1" noChangeArrowheads="1"/>
        </xdr:cNvSpPr>
      </xdr:nvSpPr>
      <xdr:spPr bwMode="auto">
        <a:xfrm>
          <a:off x="12103100" y="6286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331</xdr:row>
      <xdr:rowOff>0</xdr:rowOff>
    </xdr:from>
    <xdr:ext cx="304800" cy="306401"/>
    <xdr:sp macro="" textlink="">
      <xdr:nvSpPr>
        <xdr:cNvPr id="333" name="AutoShape 4">
          <a:extLst>
            <a:ext uri="{FF2B5EF4-FFF2-40B4-BE49-F238E27FC236}">
              <a16:creationId xmlns:a16="http://schemas.microsoft.com/office/drawing/2014/main" id="{6C6C4C7F-DB08-4E43-8E9E-4A70899AC297}"/>
            </a:ext>
          </a:extLst>
        </xdr:cNvPr>
        <xdr:cNvSpPr>
          <a:spLocks noChangeAspect="1" noChangeArrowheads="1"/>
        </xdr:cNvSpPr>
      </xdr:nvSpPr>
      <xdr:spPr bwMode="auto">
        <a:xfrm>
          <a:off x="12103100" y="6305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332</xdr:row>
      <xdr:rowOff>0</xdr:rowOff>
    </xdr:from>
    <xdr:ext cx="304800" cy="306401"/>
    <xdr:sp macro="" textlink="">
      <xdr:nvSpPr>
        <xdr:cNvPr id="334" name="AutoShape 4">
          <a:extLst>
            <a:ext uri="{FF2B5EF4-FFF2-40B4-BE49-F238E27FC236}">
              <a16:creationId xmlns:a16="http://schemas.microsoft.com/office/drawing/2014/main" id="{DD1B31C8-47C0-6E47-9279-831A257BC349}"/>
            </a:ext>
          </a:extLst>
        </xdr:cNvPr>
        <xdr:cNvSpPr>
          <a:spLocks noChangeAspect="1" noChangeArrowheads="1"/>
        </xdr:cNvSpPr>
      </xdr:nvSpPr>
      <xdr:spPr bwMode="auto">
        <a:xfrm>
          <a:off x="12103100" y="6324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333</xdr:row>
      <xdr:rowOff>0</xdr:rowOff>
    </xdr:from>
    <xdr:ext cx="304800" cy="306401"/>
    <xdr:sp macro="" textlink="">
      <xdr:nvSpPr>
        <xdr:cNvPr id="335" name="AutoShape 4">
          <a:extLst>
            <a:ext uri="{FF2B5EF4-FFF2-40B4-BE49-F238E27FC236}">
              <a16:creationId xmlns:a16="http://schemas.microsoft.com/office/drawing/2014/main" id="{E85B3D0E-3F3B-0343-9EAE-B3991B80DEC5}"/>
            </a:ext>
          </a:extLst>
        </xdr:cNvPr>
        <xdr:cNvSpPr>
          <a:spLocks noChangeAspect="1" noChangeArrowheads="1"/>
        </xdr:cNvSpPr>
      </xdr:nvSpPr>
      <xdr:spPr bwMode="auto">
        <a:xfrm>
          <a:off x="12103100" y="6343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334</xdr:row>
      <xdr:rowOff>0</xdr:rowOff>
    </xdr:from>
    <xdr:ext cx="304800" cy="306401"/>
    <xdr:sp macro="" textlink="">
      <xdr:nvSpPr>
        <xdr:cNvPr id="336" name="AutoShape 4">
          <a:extLst>
            <a:ext uri="{FF2B5EF4-FFF2-40B4-BE49-F238E27FC236}">
              <a16:creationId xmlns:a16="http://schemas.microsoft.com/office/drawing/2014/main" id="{9D4568D3-8116-E74E-B80B-14F4563056BC}"/>
            </a:ext>
          </a:extLst>
        </xdr:cNvPr>
        <xdr:cNvSpPr>
          <a:spLocks noChangeAspect="1" noChangeArrowheads="1"/>
        </xdr:cNvSpPr>
      </xdr:nvSpPr>
      <xdr:spPr bwMode="auto">
        <a:xfrm>
          <a:off x="12103100" y="6362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335</xdr:row>
      <xdr:rowOff>0</xdr:rowOff>
    </xdr:from>
    <xdr:ext cx="304800" cy="306401"/>
    <xdr:sp macro="" textlink="">
      <xdr:nvSpPr>
        <xdr:cNvPr id="337" name="AutoShape 4">
          <a:extLst>
            <a:ext uri="{FF2B5EF4-FFF2-40B4-BE49-F238E27FC236}">
              <a16:creationId xmlns:a16="http://schemas.microsoft.com/office/drawing/2014/main" id="{9BD10D48-5FF2-104E-9B29-CB080A32F29E}"/>
            </a:ext>
          </a:extLst>
        </xdr:cNvPr>
        <xdr:cNvSpPr>
          <a:spLocks noChangeAspect="1" noChangeArrowheads="1"/>
        </xdr:cNvSpPr>
      </xdr:nvSpPr>
      <xdr:spPr bwMode="auto">
        <a:xfrm>
          <a:off x="12103100" y="6381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336</xdr:row>
      <xdr:rowOff>0</xdr:rowOff>
    </xdr:from>
    <xdr:ext cx="304800" cy="306401"/>
    <xdr:sp macro="" textlink="">
      <xdr:nvSpPr>
        <xdr:cNvPr id="338" name="AutoShape 4">
          <a:extLst>
            <a:ext uri="{FF2B5EF4-FFF2-40B4-BE49-F238E27FC236}">
              <a16:creationId xmlns:a16="http://schemas.microsoft.com/office/drawing/2014/main" id="{71465842-63E3-0D40-88E7-3C64C12999E6}"/>
            </a:ext>
          </a:extLst>
        </xdr:cNvPr>
        <xdr:cNvSpPr>
          <a:spLocks noChangeAspect="1" noChangeArrowheads="1"/>
        </xdr:cNvSpPr>
      </xdr:nvSpPr>
      <xdr:spPr bwMode="auto">
        <a:xfrm>
          <a:off x="12103100" y="6400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337</xdr:row>
      <xdr:rowOff>0</xdr:rowOff>
    </xdr:from>
    <xdr:ext cx="304800" cy="306401"/>
    <xdr:sp macro="" textlink="">
      <xdr:nvSpPr>
        <xdr:cNvPr id="339" name="AutoShape 4">
          <a:extLst>
            <a:ext uri="{FF2B5EF4-FFF2-40B4-BE49-F238E27FC236}">
              <a16:creationId xmlns:a16="http://schemas.microsoft.com/office/drawing/2014/main" id="{F687689C-D8B7-464E-8212-CDDB535BC55C}"/>
            </a:ext>
          </a:extLst>
        </xdr:cNvPr>
        <xdr:cNvSpPr>
          <a:spLocks noChangeAspect="1" noChangeArrowheads="1"/>
        </xdr:cNvSpPr>
      </xdr:nvSpPr>
      <xdr:spPr bwMode="auto">
        <a:xfrm>
          <a:off x="12103100" y="6419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338</xdr:row>
      <xdr:rowOff>0</xdr:rowOff>
    </xdr:from>
    <xdr:ext cx="304800" cy="306401"/>
    <xdr:sp macro="" textlink="">
      <xdr:nvSpPr>
        <xdr:cNvPr id="340" name="AutoShape 4">
          <a:extLst>
            <a:ext uri="{FF2B5EF4-FFF2-40B4-BE49-F238E27FC236}">
              <a16:creationId xmlns:a16="http://schemas.microsoft.com/office/drawing/2014/main" id="{533E7A23-4BDC-964C-9A17-4C63A7ED99DE}"/>
            </a:ext>
          </a:extLst>
        </xdr:cNvPr>
        <xdr:cNvSpPr>
          <a:spLocks noChangeAspect="1" noChangeArrowheads="1"/>
        </xdr:cNvSpPr>
      </xdr:nvSpPr>
      <xdr:spPr bwMode="auto">
        <a:xfrm>
          <a:off x="12103100" y="6438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339</xdr:row>
      <xdr:rowOff>0</xdr:rowOff>
    </xdr:from>
    <xdr:ext cx="304800" cy="306401"/>
    <xdr:sp macro="" textlink="">
      <xdr:nvSpPr>
        <xdr:cNvPr id="341" name="AutoShape 4">
          <a:extLst>
            <a:ext uri="{FF2B5EF4-FFF2-40B4-BE49-F238E27FC236}">
              <a16:creationId xmlns:a16="http://schemas.microsoft.com/office/drawing/2014/main" id="{21F69E49-F116-EB4C-B80B-946C17AB5736}"/>
            </a:ext>
          </a:extLst>
        </xdr:cNvPr>
        <xdr:cNvSpPr>
          <a:spLocks noChangeAspect="1" noChangeArrowheads="1"/>
        </xdr:cNvSpPr>
      </xdr:nvSpPr>
      <xdr:spPr bwMode="auto">
        <a:xfrm>
          <a:off x="12103100" y="6457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340</xdr:row>
      <xdr:rowOff>0</xdr:rowOff>
    </xdr:from>
    <xdr:ext cx="304800" cy="306401"/>
    <xdr:sp macro="" textlink="">
      <xdr:nvSpPr>
        <xdr:cNvPr id="342" name="AutoShape 4">
          <a:extLst>
            <a:ext uri="{FF2B5EF4-FFF2-40B4-BE49-F238E27FC236}">
              <a16:creationId xmlns:a16="http://schemas.microsoft.com/office/drawing/2014/main" id="{98A6A746-F530-D648-B6D7-08DE5FAE699E}"/>
            </a:ext>
          </a:extLst>
        </xdr:cNvPr>
        <xdr:cNvSpPr>
          <a:spLocks noChangeAspect="1" noChangeArrowheads="1"/>
        </xdr:cNvSpPr>
      </xdr:nvSpPr>
      <xdr:spPr bwMode="auto">
        <a:xfrm>
          <a:off x="12103100" y="6477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341</xdr:row>
      <xdr:rowOff>0</xdr:rowOff>
    </xdr:from>
    <xdr:ext cx="304800" cy="306401"/>
    <xdr:sp macro="" textlink="">
      <xdr:nvSpPr>
        <xdr:cNvPr id="343" name="AutoShape 4">
          <a:extLst>
            <a:ext uri="{FF2B5EF4-FFF2-40B4-BE49-F238E27FC236}">
              <a16:creationId xmlns:a16="http://schemas.microsoft.com/office/drawing/2014/main" id="{2C561794-F095-0C4A-A17A-C09670CEA223}"/>
            </a:ext>
          </a:extLst>
        </xdr:cNvPr>
        <xdr:cNvSpPr>
          <a:spLocks noChangeAspect="1" noChangeArrowheads="1"/>
        </xdr:cNvSpPr>
      </xdr:nvSpPr>
      <xdr:spPr bwMode="auto">
        <a:xfrm>
          <a:off x="12103100" y="6496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342</xdr:row>
      <xdr:rowOff>0</xdr:rowOff>
    </xdr:from>
    <xdr:ext cx="304800" cy="306401"/>
    <xdr:sp macro="" textlink="">
      <xdr:nvSpPr>
        <xdr:cNvPr id="344" name="AutoShape 4">
          <a:extLst>
            <a:ext uri="{FF2B5EF4-FFF2-40B4-BE49-F238E27FC236}">
              <a16:creationId xmlns:a16="http://schemas.microsoft.com/office/drawing/2014/main" id="{9F14EC72-02D3-1E43-9AD9-FAB74DD9BF03}"/>
            </a:ext>
          </a:extLst>
        </xdr:cNvPr>
        <xdr:cNvSpPr>
          <a:spLocks noChangeAspect="1" noChangeArrowheads="1"/>
        </xdr:cNvSpPr>
      </xdr:nvSpPr>
      <xdr:spPr bwMode="auto">
        <a:xfrm>
          <a:off x="12103100" y="6515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343</xdr:row>
      <xdr:rowOff>0</xdr:rowOff>
    </xdr:from>
    <xdr:ext cx="304800" cy="306401"/>
    <xdr:sp macro="" textlink="">
      <xdr:nvSpPr>
        <xdr:cNvPr id="345" name="AutoShape 4">
          <a:extLst>
            <a:ext uri="{FF2B5EF4-FFF2-40B4-BE49-F238E27FC236}">
              <a16:creationId xmlns:a16="http://schemas.microsoft.com/office/drawing/2014/main" id="{37EDD559-2095-6B46-A907-48681451D1E8}"/>
            </a:ext>
          </a:extLst>
        </xdr:cNvPr>
        <xdr:cNvSpPr>
          <a:spLocks noChangeAspect="1" noChangeArrowheads="1"/>
        </xdr:cNvSpPr>
      </xdr:nvSpPr>
      <xdr:spPr bwMode="auto">
        <a:xfrm>
          <a:off x="12103100" y="6534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344</xdr:row>
      <xdr:rowOff>0</xdr:rowOff>
    </xdr:from>
    <xdr:ext cx="304800" cy="306401"/>
    <xdr:sp macro="" textlink="">
      <xdr:nvSpPr>
        <xdr:cNvPr id="346" name="AutoShape 4">
          <a:extLst>
            <a:ext uri="{FF2B5EF4-FFF2-40B4-BE49-F238E27FC236}">
              <a16:creationId xmlns:a16="http://schemas.microsoft.com/office/drawing/2014/main" id="{3AAB3130-E8F6-D243-8420-982C093B9069}"/>
            </a:ext>
          </a:extLst>
        </xdr:cNvPr>
        <xdr:cNvSpPr>
          <a:spLocks noChangeAspect="1" noChangeArrowheads="1"/>
        </xdr:cNvSpPr>
      </xdr:nvSpPr>
      <xdr:spPr bwMode="auto">
        <a:xfrm>
          <a:off x="12103100" y="6553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345</xdr:row>
      <xdr:rowOff>0</xdr:rowOff>
    </xdr:from>
    <xdr:ext cx="304800" cy="306401"/>
    <xdr:sp macro="" textlink="">
      <xdr:nvSpPr>
        <xdr:cNvPr id="347" name="AutoShape 4">
          <a:extLst>
            <a:ext uri="{FF2B5EF4-FFF2-40B4-BE49-F238E27FC236}">
              <a16:creationId xmlns:a16="http://schemas.microsoft.com/office/drawing/2014/main" id="{BE0C287D-9142-F144-8665-4F4572A735D0}"/>
            </a:ext>
          </a:extLst>
        </xdr:cNvPr>
        <xdr:cNvSpPr>
          <a:spLocks noChangeAspect="1" noChangeArrowheads="1"/>
        </xdr:cNvSpPr>
      </xdr:nvSpPr>
      <xdr:spPr bwMode="auto">
        <a:xfrm>
          <a:off x="12103100" y="6572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346</xdr:row>
      <xdr:rowOff>0</xdr:rowOff>
    </xdr:from>
    <xdr:ext cx="304800" cy="306401"/>
    <xdr:sp macro="" textlink="">
      <xdr:nvSpPr>
        <xdr:cNvPr id="348" name="AutoShape 4">
          <a:extLst>
            <a:ext uri="{FF2B5EF4-FFF2-40B4-BE49-F238E27FC236}">
              <a16:creationId xmlns:a16="http://schemas.microsoft.com/office/drawing/2014/main" id="{6E0BC080-D2BE-4248-A9B0-F989F10CE7DF}"/>
            </a:ext>
          </a:extLst>
        </xdr:cNvPr>
        <xdr:cNvSpPr>
          <a:spLocks noChangeAspect="1" noChangeArrowheads="1"/>
        </xdr:cNvSpPr>
      </xdr:nvSpPr>
      <xdr:spPr bwMode="auto">
        <a:xfrm>
          <a:off x="12103100" y="6591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347</xdr:row>
      <xdr:rowOff>0</xdr:rowOff>
    </xdr:from>
    <xdr:ext cx="304800" cy="306401"/>
    <xdr:sp macro="" textlink="">
      <xdr:nvSpPr>
        <xdr:cNvPr id="349" name="AutoShape 4">
          <a:extLst>
            <a:ext uri="{FF2B5EF4-FFF2-40B4-BE49-F238E27FC236}">
              <a16:creationId xmlns:a16="http://schemas.microsoft.com/office/drawing/2014/main" id="{9C25F1FD-583D-0C48-A489-B5F053C4E76B}"/>
            </a:ext>
          </a:extLst>
        </xdr:cNvPr>
        <xdr:cNvSpPr>
          <a:spLocks noChangeAspect="1" noChangeArrowheads="1"/>
        </xdr:cNvSpPr>
      </xdr:nvSpPr>
      <xdr:spPr bwMode="auto">
        <a:xfrm>
          <a:off x="12103100" y="6610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348</xdr:row>
      <xdr:rowOff>0</xdr:rowOff>
    </xdr:from>
    <xdr:ext cx="304800" cy="306401"/>
    <xdr:sp macro="" textlink="">
      <xdr:nvSpPr>
        <xdr:cNvPr id="350" name="AutoShape 4">
          <a:extLst>
            <a:ext uri="{FF2B5EF4-FFF2-40B4-BE49-F238E27FC236}">
              <a16:creationId xmlns:a16="http://schemas.microsoft.com/office/drawing/2014/main" id="{F23225BD-C337-1A48-BD71-53A6A65EA9F5}"/>
            </a:ext>
          </a:extLst>
        </xdr:cNvPr>
        <xdr:cNvSpPr>
          <a:spLocks noChangeAspect="1" noChangeArrowheads="1"/>
        </xdr:cNvSpPr>
      </xdr:nvSpPr>
      <xdr:spPr bwMode="auto">
        <a:xfrm>
          <a:off x="12103100" y="6629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349</xdr:row>
      <xdr:rowOff>0</xdr:rowOff>
    </xdr:from>
    <xdr:ext cx="304800" cy="306401"/>
    <xdr:sp macro="" textlink="">
      <xdr:nvSpPr>
        <xdr:cNvPr id="351" name="AutoShape 4">
          <a:extLst>
            <a:ext uri="{FF2B5EF4-FFF2-40B4-BE49-F238E27FC236}">
              <a16:creationId xmlns:a16="http://schemas.microsoft.com/office/drawing/2014/main" id="{003AC74D-6FFF-784D-9570-1FFF9326F87C}"/>
            </a:ext>
          </a:extLst>
        </xdr:cNvPr>
        <xdr:cNvSpPr>
          <a:spLocks noChangeAspect="1" noChangeArrowheads="1"/>
        </xdr:cNvSpPr>
      </xdr:nvSpPr>
      <xdr:spPr bwMode="auto">
        <a:xfrm>
          <a:off x="12103100" y="6648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350</xdr:row>
      <xdr:rowOff>0</xdr:rowOff>
    </xdr:from>
    <xdr:ext cx="304800" cy="306401"/>
    <xdr:sp macro="" textlink="">
      <xdr:nvSpPr>
        <xdr:cNvPr id="352" name="AutoShape 4">
          <a:extLst>
            <a:ext uri="{FF2B5EF4-FFF2-40B4-BE49-F238E27FC236}">
              <a16:creationId xmlns:a16="http://schemas.microsoft.com/office/drawing/2014/main" id="{0BF7C58E-1C2F-6E4C-A5C3-CCC73427F001}"/>
            </a:ext>
          </a:extLst>
        </xdr:cNvPr>
        <xdr:cNvSpPr>
          <a:spLocks noChangeAspect="1" noChangeArrowheads="1"/>
        </xdr:cNvSpPr>
      </xdr:nvSpPr>
      <xdr:spPr bwMode="auto">
        <a:xfrm>
          <a:off x="12103100" y="6667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351</xdr:row>
      <xdr:rowOff>0</xdr:rowOff>
    </xdr:from>
    <xdr:ext cx="304800" cy="306401"/>
    <xdr:sp macro="" textlink="">
      <xdr:nvSpPr>
        <xdr:cNvPr id="353" name="AutoShape 4">
          <a:extLst>
            <a:ext uri="{FF2B5EF4-FFF2-40B4-BE49-F238E27FC236}">
              <a16:creationId xmlns:a16="http://schemas.microsoft.com/office/drawing/2014/main" id="{97A5036D-B907-9644-99B4-8D0AE8550034}"/>
            </a:ext>
          </a:extLst>
        </xdr:cNvPr>
        <xdr:cNvSpPr>
          <a:spLocks noChangeAspect="1" noChangeArrowheads="1"/>
        </xdr:cNvSpPr>
      </xdr:nvSpPr>
      <xdr:spPr bwMode="auto">
        <a:xfrm>
          <a:off x="12103100" y="6686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352</xdr:row>
      <xdr:rowOff>0</xdr:rowOff>
    </xdr:from>
    <xdr:ext cx="304800" cy="306401"/>
    <xdr:sp macro="" textlink="">
      <xdr:nvSpPr>
        <xdr:cNvPr id="354" name="AutoShape 4">
          <a:extLst>
            <a:ext uri="{FF2B5EF4-FFF2-40B4-BE49-F238E27FC236}">
              <a16:creationId xmlns:a16="http://schemas.microsoft.com/office/drawing/2014/main" id="{A4AB5160-A981-1949-9754-537E3D3FF151}"/>
            </a:ext>
          </a:extLst>
        </xdr:cNvPr>
        <xdr:cNvSpPr>
          <a:spLocks noChangeAspect="1" noChangeArrowheads="1"/>
        </xdr:cNvSpPr>
      </xdr:nvSpPr>
      <xdr:spPr bwMode="auto">
        <a:xfrm>
          <a:off x="12103100" y="6705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353</xdr:row>
      <xdr:rowOff>0</xdr:rowOff>
    </xdr:from>
    <xdr:ext cx="304800" cy="306401"/>
    <xdr:sp macro="" textlink="">
      <xdr:nvSpPr>
        <xdr:cNvPr id="355" name="AutoShape 4">
          <a:extLst>
            <a:ext uri="{FF2B5EF4-FFF2-40B4-BE49-F238E27FC236}">
              <a16:creationId xmlns:a16="http://schemas.microsoft.com/office/drawing/2014/main" id="{B40646DA-9062-1C43-B2F0-4369B11F5DA3}"/>
            </a:ext>
          </a:extLst>
        </xdr:cNvPr>
        <xdr:cNvSpPr>
          <a:spLocks noChangeAspect="1" noChangeArrowheads="1"/>
        </xdr:cNvSpPr>
      </xdr:nvSpPr>
      <xdr:spPr bwMode="auto">
        <a:xfrm>
          <a:off x="12103100" y="6724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354</xdr:row>
      <xdr:rowOff>0</xdr:rowOff>
    </xdr:from>
    <xdr:ext cx="304800" cy="306401"/>
    <xdr:sp macro="" textlink="">
      <xdr:nvSpPr>
        <xdr:cNvPr id="356" name="AutoShape 4">
          <a:extLst>
            <a:ext uri="{FF2B5EF4-FFF2-40B4-BE49-F238E27FC236}">
              <a16:creationId xmlns:a16="http://schemas.microsoft.com/office/drawing/2014/main" id="{C597FD71-74C9-D047-AF43-2E72950D8098}"/>
            </a:ext>
          </a:extLst>
        </xdr:cNvPr>
        <xdr:cNvSpPr>
          <a:spLocks noChangeAspect="1" noChangeArrowheads="1"/>
        </xdr:cNvSpPr>
      </xdr:nvSpPr>
      <xdr:spPr bwMode="auto">
        <a:xfrm>
          <a:off x="12103100" y="6743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355</xdr:row>
      <xdr:rowOff>0</xdr:rowOff>
    </xdr:from>
    <xdr:ext cx="304800" cy="306401"/>
    <xdr:sp macro="" textlink="">
      <xdr:nvSpPr>
        <xdr:cNvPr id="357" name="AutoShape 4">
          <a:extLst>
            <a:ext uri="{FF2B5EF4-FFF2-40B4-BE49-F238E27FC236}">
              <a16:creationId xmlns:a16="http://schemas.microsoft.com/office/drawing/2014/main" id="{48075EF5-3A1E-6F47-9CBB-66896B2A6D54}"/>
            </a:ext>
          </a:extLst>
        </xdr:cNvPr>
        <xdr:cNvSpPr>
          <a:spLocks noChangeAspect="1" noChangeArrowheads="1"/>
        </xdr:cNvSpPr>
      </xdr:nvSpPr>
      <xdr:spPr bwMode="auto">
        <a:xfrm>
          <a:off x="12103100" y="6762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356</xdr:row>
      <xdr:rowOff>0</xdr:rowOff>
    </xdr:from>
    <xdr:ext cx="304800" cy="306401"/>
    <xdr:sp macro="" textlink="">
      <xdr:nvSpPr>
        <xdr:cNvPr id="358" name="AutoShape 4">
          <a:extLst>
            <a:ext uri="{FF2B5EF4-FFF2-40B4-BE49-F238E27FC236}">
              <a16:creationId xmlns:a16="http://schemas.microsoft.com/office/drawing/2014/main" id="{BEB55FB6-03D2-9F41-A70B-560BA4A3260A}"/>
            </a:ext>
          </a:extLst>
        </xdr:cNvPr>
        <xdr:cNvSpPr>
          <a:spLocks noChangeAspect="1" noChangeArrowheads="1"/>
        </xdr:cNvSpPr>
      </xdr:nvSpPr>
      <xdr:spPr bwMode="auto">
        <a:xfrm>
          <a:off x="12103100" y="6781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357</xdr:row>
      <xdr:rowOff>0</xdr:rowOff>
    </xdr:from>
    <xdr:ext cx="304800" cy="306401"/>
    <xdr:sp macro="" textlink="">
      <xdr:nvSpPr>
        <xdr:cNvPr id="359" name="AutoShape 4">
          <a:extLst>
            <a:ext uri="{FF2B5EF4-FFF2-40B4-BE49-F238E27FC236}">
              <a16:creationId xmlns:a16="http://schemas.microsoft.com/office/drawing/2014/main" id="{14256297-7BAF-AA4C-B089-FEF1537B664C}"/>
            </a:ext>
          </a:extLst>
        </xdr:cNvPr>
        <xdr:cNvSpPr>
          <a:spLocks noChangeAspect="1" noChangeArrowheads="1"/>
        </xdr:cNvSpPr>
      </xdr:nvSpPr>
      <xdr:spPr bwMode="auto">
        <a:xfrm>
          <a:off x="12103100" y="6800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358</xdr:row>
      <xdr:rowOff>0</xdr:rowOff>
    </xdr:from>
    <xdr:ext cx="304800" cy="306401"/>
    <xdr:sp macro="" textlink="">
      <xdr:nvSpPr>
        <xdr:cNvPr id="360" name="AutoShape 4">
          <a:extLst>
            <a:ext uri="{FF2B5EF4-FFF2-40B4-BE49-F238E27FC236}">
              <a16:creationId xmlns:a16="http://schemas.microsoft.com/office/drawing/2014/main" id="{5699F051-8FF8-AB43-9779-E2F566E6E33C}"/>
            </a:ext>
          </a:extLst>
        </xdr:cNvPr>
        <xdr:cNvSpPr>
          <a:spLocks noChangeAspect="1" noChangeArrowheads="1"/>
        </xdr:cNvSpPr>
      </xdr:nvSpPr>
      <xdr:spPr bwMode="auto">
        <a:xfrm>
          <a:off x="12103100" y="6819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359</xdr:row>
      <xdr:rowOff>0</xdr:rowOff>
    </xdr:from>
    <xdr:ext cx="304800" cy="306401"/>
    <xdr:sp macro="" textlink="">
      <xdr:nvSpPr>
        <xdr:cNvPr id="361" name="AutoShape 4">
          <a:extLst>
            <a:ext uri="{FF2B5EF4-FFF2-40B4-BE49-F238E27FC236}">
              <a16:creationId xmlns:a16="http://schemas.microsoft.com/office/drawing/2014/main" id="{F4879CF7-7B1C-0A46-925D-9BF74251DDAB}"/>
            </a:ext>
          </a:extLst>
        </xdr:cNvPr>
        <xdr:cNvSpPr>
          <a:spLocks noChangeAspect="1" noChangeArrowheads="1"/>
        </xdr:cNvSpPr>
      </xdr:nvSpPr>
      <xdr:spPr bwMode="auto">
        <a:xfrm>
          <a:off x="12103100" y="6838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360</xdr:row>
      <xdr:rowOff>0</xdr:rowOff>
    </xdr:from>
    <xdr:ext cx="304800" cy="306401"/>
    <xdr:sp macro="" textlink="">
      <xdr:nvSpPr>
        <xdr:cNvPr id="362" name="AutoShape 4">
          <a:extLst>
            <a:ext uri="{FF2B5EF4-FFF2-40B4-BE49-F238E27FC236}">
              <a16:creationId xmlns:a16="http://schemas.microsoft.com/office/drawing/2014/main" id="{63D7A03F-65F9-0F4D-93B8-784BB59A1870}"/>
            </a:ext>
          </a:extLst>
        </xdr:cNvPr>
        <xdr:cNvSpPr>
          <a:spLocks noChangeAspect="1" noChangeArrowheads="1"/>
        </xdr:cNvSpPr>
      </xdr:nvSpPr>
      <xdr:spPr bwMode="auto">
        <a:xfrm>
          <a:off x="12103100" y="6858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361</xdr:row>
      <xdr:rowOff>0</xdr:rowOff>
    </xdr:from>
    <xdr:ext cx="304800" cy="306401"/>
    <xdr:sp macro="" textlink="">
      <xdr:nvSpPr>
        <xdr:cNvPr id="363" name="AutoShape 4">
          <a:extLst>
            <a:ext uri="{FF2B5EF4-FFF2-40B4-BE49-F238E27FC236}">
              <a16:creationId xmlns:a16="http://schemas.microsoft.com/office/drawing/2014/main" id="{EF242531-8725-D34E-874F-B4163B149925}"/>
            </a:ext>
          </a:extLst>
        </xdr:cNvPr>
        <xdr:cNvSpPr>
          <a:spLocks noChangeAspect="1" noChangeArrowheads="1"/>
        </xdr:cNvSpPr>
      </xdr:nvSpPr>
      <xdr:spPr bwMode="auto">
        <a:xfrm>
          <a:off x="12103100" y="6877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362</xdr:row>
      <xdr:rowOff>0</xdr:rowOff>
    </xdr:from>
    <xdr:ext cx="304800" cy="306401"/>
    <xdr:sp macro="" textlink="">
      <xdr:nvSpPr>
        <xdr:cNvPr id="364" name="AutoShape 4">
          <a:extLst>
            <a:ext uri="{FF2B5EF4-FFF2-40B4-BE49-F238E27FC236}">
              <a16:creationId xmlns:a16="http://schemas.microsoft.com/office/drawing/2014/main" id="{2564131F-4645-064A-A5C3-1E18BFAF4437}"/>
            </a:ext>
          </a:extLst>
        </xdr:cNvPr>
        <xdr:cNvSpPr>
          <a:spLocks noChangeAspect="1" noChangeArrowheads="1"/>
        </xdr:cNvSpPr>
      </xdr:nvSpPr>
      <xdr:spPr bwMode="auto">
        <a:xfrm>
          <a:off x="12103100" y="6896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363</xdr:row>
      <xdr:rowOff>0</xdr:rowOff>
    </xdr:from>
    <xdr:ext cx="304800" cy="306401"/>
    <xdr:sp macro="" textlink="">
      <xdr:nvSpPr>
        <xdr:cNvPr id="365" name="AutoShape 4">
          <a:extLst>
            <a:ext uri="{FF2B5EF4-FFF2-40B4-BE49-F238E27FC236}">
              <a16:creationId xmlns:a16="http://schemas.microsoft.com/office/drawing/2014/main" id="{492EB44B-F0E2-9140-9F9F-A1A61833BC4A}"/>
            </a:ext>
          </a:extLst>
        </xdr:cNvPr>
        <xdr:cNvSpPr>
          <a:spLocks noChangeAspect="1" noChangeArrowheads="1"/>
        </xdr:cNvSpPr>
      </xdr:nvSpPr>
      <xdr:spPr bwMode="auto">
        <a:xfrm>
          <a:off x="12103100" y="6915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364</xdr:row>
      <xdr:rowOff>0</xdr:rowOff>
    </xdr:from>
    <xdr:ext cx="304800" cy="306401"/>
    <xdr:sp macro="" textlink="">
      <xdr:nvSpPr>
        <xdr:cNvPr id="366" name="AutoShape 4">
          <a:extLst>
            <a:ext uri="{FF2B5EF4-FFF2-40B4-BE49-F238E27FC236}">
              <a16:creationId xmlns:a16="http://schemas.microsoft.com/office/drawing/2014/main" id="{562A67DD-F88C-AF41-8469-A79D2041EE46}"/>
            </a:ext>
          </a:extLst>
        </xdr:cNvPr>
        <xdr:cNvSpPr>
          <a:spLocks noChangeAspect="1" noChangeArrowheads="1"/>
        </xdr:cNvSpPr>
      </xdr:nvSpPr>
      <xdr:spPr bwMode="auto">
        <a:xfrm>
          <a:off x="12103100" y="6934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365</xdr:row>
      <xdr:rowOff>0</xdr:rowOff>
    </xdr:from>
    <xdr:ext cx="304800" cy="306401"/>
    <xdr:sp macro="" textlink="">
      <xdr:nvSpPr>
        <xdr:cNvPr id="367" name="AutoShape 4">
          <a:extLst>
            <a:ext uri="{FF2B5EF4-FFF2-40B4-BE49-F238E27FC236}">
              <a16:creationId xmlns:a16="http://schemas.microsoft.com/office/drawing/2014/main" id="{271D799A-6258-E646-AAD3-C5F52093A8C6}"/>
            </a:ext>
          </a:extLst>
        </xdr:cNvPr>
        <xdr:cNvSpPr>
          <a:spLocks noChangeAspect="1" noChangeArrowheads="1"/>
        </xdr:cNvSpPr>
      </xdr:nvSpPr>
      <xdr:spPr bwMode="auto">
        <a:xfrm>
          <a:off x="12103100" y="6953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366</xdr:row>
      <xdr:rowOff>0</xdr:rowOff>
    </xdr:from>
    <xdr:ext cx="304800" cy="306401"/>
    <xdr:sp macro="" textlink="">
      <xdr:nvSpPr>
        <xdr:cNvPr id="368" name="AutoShape 4">
          <a:extLst>
            <a:ext uri="{FF2B5EF4-FFF2-40B4-BE49-F238E27FC236}">
              <a16:creationId xmlns:a16="http://schemas.microsoft.com/office/drawing/2014/main" id="{33EBA5A0-7DC5-8849-BBBB-E7FA5334F4B5}"/>
            </a:ext>
          </a:extLst>
        </xdr:cNvPr>
        <xdr:cNvSpPr>
          <a:spLocks noChangeAspect="1" noChangeArrowheads="1"/>
        </xdr:cNvSpPr>
      </xdr:nvSpPr>
      <xdr:spPr bwMode="auto">
        <a:xfrm>
          <a:off x="12103100" y="6972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367</xdr:row>
      <xdr:rowOff>0</xdr:rowOff>
    </xdr:from>
    <xdr:ext cx="304800" cy="306401"/>
    <xdr:sp macro="" textlink="">
      <xdr:nvSpPr>
        <xdr:cNvPr id="369" name="AutoShape 4">
          <a:extLst>
            <a:ext uri="{FF2B5EF4-FFF2-40B4-BE49-F238E27FC236}">
              <a16:creationId xmlns:a16="http://schemas.microsoft.com/office/drawing/2014/main" id="{DB77F4B2-81EA-964D-BDAA-8ABA035EB30F}"/>
            </a:ext>
          </a:extLst>
        </xdr:cNvPr>
        <xdr:cNvSpPr>
          <a:spLocks noChangeAspect="1" noChangeArrowheads="1"/>
        </xdr:cNvSpPr>
      </xdr:nvSpPr>
      <xdr:spPr bwMode="auto">
        <a:xfrm>
          <a:off x="12103100" y="6991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368</xdr:row>
      <xdr:rowOff>0</xdr:rowOff>
    </xdr:from>
    <xdr:ext cx="304800" cy="306401"/>
    <xdr:sp macro="" textlink="">
      <xdr:nvSpPr>
        <xdr:cNvPr id="370" name="AutoShape 4">
          <a:extLst>
            <a:ext uri="{FF2B5EF4-FFF2-40B4-BE49-F238E27FC236}">
              <a16:creationId xmlns:a16="http://schemas.microsoft.com/office/drawing/2014/main" id="{66CEB0A9-E819-EA47-BD9D-BD697C7C4258}"/>
            </a:ext>
          </a:extLst>
        </xdr:cNvPr>
        <xdr:cNvSpPr>
          <a:spLocks noChangeAspect="1" noChangeArrowheads="1"/>
        </xdr:cNvSpPr>
      </xdr:nvSpPr>
      <xdr:spPr bwMode="auto">
        <a:xfrm>
          <a:off x="12103100" y="7010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369</xdr:row>
      <xdr:rowOff>0</xdr:rowOff>
    </xdr:from>
    <xdr:ext cx="304800" cy="306401"/>
    <xdr:sp macro="" textlink="">
      <xdr:nvSpPr>
        <xdr:cNvPr id="371" name="AutoShape 4">
          <a:extLst>
            <a:ext uri="{FF2B5EF4-FFF2-40B4-BE49-F238E27FC236}">
              <a16:creationId xmlns:a16="http://schemas.microsoft.com/office/drawing/2014/main" id="{9BD1C5E4-3E1C-4942-B723-26630B130171}"/>
            </a:ext>
          </a:extLst>
        </xdr:cNvPr>
        <xdr:cNvSpPr>
          <a:spLocks noChangeAspect="1" noChangeArrowheads="1"/>
        </xdr:cNvSpPr>
      </xdr:nvSpPr>
      <xdr:spPr bwMode="auto">
        <a:xfrm>
          <a:off x="12103100" y="7029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370</xdr:row>
      <xdr:rowOff>0</xdr:rowOff>
    </xdr:from>
    <xdr:ext cx="304800" cy="306401"/>
    <xdr:sp macro="" textlink="">
      <xdr:nvSpPr>
        <xdr:cNvPr id="372" name="AutoShape 4">
          <a:extLst>
            <a:ext uri="{FF2B5EF4-FFF2-40B4-BE49-F238E27FC236}">
              <a16:creationId xmlns:a16="http://schemas.microsoft.com/office/drawing/2014/main" id="{0DCBAAEF-16EE-3144-89F5-E1D6F6B97D85}"/>
            </a:ext>
          </a:extLst>
        </xdr:cNvPr>
        <xdr:cNvSpPr>
          <a:spLocks noChangeAspect="1" noChangeArrowheads="1"/>
        </xdr:cNvSpPr>
      </xdr:nvSpPr>
      <xdr:spPr bwMode="auto">
        <a:xfrm>
          <a:off x="12103100" y="7048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371</xdr:row>
      <xdr:rowOff>0</xdr:rowOff>
    </xdr:from>
    <xdr:ext cx="304800" cy="306401"/>
    <xdr:sp macro="" textlink="">
      <xdr:nvSpPr>
        <xdr:cNvPr id="373" name="AutoShape 4">
          <a:extLst>
            <a:ext uri="{FF2B5EF4-FFF2-40B4-BE49-F238E27FC236}">
              <a16:creationId xmlns:a16="http://schemas.microsoft.com/office/drawing/2014/main" id="{8C185CF9-FB0D-C844-97CB-E0600AF91F40}"/>
            </a:ext>
          </a:extLst>
        </xdr:cNvPr>
        <xdr:cNvSpPr>
          <a:spLocks noChangeAspect="1" noChangeArrowheads="1"/>
        </xdr:cNvSpPr>
      </xdr:nvSpPr>
      <xdr:spPr bwMode="auto">
        <a:xfrm>
          <a:off x="12103100" y="7067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372</xdr:row>
      <xdr:rowOff>0</xdr:rowOff>
    </xdr:from>
    <xdr:ext cx="304800" cy="306401"/>
    <xdr:sp macro="" textlink="">
      <xdr:nvSpPr>
        <xdr:cNvPr id="374" name="AutoShape 4">
          <a:extLst>
            <a:ext uri="{FF2B5EF4-FFF2-40B4-BE49-F238E27FC236}">
              <a16:creationId xmlns:a16="http://schemas.microsoft.com/office/drawing/2014/main" id="{F1951B5F-348D-2B46-9990-2036404C365D}"/>
            </a:ext>
          </a:extLst>
        </xdr:cNvPr>
        <xdr:cNvSpPr>
          <a:spLocks noChangeAspect="1" noChangeArrowheads="1"/>
        </xdr:cNvSpPr>
      </xdr:nvSpPr>
      <xdr:spPr bwMode="auto">
        <a:xfrm>
          <a:off x="12103100" y="7086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373</xdr:row>
      <xdr:rowOff>0</xdr:rowOff>
    </xdr:from>
    <xdr:ext cx="304800" cy="306401"/>
    <xdr:sp macro="" textlink="">
      <xdr:nvSpPr>
        <xdr:cNvPr id="375" name="AutoShape 4">
          <a:extLst>
            <a:ext uri="{FF2B5EF4-FFF2-40B4-BE49-F238E27FC236}">
              <a16:creationId xmlns:a16="http://schemas.microsoft.com/office/drawing/2014/main" id="{01211A7A-7C83-8A40-8284-F27AF3B4CF3B}"/>
            </a:ext>
          </a:extLst>
        </xdr:cNvPr>
        <xdr:cNvSpPr>
          <a:spLocks noChangeAspect="1" noChangeArrowheads="1"/>
        </xdr:cNvSpPr>
      </xdr:nvSpPr>
      <xdr:spPr bwMode="auto">
        <a:xfrm>
          <a:off x="12103100" y="7105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374</xdr:row>
      <xdr:rowOff>0</xdr:rowOff>
    </xdr:from>
    <xdr:ext cx="304800" cy="306401"/>
    <xdr:sp macro="" textlink="">
      <xdr:nvSpPr>
        <xdr:cNvPr id="376" name="AutoShape 4">
          <a:extLst>
            <a:ext uri="{FF2B5EF4-FFF2-40B4-BE49-F238E27FC236}">
              <a16:creationId xmlns:a16="http://schemas.microsoft.com/office/drawing/2014/main" id="{031E45AC-3F68-AD48-A5FE-9397B8BB493D}"/>
            </a:ext>
          </a:extLst>
        </xdr:cNvPr>
        <xdr:cNvSpPr>
          <a:spLocks noChangeAspect="1" noChangeArrowheads="1"/>
        </xdr:cNvSpPr>
      </xdr:nvSpPr>
      <xdr:spPr bwMode="auto">
        <a:xfrm>
          <a:off x="12103100" y="7124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375</xdr:row>
      <xdr:rowOff>0</xdr:rowOff>
    </xdr:from>
    <xdr:ext cx="304800" cy="306401"/>
    <xdr:sp macro="" textlink="">
      <xdr:nvSpPr>
        <xdr:cNvPr id="377" name="AutoShape 4">
          <a:extLst>
            <a:ext uri="{FF2B5EF4-FFF2-40B4-BE49-F238E27FC236}">
              <a16:creationId xmlns:a16="http://schemas.microsoft.com/office/drawing/2014/main" id="{1B33D17E-6B12-554D-9583-1232366387A3}"/>
            </a:ext>
          </a:extLst>
        </xdr:cNvPr>
        <xdr:cNvSpPr>
          <a:spLocks noChangeAspect="1" noChangeArrowheads="1"/>
        </xdr:cNvSpPr>
      </xdr:nvSpPr>
      <xdr:spPr bwMode="auto">
        <a:xfrm>
          <a:off x="12103100" y="7143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376</xdr:row>
      <xdr:rowOff>0</xdr:rowOff>
    </xdr:from>
    <xdr:ext cx="304800" cy="306401"/>
    <xdr:sp macro="" textlink="">
      <xdr:nvSpPr>
        <xdr:cNvPr id="378" name="AutoShape 4">
          <a:extLst>
            <a:ext uri="{FF2B5EF4-FFF2-40B4-BE49-F238E27FC236}">
              <a16:creationId xmlns:a16="http://schemas.microsoft.com/office/drawing/2014/main" id="{37CE18BF-1F41-0C43-9F6D-9F5405B45F4A}"/>
            </a:ext>
          </a:extLst>
        </xdr:cNvPr>
        <xdr:cNvSpPr>
          <a:spLocks noChangeAspect="1" noChangeArrowheads="1"/>
        </xdr:cNvSpPr>
      </xdr:nvSpPr>
      <xdr:spPr bwMode="auto">
        <a:xfrm>
          <a:off x="12103100" y="7162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377</xdr:row>
      <xdr:rowOff>0</xdr:rowOff>
    </xdr:from>
    <xdr:ext cx="304800" cy="306401"/>
    <xdr:sp macro="" textlink="">
      <xdr:nvSpPr>
        <xdr:cNvPr id="379" name="AutoShape 4">
          <a:extLst>
            <a:ext uri="{FF2B5EF4-FFF2-40B4-BE49-F238E27FC236}">
              <a16:creationId xmlns:a16="http://schemas.microsoft.com/office/drawing/2014/main" id="{5BDCCCFF-DF6A-F049-844B-450F64EE0D63}"/>
            </a:ext>
          </a:extLst>
        </xdr:cNvPr>
        <xdr:cNvSpPr>
          <a:spLocks noChangeAspect="1" noChangeArrowheads="1"/>
        </xdr:cNvSpPr>
      </xdr:nvSpPr>
      <xdr:spPr bwMode="auto">
        <a:xfrm>
          <a:off x="12103100" y="7181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378</xdr:row>
      <xdr:rowOff>0</xdr:rowOff>
    </xdr:from>
    <xdr:ext cx="304800" cy="306401"/>
    <xdr:sp macro="" textlink="">
      <xdr:nvSpPr>
        <xdr:cNvPr id="380" name="AutoShape 4">
          <a:extLst>
            <a:ext uri="{FF2B5EF4-FFF2-40B4-BE49-F238E27FC236}">
              <a16:creationId xmlns:a16="http://schemas.microsoft.com/office/drawing/2014/main" id="{43E4036F-016F-474D-9C8E-D7C5D5E3440A}"/>
            </a:ext>
          </a:extLst>
        </xdr:cNvPr>
        <xdr:cNvSpPr>
          <a:spLocks noChangeAspect="1" noChangeArrowheads="1"/>
        </xdr:cNvSpPr>
      </xdr:nvSpPr>
      <xdr:spPr bwMode="auto">
        <a:xfrm>
          <a:off x="12103100" y="7200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379</xdr:row>
      <xdr:rowOff>0</xdr:rowOff>
    </xdr:from>
    <xdr:ext cx="304800" cy="306401"/>
    <xdr:sp macro="" textlink="">
      <xdr:nvSpPr>
        <xdr:cNvPr id="381" name="AutoShape 4">
          <a:extLst>
            <a:ext uri="{FF2B5EF4-FFF2-40B4-BE49-F238E27FC236}">
              <a16:creationId xmlns:a16="http://schemas.microsoft.com/office/drawing/2014/main" id="{59CDC3A6-0CFA-A84E-BB1B-3A71D37EB61E}"/>
            </a:ext>
          </a:extLst>
        </xdr:cNvPr>
        <xdr:cNvSpPr>
          <a:spLocks noChangeAspect="1" noChangeArrowheads="1"/>
        </xdr:cNvSpPr>
      </xdr:nvSpPr>
      <xdr:spPr bwMode="auto">
        <a:xfrm>
          <a:off x="12103100" y="7219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380</xdr:row>
      <xdr:rowOff>0</xdr:rowOff>
    </xdr:from>
    <xdr:ext cx="304800" cy="306401"/>
    <xdr:sp macro="" textlink="">
      <xdr:nvSpPr>
        <xdr:cNvPr id="382" name="AutoShape 4">
          <a:extLst>
            <a:ext uri="{FF2B5EF4-FFF2-40B4-BE49-F238E27FC236}">
              <a16:creationId xmlns:a16="http://schemas.microsoft.com/office/drawing/2014/main" id="{BF2F5E0A-6836-C14F-BC45-5B0DBB248F3E}"/>
            </a:ext>
          </a:extLst>
        </xdr:cNvPr>
        <xdr:cNvSpPr>
          <a:spLocks noChangeAspect="1" noChangeArrowheads="1"/>
        </xdr:cNvSpPr>
      </xdr:nvSpPr>
      <xdr:spPr bwMode="auto">
        <a:xfrm>
          <a:off x="12103100" y="7239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381</xdr:row>
      <xdr:rowOff>0</xdr:rowOff>
    </xdr:from>
    <xdr:ext cx="304800" cy="306401"/>
    <xdr:sp macro="" textlink="">
      <xdr:nvSpPr>
        <xdr:cNvPr id="383" name="AutoShape 4">
          <a:extLst>
            <a:ext uri="{FF2B5EF4-FFF2-40B4-BE49-F238E27FC236}">
              <a16:creationId xmlns:a16="http://schemas.microsoft.com/office/drawing/2014/main" id="{83C1179F-E638-7C40-BB89-D5FA5A7B1D39}"/>
            </a:ext>
          </a:extLst>
        </xdr:cNvPr>
        <xdr:cNvSpPr>
          <a:spLocks noChangeAspect="1" noChangeArrowheads="1"/>
        </xdr:cNvSpPr>
      </xdr:nvSpPr>
      <xdr:spPr bwMode="auto">
        <a:xfrm>
          <a:off x="12103100" y="7258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382</xdr:row>
      <xdr:rowOff>0</xdr:rowOff>
    </xdr:from>
    <xdr:ext cx="304800" cy="306401"/>
    <xdr:sp macro="" textlink="">
      <xdr:nvSpPr>
        <xdr:cNvPr id="384" name="AutoShape 4">
          <a:extLst>
            <a:ext uri="{FF2B5EF4-FFF2-40B4-BE49-F238E27FC236}">
              <a16:creationId xmlns:a16="http://schemas.microsoft.com/office/drawing/2014/main" id="{B7C7520C-9F0A-2747-806A-2A405D02737B}"/>
            </a:ext>
          </a:extLst>
        </xdr:cNvPr>
        <xdr:cNvSpPr>
          <a:spLocks noChangeAspect="1" noChangeArrowheads="1"/>
        </xdr:cNvSpPr>
      </xdr:nvSpPr>
      <xdr:spPr bwMode="auto">
        <a:xfrm>
          <a:off x="12103100" y="7277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383</xdr:row>
      <xdr:rowOff>0</xdr:rowOff>
    </xdr:from>
    <xdr:ext cx="304800" cy="306401"/>
    <xdr:sp macro="" textlink="">
      <xdr:nvSpPr>
        <xdr:cNvPr id="385" name="AutoShape 4">
          <a:extLst>
            <a:ext uri="{FF2B5EF4-FFF2-40B4-BE49-F238E27FC236}">
              <a16:creationId xmlns:a16="http://schemas.microsoft.com/office/drawing/2014/main" id="{C63011A7-6E04-E046-A82B-4361D1C18AA4}"/>
            </a:ext>
          </a:extLst>
        </xdr:cNvPr>
        <xdr:cNvSpPr>
          <a:spLocks noChangeAspect="1" noChangeArrowheads="1"/>
        </xdr:cNvSpPr>
      </xdr:nvSpPr>
      <xdr:spPr bwMode="auto">
        <a:xfrm>
          <a:off x="12103100" y="7296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384</xdr:row>
      <xdr:rowOff>0</xdr:rowOff>
    </xdr:from>
    <xdr:ext cx="304800" cy="306401"/>
    <xdr:sp macro="" textlink="">
      <xdr:nvSpPr>
        <xdr:cNvPr id="386" name="AutoShape 4">
          <a:extLst>
            <a:ext uri="{FF2B5EF4-FFF2-40B4-BE49-F238E27FC236}">
              <a16:creationId xmlns:a16="http://schemas.microsoft.com/office/drawing/2014/main" id="{4A19BEC6-3173-424C-AA9C-289138C33F80}"/>
            </a:ext>
          </a:extLst>
        </xdr:cNvPr>
        <xdr:cNvSpPr>
          <a:spLocks noChangeAspect="1" noChangeArrowheads="1"/>
        </xdr:cNvSpPr>
      </xdr:nvSpPr>
      <xdr:spPr bwMode="auto">
        <a:xfrm>
          <a:off x="12103100" y="7315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385</xdr:row>
      <xdr:rowOff>0</xdr:rowOff>
    </xdr:from>
    <xdr:ext cx="304800" cy="306401"/>
    <xdr:sp macro="" textlink="">
      <xdr:nvSpPr>
        <xdr:cNvPr id="387" name="AutoShape 4">
          <a:extLst>
            <a:ext uri="{FF2B5EF4-FFF2-40B4-BE49-F238E27FC236}">
              <a16:creationId xmlns:a16="http://schemas.microsoft.com/office/drawing/2014/main" id="{EB5FD2F4-EFCC-9A4C-BEB5-56018734E437}"/>
            </a:ext>
          </a:extLst>
        </xdr:cNvPr>
        <xdr:cNvSpPr>
          <a:spLocks noChangeAspect="1" noChangeArrowheads="1"/>
        </xdr:cNvSpPr>
      </xdr:nvSpPr>
      <xdr:spPr bwMode="auto">
        <a:xfrm>
          <a:off x="12103100" y="7334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386</xdr:row>
      <xdr:rowOff>0</xdr:rowOff>
    </xdr:from>
    <xdr:ext cx="304800" cy="306401"/>
    <xdr:sp macro="" textlink="">
      <xdr:nvSpPr>
        <xdr:cNvPr id="388" name="AutoShape 4">
          <a:extLst>
            <a:ext uri="{FF2B5EF4-FFF2-40B4-BE49-F238E27FC236}">
              <a16:creationId xmlns:a16="http://schemas.microsoft.com/office/drawing/2014/main" id="{CBFF7691-B573-884C-959B-E6A1F0C1B08C}"/>
            </a:ext>
          </a:extLst>
        </xdr:cNvPr>
        <xdr:cNvSpPr>
          <a:spLocks noChangeAspect="1" noChangeArrowheads="1"/>
        </xdr:cNvSpPr>
      </xdr:nvSpPr>
      <xdr:spPr bwMode="auto">
        <a:xfrm>
          <a:off x="12103100" y="7353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387</xdr:row>
      <xdr:rowOff>0</xdr:rowOff>
    </xdr:from>
    <xdr:ext cx="304800" cy="306401"/>
    <xdr:sp macro="" textlink="">
      <xdr:nvSpPr>
        <xdr:cNvPr id="389" name="AutoShape 4">
          <a:extLst>
            <a:ext uri="{FF2B5EF4-FFF2-40B4-BE49-F238E27FC236}">
              <a16:creationId xmlns:a16="http://schemas.microsoft.com/office/drawing/2014/main" id="{9A40A463-3F17-494D-B05B-75077A6A36C5}"/>
            </a:ext>
          </a:extLst>
        </xdr:cNvPr>
        <xdr:cNvSpPr>
          <a:spLocks noChangeAspect="1" noChangeArrowheads="1"/>
        </xdr:cNvSpPr>
      </xdr:nvSpPr>
      <xdr:spPr bwMode="auto">
        <a:xfrm>
          <a:off x="12103100" y="7372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388</xdr:row>
      <xdr:rowOff>0</xdr:rowOff>
    </xdr:from>
    <xdr:ext cx="304800" cy="306401"/>
    <xdr:sp macro="" textlink="">
      <xdr:nvSpPr>
        <xdr:cNvPr id="390" name="AutoShape 4">
          <a:extLst>
            <a:ext uri="{FF2B5EF4-FFF2-40B4-BE49-F238E27FC236}">
              <a16:creationId xmlns:a16="http://schemas.microsoft.com/office/drawing/2014/main" id="{551E3CA5-1338-424E-BEB7-87B0078C4C61}"/>
            </a:ext>
          </a:extLst>
        </xdr:cNvPr>
        <xdr:cNvSpPr>
          <a:spLocks noChangeAspect="1" noChangeArrowheads="1"/>
        </xdr:cNvSpPr>
      </xdr:nvSpPr>
      <xdr:spPr bwMode="auto">
        <a:xfrm>
          <a:off x="12103100" y="7391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389</xdr:row>
      <xdr:rowOff>0</xdr:rowOff>
    </xdr:from>
    <xdr:ext cx="304800" cy="306401"/>
    <xdr:sp macro="" textlink="">
      <xdr:nvSpPr>
        <xdr:cNvPr id="391" name="AutoShape 4">
          <a:extLst>
            <a:ext uri="{FF2B5EF4-FFF2-40B4-BE49-F238E27FC236}">
              <a16:creationId xmlns:a16="http://schemas.microsoft.com/office/drawing/2014/main" id="{E4F77371-106D-3749-A57D-485BA4BBC80E}"/>
            </a:ext>
          </a:extLst>
        </xdr:cNvPr>
        <xdr:cNvSpPr>
          <a:spLocks noChangeAspect="1" noChangeArrowheads="1"/>
        </xdr:cNvSpPr>
      </xdr:nvSpPr>
      <xdr:spPr bwMode="auto">
        <a:xfrm>
          <a:off x="12103100" y="7410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390</xdr:row>
      <xdr:rowOff>0</xdr:rowOff>
    </xdr:from>
    <xdr:ext cx="304800" cy="306401"/>
    <xdr:sp macro="" textlink="">
      <xdr:nvSpPr>
        <xdr:cNvPr id="392" name="AutoShape 4">
          <a:extLst>
            <a:ext uri="{FF2B5EF4-FFF2-40B4-BE49-F238E27FC236}">
              <a16:creationId xmlns:a16="http://schemas.microsoft.com/office/drawing/2014/main" id="{290A145B-A3AE-9243-AC9E-BFBBBF3F4500}"/>
            </a:ext>
          </a:extLst>
        </xdr:cNvPr>
        <xdr:cNvSpPr>
          <a:spLocks noChangeAspect="1" noChangeArrowheads="1"/>
        </xdr:cNvSpPr>
      </xdr:nvSpPr>
      <xdr:spPr bwMode="auto">
        <a:xfrm>
          <a:off x="12103100" y="7429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391</xdr:row>
      <xdr:rowOff>0</xdr:rowOff>
    </xdr:from>
    <xdr:ext cx="304800" cy="306401"/>
    <xdr:sp macro="" textlink="">
      <xdr:nvSpPr>
        <xdr:cNvPr id="393" name="AutoShape 4">
          <a:extLst>
            <a:ext uri="{FF2B5EF4-FFF2-40B4-BE49-F238E27FC236}">
              <a16:creationId xmlns:a16="http://schemas.microsoft.com/office/drawing/2014/main" id="{7BF55505-F208-A744-9064-C1B200A07D9C}"/>
            </a:ext>
          </a:extLst>
        </xdr:cNvPr>
        <xdr:cNvSpPr>
          <a:spLocks noChangeAspect="1" noChangeArrowheads="1"/>
        </xdr:cNvSpPr>
      </xdr:nvSpPr>
      <xdr:spPr bwMode="auto">
        <a:xfrm>
          <a:off x="12103100" y="7448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392</xdr:row>
      <xdr:rowOff>0</xdr:rowOff>
    </xdr:from>
    <xdr:ext cx="304800" cy="306401"/>
    <xdr:sp macro="" textlink="">
      <xdr:nvSpPr>
        <xdr:cNvPr id="394" name="AutoShape 4">
          <a:extLst>
            <a:ext uri="{FF2B5EF4-FFF2-40B4-BE49-F238E27FC236}">
              <a16:creationId xmlns:a16="http://schemas.microsoft.com/office/drawing/2014/main" id="{5CB9ADED-4DBC-DA4E-A573-B35D0413F91E}"/>
            </a:ext>
          </a:extLst>
        </xdr:cNvPr>
        <xdr:cNvSpPr>
          <a:spLocks noChangeAspect="1" noChangeArrowheads="1"/>
        </xdr:cNvSpPr>
      </xdr:nvSpPr>
      <xdr:spPr bwMode="auto">
        <a:xfrm>
          <a:off x="12103100" y="7467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393</xdr:row>
      <xdr:rowOff>0</xdr:rowOff>
    </xdr:from>
    <xdr:ext cx="304800" cy="306401"/>
    <xdr:sp macro="" textlink="">
      <xdr:nvSpPr>
        <xdr:cNvPr id="395" name="AutoShape 4">
          <a:extLst>
            <a:ext uri="{FF2B5EF4-FFF2-40B4-BE49-F238E27FC236}">
              <a16:creationId xmlns:a16="http://schemas.microsoft.com/office/drawing/2014/main" id="{94F9074A-2054-194D-A821-1ED3C32583E8}"/>
            </a:ext>
          </a:extLst>
        </xdr:cNvPr>
        <xdr:cNvSpPr>
          <a:spLocks noChangeAspect="1" noChangeArrowheads="1"/>
        </xdr:cNvSpPr>
      </xdr:nvSpPr>
      <xdr:spPr bwMode="auto">
        <a:xfrm>
          <a:off x="12103100" y="7486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394</xdr:row>
      <xdr:rowOff>0</xdr:rowOff>
    </xdr:from>
    <xdr:ext cx="304800" cy="306401"/>
    <xdr:sp macro="" textlink="">
      <xdr:nvSpPr>
        <xdr:cNvPr id="396" name="AutoShape 4">
          <a:extLst>
            <a:ext uri="{FF2B5EF4-FFF2-40B4-BE49-F238E27FC236}">
              <a16:creationId xmlns:a16="http://schemas.microsoft.com/office/drawing/2014/main" id="{F7CD5BAB-0998-5643-8FDC-9343F4EF7F98}"/>
            </a:ext>
          </a:extLst>
        </xdr:cNvPr>
        <xdr:cNvSpPr>
          <a:spLocks noChangeAspect="1" noChangeArrowheads="1"/>
        </xdr:cNvSpPr>
      </xdr:nvSpPr>
      <xdr:spPr bwMode="auto">
        <a:xfrm>
          <a:off x="12103100" y="7505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395</xdr:row>
      <xdr:rowOff>0</xdr:rowOff>
    </xdr:from>
    <xdr:ext cx="304800" cy="306401"/>
    <xdr:sp macro="" textlink="">
      <xdr:nvSpPr>
        <xdr:cNvPr id="397" name="AutoShape 4">
          <a:extLst>
            <a:ext uri="{FF2B5EF4-FFF2-40B4-BE49-F238E27FC236}">
              <a16:creationId xmlns:a16="http://schemas.microsoft.com/office/drawing/2014/main" id="{52880266-41E9-2F4A-AC7D-C9D00DE4F2E8}"/>
            </a:ext>
          </a:extLst>
        </xdr:cNvPr>
        <xdr:cNvSpPr>
          <a:spLocks noChangeAspect="1" noChangeArrowheads="1"/>
        </xdr:cNvSpPr>
      </xdr:nvSpPr>
      <xdr:spPr bwMode="auto">
        <a:xfrm>
          <a:off x="12103100" y="7524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396</xdr:row>
      <xdr:rowOff>0</xdr:rowOff>
    </xdr:from>
    <xdr:ext cx="304800" cy="306401"/>
    <xdr:sp macro="" textlink="">
      <xdr:nvSpPr>
        <xdr:cNvPr id="398" name="AutoShape 4">
          <a:extLst>
            <a:ext uri="{FF2B5EF4-FFF2-40B4-BE49-F238E27FC236}">
              <a16:creationId xmlns:a16="http://schemas.microsoft.com/office/drawing/2014/main" id="{3103904C-5F5A-7840-B269-3EF963E10748}"/>
            </a:ext>
          </a:extLst>
        </xdr:cNvPr>
        <xdr:cNvSpPr>
          <a:spLocks noChangeAspect="1" noChangeArrowheads="1"/>
        </xdr:cNvSpPr>
      </xdr:nvSpPr>
      <xdr:spPr bwMode="auto">
        <a:xfrm>
          <a:off x="12103100" y="7543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397</xdr:row>
      <xdr:rowOff>0</xdr:rowOff>
    </xdr:from>
    <xdr:ext cx="304800" cy="306401"/>
    <xdr:sp macro="" textlink="">
      <xdr:nvSpPr>
        <xdr:cNvPr id="399" name="AutoShape 4">
          <a:extLst>
            <a:ext uri="{FF2B5EF4-FFF2-40B4-BE49-F238E27FC236}">
              <a16:creationId xmlns:a16="http://schemas.microsoft.com/office/drawing/2014/main" id="{1808B075-D979-1E41-9F86-25C3357908FA}"/>
            </a:ext>
          </a:extLst>
        </xdr:cNvPr>
        <xdr:cNvSpPr>
          <a:spLocks noChangeAspect="1" noChangeArrowheads="1"/>
        </xdr:cNvSpPr>
      </xdr:nvSpPr>
      <xdr:spPr bwMode="auto">
        <a:xfrm>
          <a:off x="12103100" y="7562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398</xdr:row>
      <xdr:rowOff>0</xdr:rowOff>
    </xdr:from>
    <xdr:ext cx="304800" cy="306401"/>
    <xdr:sp macro="" textlink="">
      <xdr:nvSpPr>
        <xdr:cNvPr id="400" name="AutoShape 4">
          <a:extLst>
            <a:ext uri="{FF2B5EF4-FFF2-40B4-BE49-F238E27FC236}">
              <a16:creationId xmlns:a16="http://schemas.microsoft.com/office/drawing/2014/main" id="{C8E90256-125B-1B46-8E6B-6AC5B8541E93}"/>
            </a:ext>
          </a:extLst>
        </xdr:cNvPr>
        <xdr:cNvSpPr>
          <a:spLocks noChangeAspect="1" noChangeArrowheads="1"/>
        </xdr:cNvSpPr>
      </xdr:nvSpPr>
      <xdr:spPr bwMode="auto">
        <a:xfrm>
          <a:off x="12103100" y="7581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399</xdr:row>
      <xdr:rowOff>0</xdr:rowOff>
    </xdr:from>
    <xdr:ext cx="304800" cy="306401"/>
    <xdr:sp macro="" textlink="">
      <xdr:nvSpPr>
        <xdr:cNvPr id="401" name="AutoShape 4">
          <a:extLst>
            <a:ext uri="{FF2B5EF4-FFF2-40B4-BE49-F238E27FC236}">
              <a16:creationId xmlns:a16="http://schemas.microsoft.com/office/drawing/2014/main" id="{73E074BD-FA81-0D4B-ACDA-4FBAA33F4372}"/>
            </a:ext>
          </a:extLst>
        </xdr:cNvPr>
        <xdr:cNvSpPr>
          <a:spLocks noChangeAspect="1" noChangeArrowheads="1"/>
        </xdr:cNvSpPr>
      </xdr:nvSpPr>
      <xdr:spPr bwMode="auto">
        <a:xfrm>
          <a:off x="12103100" y="7600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400</xdr:row>
      <xdr:rowOff>0</xdr:rowOff>
    </xdr:from>
    <xdr:ext cx="304800" cy="306401"/>
    <xdr:sp macro="" textlink="">
      <xdr:nvSpPr>
        <xdr:cNvPr id="402" name="AutoShape 4">
          <a:extLst>
            <a:ext uri="{FF2B5EF4-FFF2-40B4-BE49-F238E27FC236}">
              <a16:creationId xmlns:a16="http://schemas.microsoft.com/office/drawing/2014/main" id="{7056FD1C-34FB-6B4B-9D5E-3007CCC1EEFA}"/>
            </a:ext>
          </a:extLst>
        </xdr:cNvPr>
        <xdr:cNvSpPr>
          <a:spLocks noChangeAspect="1" noChangeArrowheads="1"/>
        </xdr:cNvSpPr>
      </xdr:nvSpPr>
      <xdr:spPr bwMode="auto">
        <a:xfrm>
          <a:off x="12103100" y="7620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401</xdr:row>
      <xdr:rowOff>0</xdr:rowOff>
    </xdr:from>
    <xdr:ext cx="304800" cy="306401"/>
    <xdr:sp macro="" textlink="">
      <xdr:nvSpPr>
        <xdr:cNvPr id="403" name="AutoShape 4">
          <a:extLst>
            <a:ext uri="{FF2B5EF4-FFF2-40B4-BE49-F238E27FC236}">
              <a16:creationId xmlns:a16="http://schemas.microsoft.com/office/drawing/2014/main" id="{F224789E-3E39-4B4A-AA26-45CC76475BC5}"/>
            </a:ext>
          </a:extLst>
        </xdr:cNvPr>
        <xdr:cNvSpPr>
          <a:spLocks noChangeAspect="1" noChangeArrowheads="1"/>
        </xdr:cNvSpPr>
      </xdr:nvSpPr>
      <xdr:spPr bwMode="auto">
        <a:xfrm>
          <a:off x="12103100" y="7639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402</xdr:row>
      <xdr:rowOff>0</xdr:rowOff>
    </xdr:from>
    <xdr:ext cx="304800" cy="306401"/>
    <xdr:sp macro="" textlink="">
      <xdr:nvSpPr>
        <xdr:cNvPr id="404" name="AutoShape 4">
          <a:extLst>
            <a:ext uri="{FF2B5EF4-FFF2-40B4-BE49-F238E27FC236}">
              <a16:creationId xmlns:a16="http://schemas.microsoft.com/office/drawing/2014/main" id="{64D2374E-B1F1-3D44-A082-269F7396B20C}"/>
            </a:ext>
          </a:extLst>
        </xdr:cNvPr>
        <xdr:cNvSpPr>
          <a:spLocks noChangeAspect="1" noChangeArrowheads="1"/>
        </xdr:cNvSpPr>
      </xdr:nvSpPr>
      <xdr:spPr bwMode="auto">
        <a:xfrm>
          <a:off x="12103100" y="7658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403</xdr:row>
      <xdr:rowOff>0</xdr:rowOff>
    </xdr:from>
    <xdr:ext cx="304800" cy="306401"/>
    <xdr:sp macro="" textlink="">
      <xdr:nvSpPr>
        <xdr:cNvPr id="405" name="AutoShape 4">
          <a:extLst>
            <a:ext uri="{FF2B5EF4-FFF2-40B4-BE49-F238E27FC236}">
              <a16:creationId xmlns:a16="http://schemas.microsoft.com/office/drawing/2014/main" id="{81F86168-E245-2B42-8494-E06F1506A82C}"/>
            </a:ext>
          </a:extLst>
        </xdr:cNvPr>
        <xdr:cNvSpPr>
          <a:spLocks noChangeAspect="1" noChangeArrowheads="1"/>
        </xdr:cNvSpPr>
      </xdr:nvSpPr>
      <xdr:spPr bwMode="auto">
        <a:xfrm>
          <a:off x="12103100" y="7677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404</xdr:row>
      <xdr:rowOff>0</xdr:rowOff>
    </xdr:from>
    <xdr:ext cx="304800" cy="306401"/>
    <xdr:sp macro="" textlink="">
      <xdr:nvSpPr>
        <xdr:cNvPr id="406" name="AutoShape 4">
          <a:extLst>
            <a:ext uri="{FF2B5EF4-FFF2-40B4-BE49-F238E27FC236}">
              <a16:creationId xmlns:a16="http://schemas.microsoft.com/office/drawing/2014/main" id="{24D52EEE-4AB5-D941-8DCF-258ACBE83B25}"/>
            </a:ext>
          </a:extLst>
        </xdr:cNvPr>
        <xdr:cNvSpPr>
          <a:spLocks noChangeAspect="1" noChangeArrowheads="1"/>
        </xdr:cNvSpPr>
      </xdr:nvSpPr>
      <xdr:spPr bwMode="auto">
        <a:xfrm>
          <a:off x="12103100" y="7696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405</xdr:row>
      <xdr:rowOff>0</xdr:rowOff>
    </xdr:from>
    <xdr:ext cx="304800" cy="306401"/>
    <xdr:sp macro="" textlink="">
      <xdr:nvSpPr>
        <xdr:cNvPr id="407" name="AutoShape 4">
          <a:extLst>
            <a:ext uri="{FF2B5EF4-FFF2-40B4-BE49-F238E27FC236}">
              <a16:creationId xmlns:a16="http://schemas.microsoft.com/office/drawing/2014/main" id="{46C95932-4BA3-A446-A3A9-DAFBBCCA6042}"/>
            </a:ext>
          </a:extLst>
        </xdr:cNvPr>
        <xdr:cNvSpPr>
          <a:spLocks noChangeAspect="1" noChangeArrowheads="1"/>
        </xdr:cNvSpPr>
      </xdr:nvSpPr>
      <xdr:spPr bwMode="auto">
        <a:xfrm>
          <a:off x="12103100" y="7715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406</xdr:row>
      <xdr:rowOff>0</xdr:rowOff>
    </xdr:from>
    <xdr:ext cx="304800" cy="306401"/>
    <xdr:sp macro="" textlink="">
      <xdr:nvSpPr>
        <xdr:cNvPr id="408" name="AutoShape 4">
          <a:extLst>
            <a:ext uri="{FF2B5EF4-FFF2-40B4-BE49-F238E27FC236}">
              <a16:creationId xmlns:a16="http://schemas.microsoft.com/office/drawing/2014/main" id="{6A3FE00C-1C4B-954A-9AFE-AF731F53040C}"/>
            </a:ext>
          </a:extLst>
        </xdr:cNvPr>
        <xdr:cNvSpPr>
          <a:spLocks noChangeAspect="1" noChangeArrowheads="1"/>
        </xdr:cNvSpPr>
      </xdr:nvSpPr>
      <xdr:spPr bwMode="auto">
        <a:xfrm>
          <a:off x="12103100" y="7734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407</xdr:row>
      <xdr:rowOff>0</xdr:rowOff>
    </xdr:from>
    <xdr:ext cx="304800" cy="306401"/>
    <xdr:sp macro="" textlink="">
      <xdr:nvSpPr>
        <xdr:cNvPr id="409" name="AutoShape 4">
          <a:extLst>
            <a:ext uri="{FF2B5EF4-FFF2-40B4-BE49-F238E27FC236}">
              <a16:creationId xmlns:a16="http://schemas.microsoft.com/office/drawing/2014/main" id="{B873160D-AE4D-704E-8975-1F982C444C43}"/>
            </a:ext>
          </a:extLst>
        </xdr:cNvPr>
        <xdr:cNvSpPr>
          <a:spLocks noChangeAspect="1" noChangeArrowheads="1"/>
        </xdr:cNvSpPr>
      </xdr:nvSpPr>
      <xdr:spPr bwMode="auto">
        <a:xfrm>
          <a:off x="12103100" y="7753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408</xdr:row>
      <xdr:rowOff>0</xdr:rowOff>
    </xdr:from>
    <xdr:ext cx="304800" cy="306401"/>
    <xdr:sp macro="" textlink="">
      <xdr:nvSpPr>
        <xdr:cNvPr id="410" name="AutoShape 4">
          <a:extLst>
            <a:ext uri="{FF2B5EF4-FFF2-40B4-BE49-F238E27FC236}">
              <a16:creationId xmlns:a16="http://schemas.microsoft.com/office/drawing/2014/main" id="{68F1D8EF-1E27-A44A-81F6-E035619826FB}"/>
            </a:ext>
          </a:extLst>
        </xdr:cNvPr>
        <xdr:cNvSpPr>
          <a:spLocks noChangeAspect="1" noChangeArrowheads="1"/>
        </xdr:cNvSpPr>
      </xdr:nvSpPr>
      <xdr:spPr bwMode="auto">
        <a:xfrm>
          <a:off x="12103100" y="7772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409</xdr:row>
      <xdr:rowOff>0</xdr:rowOff>
    </xdr:from>
    <xdr:ext cx="304800" cy="306401"/>
    <xdr:sp macro="" textlink="">
      <xdr:nvSpPr>
        <xdr:cNvPr id="411" name="AutoShape 4">
          <a:extLst>
            <a:ext uri="{FF2B5EF4-FFF2-40B4-BE49-F238E27FC236}">
              <a16:creationId xmlns:a16="http://schemas.microsoft.com/office/drawing/2014/main" id="{C605D66A-1093-5B44-8E79-D58FC5147EA5}"/>
            </a:ext>
          </a:extLst>
        </xdr:cNvPr>
        <xdr:cNvSpPr>
          <a:spLocks noChangeAspect="1" noChangeArrowheads="1"/>
        </xdr:cNvSpPr>
      </xdr:nvSpPr>
      <xdr:spPr bwMode="auto">
        <a:xfrm>
          <a:off x="12103100" y="7791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410</xdr:row>
      <xdr:rowOff>0</xdr:rowOff>
    </xdr:from>
    <xdr:ext cx="304800" cy="306401"/>
    <xdr:sp macro="" textlink="">
      <xdr:nvSpPr>
        <xdr:cNvPr id="412" name="AutoShape 4">
          <a:extLst>
            <a:ext uri="{FF2B5EF4-FFF2-40B4-BE49-F238E27FC236}">
              <a16:creationId xmlns:a16="http://schemas.microsoft.com/office/drawing/2014/main" id="{19DDDDE3-89FB-2648-BA8C-181D0C5CE6A3}"/>
            </a:ext>
          </a:extLst>
        </xdr:cNvPr>
        <xdr:cNvSpPr>
          <a:spLocks noChangeAspect="1" noChangeArrowheads="1"/>
        </xdr:cNvSpPr>
      </xdr:nvSpPr>
      <xdr:spPr bwMode="auto">
        <a:xfrm>
          <a:off x="12103100" y="7810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411</xdr:row>
      <xdr:rowOff>0</xdr:rowOff>
    </xdr:from>
    <xdr:ext cx="304800" cy="306401"/>
    <xdr:sp macro="" textlink="">
      <xdr:nvSpPr>
        <xdr:cNvPr id="413" name="AutoShape 4">
          <a:extLst>
            <a:ext uri="{FF2B5EF4-FFF2-40B4-BE49-F238E27FC236}">
              <a16:creationId xmlns:a16="http://schemas.microsoft.com/office/drawing/2014/main" id="{AA2DB3A9-9B38-2E49-9CA6-3F1E6A4EAF5C}"/>
            </a:ext>
          </a:extLst>
        </xdr:cNvPr>
        <xdr:cNvSpPr>
          <a:spLocks noChangeAspect="1" noChangeArrowheads="1"/>
        </xdr:cNvSpPr>
      </xdr:nvSpPr>
      <xdr:spPr bwMode="auto">
        <a:xfrm>
          <a:off x="12103100" y="7829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412</xdr:row>
      <xdr:rowOff>0</xdr:rowOff>
    </xdr:from>
    <xdr:ext cx="304800" cy="306401"/>
    <xdr:sp macro="" textlink="">
      <xdr:nvSpPr>
        <xdr:cNvPr id="414" name="AutoShape 4">
          <a:extLst>
            <a:ext uri="{FF2B5EF4-FFF2-40B4-BE49-F238E27FC236}">
              <a16:creationId xmlns:a16="http://schemas.microsoft.com/office/drawing/2014/main" id="{33E47F0F-CE58-F042-BB5E-E8D49A097D05}"/>
            </a:ext>
          </a:extLst>
        </xdr:cNvPr>
        <xdr:cNvSpPr>
          <a:spLocks noChangeAspect="1" noChangeArrowheads="1"/>
        </xdr:cNvSpPr>
      </xdr:nvSpPr>
      <xdr:spPr bwMode="auto">
        <a:xfrm>
          <a:off x="12103100" y="7848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413</xdr:row>
      <xdr:rowOff>0</xdr:rowOff>
    </xdr:from>
    <xdr:ext cx="304800" cy="306401"/>
    <xdr:sp macro="" textlink="">
      <xdr:nvSpPr>
        <xdr:cNvPr id="415" name="AutoShape 4">
          <a:extLst>
            <a:ext uri="{FF2B5EF4-FFF2-40B4-BE49-F238E27FC236}">
              <a16:creationId xmlns:a16="http://schemas.microsoft.com/office/drawing/2014/main" id="{13B9D0D8-3EB1-ED49-8F5B-ECACCD41BA8D}"/>
            </a:ext>
          </a:extLst>
        </xdr:cNvPr>
        <xdr:cNvSpPr>
          <a:spLocks noChangeAspect="1" noChangeArrowheads="1"/>
        </xdr:cNvSpPr>
      </xdr:nvSpPr>
      <xdr:spPr bwMode="auto">
        <a:xfrm>
          <a:off x="12103100" y="7867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414</xdr:row>
      <xdr:rowOff>0</xdr:rowOff>
    </xdr:from>
    <xdr:ext cx="304800" cy="306401"/>
    <xdr:sp macro="" textlink="">
      <xdr:nvSpPr>
        <xdr:cNvPr id="416" name="AutoShape 4">
          <a:extLst>
            <a:ext uri="{FF2B5EF4-FFF2-40B4-BE49-F238E27FC236}">
              <a16:creationId xmlns:a16="http://schemas.microsoft.com/office/drawing/2014/main" id="{5449D877-FB41-0B43-9A75-2A085DDB219C}"/>
            </a:ext>
          </a:extLst>
        </xdr:cNvPr>
        <xdr:cNvSpPr>
          <a:spLocks noChangeAspect="1" noChangeArrowheads="1"/>
        </xdr:cNvSpPr>
      </xdr:nvSpPr>
      <xdr:spPr bwMode="auto">
        <a:xfrm>
          <a:off x="12103100" y="7886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415</xdr:row>
      <xdr:rowOff>0</xdr:rowOff>
    </xdr:from>
    <xdr:ext cx="304800" cy="306401"/>
    <xdr:sp macro="" textlink="">
      <xdr:nvSpPr>
        <xdr:cNvPr id="417" name="AutoShape 4">
          <a:extLst>
            <a:ext uri="{FF2B5EF4-FFF2-40B4-BE49-F238E27FC236}">
              <a16:creationId xmlns:a16="http://schemas.microsoft.com/office/drawing/2014/main" id="{85527C21-CF39-A54D-9D34-6F2003ED15A9}"/>
            </a:ext>
          </a:extLst>
        </xdr:cNvPr>
        <xdr:cNvSpPr>
          <a:spLocks noChangeAspect="1" noChangeArrowheads="1"/>
        </xdr:cNvSpPr>
      </xdr:nvSpPr>
      <xdr:spPr bwMode="auto">
        <a:xfrm>
          <a:off x="12103100" y="7905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416</xdr:row>
      <xdr:rowOff>0</xdr:rowOff>
    </xdr:from>
    <xdr:ext cx="304800" cy="306401"/>
    <xdr:sp macro="" textlink="">
      <xdr:nvSpPr>
        <xdr:cNvPr id="418" name="AutoShape 4">
          <a:extLst>
            <a:ext uri="{FF2B5EF4-FFF2-40B4-BE49-F238E27FC236}">
              <a16:creationId xmlns:a16="http://schemas.microsoft.com/office/drawing/2014/main" id="{61C54351-97B6-074F-84C1-48EF174963E0}"/>
            </a:ext>
          </a:extLst>
        </xdr:cNvPr>
        <xdr:cNvSpPr>
          <a:spLocks noChangeAspect="1" noChangeArrowheads="1"/>
        </xdr:cNvSpPr>
      </xdr:nvSpPr>
      <xdr:spPr bwMode="auto">
        <a:xfrm>
          <a:off x="12103100" y="7924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417</xdr:row>
      <xdr:rowOff>0</xdr:rowOff>
    </xdr:from>
    <xdr:ext cx="304800" cy="306401"/>
    <xdr:sp macro="" textlink="">
      <xdr:nvSpPr>
        <xdr:cNvPr id="419" name="AutoShape 4">
          <a:extLst>
            <a:ext uri="{FF2B5EF4-FFF2-40B4-BE49-F238E27FC236}">
              <a16:creationId xmlns:a16="http://schemas.microsoft.com/office/drawing/2014/main" id="{A4A9F6DE-7EE8-CF40-BA1B-D4A5E4A1C187}"/>
            </a:ext>
          </a:extLst>
        </xdr:cNvPr>
        <xdr:cNvSpPr>
          <a:spLocks noChangeAspect="1" noChangeArrowheads="1"/>
        </xdr:cNvSpPr>
      </xdr:nvSpPr>
      <xdr:spPr bwMode="auto">
        <a:xfrm>
          <a:off x="12103100" y="7943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418</xdr:row>
      <xdr:rowOff>0</xdr:rowOff>
    </xdr:from>
    <xdr:ext cx="304800" cy="306401"/>
    <xdr:sp macro="" textlink="">
      <xdr:nvSpPr>
        <xdr:cNvPr id="420" name="AutoShape 4">
          <a:extLst>
            <a:ext uri="{FF2B5EF4-FFF2-40B4-BE49-F238E27FC236}">
              <a16:creationId xmlns:a16="http://schemas.microsoft.com/office/drawing/2014/main" id="{7BC4768C-112B-F846-A727-B0CABD3EB31B}"/>
            </a:ext>
          </a:extLst>
        </xdr:cNvPr>
        <xdr:cNvSpPr>
          <a:spLocks noChangeAspect="1" noChangeArrowheads="1"/>
        </xdr:cNvSpPr>
      </xdr:nvSpPr>
      <xdr:spPr bwMode="auto">
        <a:xfrm>
          <a:off x="12103100" y="7962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419</xdr:row>
      <xdr:rowOff>0</xdr:rowOff>
    </xdr:from>
    <xdr:ext cx="304800" cy="306401"/>
    <xdr:sp macro="" textlink="">
      <xdr:nvSpPr>
        <xdr:cNvPr id="421" name="AutoShape 4">
          <a:extLst>
            <a:ext uri="{FF2B5EF4-FFF2-40B4-BE49-F238E27FC236}">
              <a16:creationId xmlns:a16="http://schemas.microsoft.com/office/drawing/2014/main" id="{B77883C3-1E82-5641-865C-6E38D087CA4C}"/>
            </a:ext>
          </a:extLst>
        </xdr:cNvPr>
        <xdr:cNvSpPr>
          <a:spLocks noChangeAspect="1" noChangeArrowheads="1"/>
        </xdr:cNvSpPr>
      </xdr:nvSpPr>
      <xdr:spPr bwMode="auto">
        <a:xfrm>
          <a:off x="12103100" y="7981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420</xdr:row>
      <xdr:rowOff>0</xdr:rowOff>
    </xdr:from>
    <xdr:ext cx="304800" cy="306401"/>
    <xdr:sp macro="" textlink="">
      <xdr:nvSpPr>
        <xdr:cNvPr id="422" name="AutoShape 4">
          <a:extLst>
            <a:ext uri="{FF2B5EF4-FFF2-40B4-BE49-F238E27FC236}">
              <a16:creationId xmlns:a16="http://schemas.microsoft.com/office/drawing/2014/main" id="{CA9026C1-0AB2-BB4D-B705-617EEAC0C7F8}"/>
            </a:ext>
          </a:extLst>
        </xdr:cNvPr>
        <xdr:cNvSpPr>
          <a:spLocks noChangeAspect="1" noChangeArrowheads="1"/>
        </xdr:cNvSpPr>
      </xdr:nvSpPr>
      <xdr:spPr bwMode="auto">
        <a:xfrm>
          <a:off x="12103100" y="8001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421</xdr:row>
      <xdr:rowOff>0</xdr:rowOff>
    </xdr:from>
    <xdr:ext cx="304800" cy="306401"/>
    <xdr:sp macro="" textlink="">
      <xdr:nvSpPr>
        <xdr:cNvPr id="423" name="AutoShape 4">
          <a:extLst>
            <a:ext uri="{FF2B5EF4-FFF2-40B4-BE49-F238E27FC236}">
              <a16:creationId xmlns:a16="http://schemas.microsoft.com/office/drawing/2014/main" id="{2EC80DA8-EB3E-CA4F-8B68-20B1F64AD03B}"/>
            </a:ext>
          </a:extLst>
        </xdr:cNvPr>
        <xdr:cNvSpPr>
          <a:spLocks noChangeAspect="1" noChangeArrowheads="1"/>
        </xdr:cNvSpPr>
      </xdr:nvSpPr>
      <xdr:spPr bwMode="auto">
        <a:xfrm>
          <a:off x="12103100" y="8020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422</xdr:row>
      <xdr:rowOff>0</xdr:rowOff>
    </xdr:from>
    <xdr:ext cx="304800" cy="306401"/>
    <xdr:sp macro="" textlink="">
      <xdr:nvSpPr>
        <xdr:cNvPr id="424" name="AutoShape 4">
          <a:extLst>
            <a:ext uri="{FF2B5EF4-FFF2-40B4-BE49-F238E27FC236}">
              <a16:creationId xmlns:a16="http://schemas.microsoft.com/office/drawing/2014/main" id="{93F0F93C-4A59-F040-BA10-D8F5428D0101}"/>
            </a:ext>
          </a:extLst>
        </xdr:cNvPr>
        <xdr:cNvSpPr>
          <a:spLocks noChangeAspect="1" noChangeArrowheads="1"/>
        </xdr:cNvSpPr>
      </xdr:nvSpPr>
      <xdr:spPr bwMode="auto">
        <a:xfrm>
          <a:off x="12103100" y="8039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423</xdr:row>
      <xdr:rowOff>0</xdr:rowOff>
    </xdr:from>
    <xdr:ext cx="304800" cy="306401"/>
    <xdr:sp macro="" textlink="">
      <xdr:nvSpPr>
        <xdr:cNvPr id="425" name="AutoShape 4">
          <a:extLst>
            <a:ext uri="{FF2B5EF4-FFF2-40B4-BE49-F238E27FC236}">
              <a16:creationId xmlns:a16="http://schemas.microsoft.com/office/drawing/2014/main" id="{B96E29AB-B6DA-B44C-9A15-2E2C2EDECDDE}"/>
            </a:ext>
          </a:extLst>
        </xdr:cNvPr>
        <xdr:cNvSpPr>
          <a:spLocks noChangeAspect="1" noChangeArrowheads="1"/>
        </xdr:cNvSpPr>
      </xdr:nvSpPr>
      <xdr:spPr bwMode="auto">
        <a:xfrm>
          <a:off x="12103100" y="8058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424</xdr:row>
      <xdr:rowOff>0</xdr:rowOff>
    </xdr:from>
    <xdr:ext cx="304800" cy="306401"/>
    <xdr:sp macro="" textlink="">
      <xdr:nvSpPr>
        <xdr:cNvPr id="426" name="AutoShape 4">
          <a:extLst>
            <a:ext uri="{FF2B5EF4-FFF2-40B4-BE49-F238E27FC236}">
              <a16:creationId xmlns:a16="http://schemas.microsoft.com/office/drawing/2014/main" id="{0B3CA656-67F2-4C43-8708-8FA635922AB7}"/>
            </a:ext>
          </a:extLst>
        </xdr:cNvPr>
        <xdr:cNvSpPr>
          <a:spLocks noChangeAspect="1" noChangeArrowheads="1"/>
        </xdr:cNvSpPr>
      </xdr:nvSpPr>
      <xdr:spPr bwMode="auto">
        <a:xfrm>
          <a:off x="12103100" y="8077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425</xdr:row>
      <xdr:rowOff>0</xdr:rowOff>
    </xdr:from>
    <xdr:ext cx="304800" cy="306401"/>
    <xdr:sp macro="" textlink="">
      <xdr:nvSpPr>
        <xdr:cNvPr id="427" name="AutoShape 4">
          <a:extLst>
            <a:ext uri="{FF2B5EF4-FFF2-40B4-BE49-F238E27FC236}">
              <a16:creationId xmlns:a16="http://schemas.microsoft.com/office/drawing/2014/main" id="{ED55DA27-BD48-FF46-A179-BB1A2D1A5398}"/>
            </a:ext>
          </a:extLst>
        </xdr:cNvPr>
        <xdr:cNvSpPr>
          <a:spLocks noChangeAspect="1" noChangeArrowheads="1"/>
        </xdr:cNvSpPr>
      </xdr:nvSpPr>
      <xdr:spPr bwMode="auto">
        <a:xfrm>
          <a:off x="12103100" y="8096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426</xdr:row>
      <xdr:rowOff>0</xdr:rowOff>
    </xdr:from>
    <xdr:ext cx="304800" cy="306401"/>
    <xdr:sp macro="" textlink="">
      <xdr:nvSpPr>
        <xdr:cNvPr id="428" name="AutoShape 4">
          <a:extLst>
            <a:ext uri="{FF2B5EF4-FFF2-40B4-BE49-F238E27FC236}">
              <a16:creationId xmlns:a16="http://schemas.microsoft.com/office/drawing/2014/main" id="{39729356-FC34-F54A-A02B-1925CBB6A536}"/>
            </a:ext>
          </a:extLst>
        </xdr:cNvPr>
        <xdr:cNvSpPr>
          <a:spLocks noChangeAspect="1" noChangeArrowheads="1"/>
        </xdr:cNvSpPr>
      </xdr:nvSpPr>
      <xdr:spPr bwMode="auto">
        <a:xfrm>
          <a:off x="12103100" y="8115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427</xdr:row>
      <xdr:rowOff>0</xdr:rowOff>
    </xdr:from>
    <xdr:ext cx="304800" cy="306401"/>
    <xdr:sp macro="" textlink="">
      <xdr:nvSpPr>
        <xdr:cNvPr id="429" name="AutoShape 4">
          <a:extLst>
            <a:ext uri="{FF2B5EF4-FFF2-40B4-BE49-F238E27FC236}">
              <a16:creationId xmlns:a16="http://schemas.microsoft.com/office/drawing/2014/main" id="{22F2D8CB-3BF6-1D43-AE2E-C1FB8D5EB668}"/>
            </a:ext>
          </a:extLst>
        </xdr:cNvPr>
        <xdr:cNvSpPr>
          <a:spLocks noChangeAspect="1" noChangeArrowheads="1"/>
        </xdr:cNvSpPr>
      </xdr:nvSpPr>
      <xdr:spPr bwMode="auto">
        <a:xfrm>
          <a:off x="12103100" y="8134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428</xdr:row>
      <xdr:rowOff>0</xdr:rowOff>
    </xdr:from>
    <xdr:ext cx="304800" cy="306401"/>
    <xdr:sp macro="" textlink="">
      <xdr:nvSpPr>
        <xdr:cNvPr id="430" name="AutoShape 4">
          <a:extLst>
            <a:ext uri="{FF2B5EF4-FFF2-40B4-BE49-F238E27FC236}">
              <a16:creationId xmlns:a16="http://schemas.microsoft.com/office/drawing/2014/main" id="{EAF4345C-CC7F-E644-BF99-EB87EEA00B41}"/>
            </a:ext>
          </a:extLst>
        </xdr:cNvPr>
        <xdr:cNvSpPr>
          <a:spLocks noChangeAspect="1" noChangeArrowheads="1"/>
        </xdr:cNvSpPr>
      </xdr:nvSpPr>
      <xdr:spPr bwMode="auto">
        <a:xfrm>
          <a:off x="12103100" y="8153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429</xdr:row>
      <xdr:rowOff>0</xdr:rowOff>
    </xdr:from>
    <xdr:ext cx="304800" cy="306401"/>
    <xdr:sp macro="" textlink="">
      <xdr:nvSpPr>
        <xdr:cNvPr id="431" name="AutoShape 4">
          <a:extLst>
            <a:ext uri="{FF2B5EF4-FFF2-40B4-BE49-F238E27FC236}">
              <a16:creationId xmlns:a16="http://schemas.microsoft.com/office/drawing/2014/main" id="{B8E0A291-B2B8-924D-A13B-C56AF02E4450}"/>
            </a:ext>
          </a:extLst>
        </xdr:cNvPr>
        <xdr:cNvSpPr>
          <a:spLocks noChangeAspect="1" noChangeArrowheads="1"/>
        </xdr:cNvSpPr>
      </xdr:nvSpPr>
      <xdr:spPr bwMode="auto">
        <a:xfrm>
          <a:off x="12103100" y="8172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430</xdr:row>
      <xdr:rowOff>0</xdr:rowOff>
    </xdr:from>
    <xdr:ext cx="304800" cy="306401"/>
    <xdr:sp macro="" textlink="">
      <xdr:nvSpPr>
        <xdr:cNvPr id="432" name="AutoShape 4">
          <a:extLst>
            <a:ext uri="{FF2B5EF4-FFF2-40B4-BE49-F238E27FC236}">
              <a16:creationId xmlns:a16="http://schemas.microsoft.com/office/drawing/2014/main" id="{1E26C149-DAEC-5045-826E-F6C7D3150757}"/>
            </a:ext>
          </a:extLst>
        </xdr:cNvPr>
        <xdr:cNvSpPr>
          <a:spLocks noChangeAspect="1" noChangeArrowheads="1"/>
        </xdr:cNvSpPr>
      </xdr:nvSpPr>
      <xdr:spPr bwMode="auto">
        <a:xfrm>
          <a:off x="12103100" y="8191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431</xdr:row>
      <xdr:rowOff>0</xdr:rowOff>
    </xdr:from>
    <xdr:ext cx="304800" cy="306401"/>
    <xdr:sp macro="" textlink="">
      <xdr:nvSpPr>
        <xdr:cNvPr id="433" name="AutoShape 4">
          <a:extLst>
            <a:ext uri="{FF2B5EF4-FFF2-40B4-BE49-F238E27FC236}">
              <a16:creationId xmlns:a16="http://schemas.microsoft.com/office/drawing/2014/main" id="{B778EB93-1523-B84F-BFD1-82EDBC462384}"/>
            </a:ext>
          </a:extLst>
        </xdr:cNvPr>
        <xdr:cNvSpPr>
          <a:spLocks noChangeAspect="1" noChangeArrowheads="1"/>
        </xdr:cNvSpPr>
      </xdr:nvSpPr>
      <xdr:spPr bwMode="auto">
        <a:xfrm>
          <a:off x="12103100" y="8210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432</xdr:row>
      <xdr:rowOff>0</xdr:rowOff>
    </xdr:from>
    <xdr:ext cx="304800" cy="306401"/>
    <xdr:sp macro="" textlink="">
      <xdr:nvSpPr>
        <xdr:cNvPr id="434" name="AutoShape 4">
          <a:extLst>
            <a:ext uri="{FF2B5EF4-FFF2-40B4-BE49-F238E27FC236}">
              <a16:creationId xmlns:a16="http://schemas.microsoft.com/office/drawing/2014/main" id="{25B007FD-5170-6340-AB19-6624B216FF13}"/>
            </a:ext>
          </a:extLst>
        </xdr:cNvPr>
        <xdr:cNvSpPr>
          <a:spLocks noChangeAspect="1" noChangeArrowheads="1"/>
        </xdr:cNvSpPr>
      </xdr:nvSpPr>
      <xdr:spPr bwMode="auto">
        <a:xfrm>
          <a:off x="12103100" y="8229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433</xdr:row>
      <xdr:rowOff>0</xdr:rowOff>
    </xdr:from>
    <xdr:ext cx="304800" cy="306401"/>
    <xdr:sp macro="" textlink="">
      <xdr:nvSpPr>
        <xdr:cNvPr id="435" name="AutoShape 4">
          <a:extLst>
            <a:ext uri="{FF2B5EF4-FFF2-40B4-BE49-F238E27FC236}">
              <a16:creationId xmlns:a16="http://schemas.microsoft.com/office/drawing/2014/main" id="{23A5C968-10B1-164A-86E6-2EF2381901CA}"/>
            </a:ext>
          </a:extLst>
        </xdr:cNvPr>
        <xdr:cNvSpPr>
          <a:spLocks noChangeAspect="1" noChangeArrowheads="1"/>
        </xdr:cNvSpPr>
      </xdr:nvSpPr>
      <xdr:spPr bwMode="auto">
        <a:xfrm>
          <a:off x="12103100" y="8248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434</xdr:row>
      <xdr:rowOff>0</xdr:rowOff>
    </xdr:from>
    <xdr:ext cx="304800" cy="306401"/>
    <xdr:sp macro="" textlink="">
      <xdr:nvSpPr>
        <xdr:cNvPr id="436" name="AutoShape 4">
          <a:extLst>
            <a:ext uri="{FF2B5EF4-FFF2-40B4-BE49-F238E27FC236}">
              <a16:creationId xmlns:a16="http://schemas.microsoft.com/office/drawing/2014/main" id="{E2A2D4CE-0537-DF4D-80D2-E2C6034452F8}"/>
            </a:ext>
          </a:extLst>
        </xdr:cNvPr>
        <xdr:cNvSpPr>
          <a:spLocks noChangeAspect="1" noChangeArrowheads="1"/>
        </xdr:cNvSpPr>
      </xdr:nvSpPr>
      <xdr:spPr bwMode="auto">
        <a:xfrm>
          <a:off x="12103100" y="8267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435</xdr:row>
      <xdr:rowOff>0</xdr:rowOff>
    </xdr:from>
    <xdr:ext cx="304800" cy="306401"/>
    <xdr:sp macro="" textlink="">
      <xdr:nvSpPr>
        <xdr:cNvPr id="437" name="AutoShape 4">
          <a:extLst>
            <a:ext uri="{FF2B5EF4-FFF2-40B4-BE49-F238E27FC236}">
              <a16:creationId xmlns:a16="http://schemas.microsoft.com/office/drawing/2014/main" id="{CE5220C8-0AAB-2C4E-8DBE-167314681008}"/>
            </a:ext>
          </a:extLst>
        </xdr:cNvPr>
        <xdr:cNvSpPr>
          <a:spLocks noChangeAspect="1" noChangeArrowheads="1"/>
        </xdr:cNvSpPr>
      </xdr:nvSpPr>
      <xdr:spPr bwMode="auto">
        <a:xfrm>
          <a:off x="12103100" y="8286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436</xdr:row>
      <xdr:rowOff>0</xdr:rowOff>
    </xdr:from>
    <xdr:ext cx="304800" cy="306401"/>
    <xdr:sp macro="" textlink="">
      <xdr:nvSpPr>
        <xdr:cNvPr id="438" name="AutoShape 4">
          <a:extLst>
            <a:ext uri="{FF2B5EF4-FFF2-40B4-BE49-F238E27FC236}">
              <a16:creationId xmlns:a16="http://schemas.microsoft.com/office/drawing/2014/main" id="{4C92045C-6283-8446-B31D-62A51FD749A6}"/>
            </a:ext>
          </a:extLst>
        </xdr:cNvPr>
        <xdr:cNvSpPr>
          <a:spLocks noChangeAspect="1" noChangeArrowheads="1"/>
        </xdr:cNvSpPr>
      </xdr:nvSpPr>
      <xdr:spPr bwMode="auto">
        <a:xfrm>
          <a:off x="12103100" y="8305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437</xdr:row>
      <xdr:rowOff>0</xdr:rowOff>
    </xdr:from>
    <xdr:ext cx="304800" cy="306401"/>
    <xdr:sp macro="" textlink="">
      <xdr:nvSpPr>
        <xdr:cNvPr id="439" name="AutoShape 4">
          <a:extLst>
            <a:ext uri="{FF2B5EF4-FFF2-40B4-BE49-F238E27FC236}">
              <a16:creationId xmlns:a16="http://schemas.microsoft.com/office/drawing/2014/main" id="{C2AFC8A5-E093-AC43-8C99-5C6C2CA45FCF}"/>
            </a:ext>
          </a:extLst>
        </xdr:cNvPr>
        <xdr:cNvSpPr>
          <a:spLocks noChangeAspect="1" noChangeArrowheads="1"/>
        </xdr:cNvSpPr>
      </xdr:nvSpPr>
      <xdr:spPr bwMode="auto">
        <a:xfrm>
          <a:off x="12103100" y="8324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438</xdr:row>
      <xdr:rowOff>0</xdr:rowOff>
    </xdr:from>
    <xdr:ext cx="304800" cy="306401"/>
    <xdr:sp macro="" textlink="">
      <xdr:nvSpPr>
        <xdr:cNvPr id="440" name="AutoShape 4">
          <a:extLst>
            <a:ext uri="{FF2B5EF4-FFF2-40B4-BE49-F238E27FC236}">
              <a16:creationId xmlns:a16="http://schemas.microsoft.com/office/drawing/2014/main" id="{29950E81-2BCF-8F44-825A-51DE9ED71FA7}"/>
            </a:ext>
          </a:extLst>
        </xdr:cNvPr>
        <xdr:cNvSpPr>
          <a:spLocks noChangeAspect="1" noChangeArrowheads="1"/>
        </xdr:cNvSpPr>
      </xdr:nvSpPr>
      <xdr:spPr bwMode="auto">
        <a:xfrm>
          <a:off x="12103100" y="8343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439</xdr:row>
      <xdr:rowOff>0</xdr:rowOff>
    </xdr:from>
    <xdr:ext cx="304800" cy="306401"/>
    <xdr:sp macro="" textlink="">
      <xdr:nvSpPr>
        <xdr:cNvPr id="441" name="AutoShape 4">
          <a:extLst>
            <a:ext uri="{FF2B5EF4-FFF2-40B4-BE49-F238E27FC236}">
              <a16:creationId xmlns:a16="http://schemas.microsoft.com/office/drawing/2014/main" id="{3E87BE5B-F811-4A46-B485-1BDE523EF097}"/>
            </a:ext>
          </a:extLst>
        </xdr:cNvPr>
        <xdr:cNvSpPr>
          <a:spLocks noChangeAspect="1" noChangeArrowheads="1"/>
        </xdr:cNvSpPr>
      </xdr:nvSpPr>
      <xdr:spPr bwMode="auto">
        <a:xfrm>
          <a:off x="12103100" y="8362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440</xdr:row>
      <xdr:rowOff>0</xdr:rowOff>
    </xdr:from>
    <xdr:ext cx="304800" cy="306401"/>
    <xdr:sp macro="" textlink="">
      <xdr:nvSpPr>
        <xdr:cNvPr id="442" name="AutoShape 4">
          <a:extLst>
            <a:ext uri="{FF2B5EF4-FFF2-40B4-BE49-F238E27FC236}">
              <a16:creationId xmlns:a16="http://schemas.microsoft.com/office/drawing/2014/main" id="{D18922E8-D9D9-ED49-9564-2DE48FA3081C}"/>
            </a:ext>
          </a:extLst>
        </xdr:cNvPr>
        <xdr:cNvSpPr>
          <a:spLocks noChangeAspect="1" noChangeArrowheads="1"/>
        </xdr:cNvSpPr>
      </xdr:nvSpPr>
      <xdr:spPr bwMode="auto">
        <a:xfrm>
          <a:off x="12103100" y="8382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441</xdr:row>
      <xdr:rowOff>0</xdr:rowOff>
    </xdr:from>
    <xdr:ext cx="304800" cy="306401"/>
    <xdr:sp macro="" textlink="">
      <xdr:nvSpPr>
        <xdr:cNvPr id="443" name="AutoShape 4">
          <a:extLst>
            <a:ext uri="{FF2B5EF4-FFF2-40B4-BE49-F238E27FC236}">
              <a16:creationId xmlns:a16="http://schemas.microsoft.com/office/drawing/2014/main" id="{57F9147A-B39E-8343-8EB4-8DE71D5BA801}"/>
            </a:ext>
          </a:extLst>
        </xdr:cNvPr>
        <xdr:cNvSpPr>
          <a:spLocks noChangeAspect="1" noChangeArrowheads="1"/>
        </xdr:cNvSpPr>
      </xdr:nvSpPr>
      <xdr:spPr bwMode="auto">
        <a:xfrm>
          <a:off x="12103100" y="8401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442</xdr:row>
      <xdr:rowOff>0</xdr:rowOff>
    </xdr:from>
    <xdr:ext cx="304800" cy="306401"/>
    <xdr:sp macro="" textlink="">
      <xdr:nvSpPr>
        <xdr:cNvPr id="444" name="AutoShape 4">
          <a:extLst>
            <a:ext uri="{FF2B5EF4-FFF2-40B4-BE49-F238E27FC236}">
              <a16:creationId xmlns:a16="http://schemas.microsoft.com/office/drawing/2014/main" id="{72D523C4-DEF4-6B46-A0DE-397652DD2321}"/>
            </a:ext>
          </a:extLst>
        </xdr:cNvPr>
        <xdr:cNvSpPr>
          <a:spLocks noChangeAspect="1" noChangeArrowheads="1"/>
        </xdr:cNvSpPr>
      </xdr:nvSpPr>
      <xdr:spPr bwMode="auto">
        <a:xfrm>
          <a:off x="12103100" y="8420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443</xdr:row>
      <xdr:rowOff>0</xdr:rowOff>
    </xdr:from>
    <xdr:ext cx="304800" cy="306401"/>
    <xdr:sp macro="" textlink="">
      <xdr:nvSpPr>
        <xdr:cNvPr id="445" name="AutoShape 4">
          <a:extLst>
            <a:ext uri="{FF2B5EF4-FFF2-40B4-BE49-F238E27FC236}">
              <a16:creationId xmlns:a16="http://schemas.microsoft.com/office/drawing/2014/main" id="{287AB381-B38D-F24D-93AC-7706DA1F8698}"/>
            </a:ext>
          </a:extLst>
        </xdr:cNvPr>
        <xdr:cNvSpPr>
          <a:spLocks noChangeAspect="1" noChangeArrowheads="1"/>
        </xdr:cNvSpPr>
      </xdr:nvSpPr>
      <xdr:spPr bwMode="auto">
        <a:xfrm>
          <a:off x="12103100" y="8439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444</xdr:row>
      <xdr:rowOff>0</xdr:rowOff>
    </xdr:from>
    <xdr:ext cx="304800" cy="306401"/>
    <xdr:sp macro="" textlink="">
      <xdr:nvSpPr>
        <xdr:cNvPr id="446" name="AutoShape 4">
          <a:extLst>
            <a:ext uri="{FF2B5EF4-FFF2-40B4-BE49-F238E27FC236}">
              <a16:creationId xmlns:a16="http://schemas.microsoft.com/office/drawing/2014/main" id="{47876038-0E89-B344-94A5-199B5549C1A9}"/>
            </a:ext>
          </a:extLst>
        </xdr:cNvPr>
        <xdr:cNvSpPr>
          <a:spLocks noChangeAspect="1" noChangeArrowheads="1"/>
        </xdr:cNvSpPr>
      </xdr:nvSpPr>
      <xdr:spPr bwMode="auto">
        <a:xfrm>
          <a:off x="12103100" y="8458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445</xdr:row>
      <xdr:rowOff>0</xdr:rowOff>
    </xdr:from>
    <xdr:ext cx="304800" cy="306401"/>
    <xdr:sp macro="" textlink="">
      <xdr:nvSpPr>
        <xdr:cNvPr id="447" name="AutoShape 4">
          <a:extLst>
            <a:ext uri="{FF2B5EF4-FFF2-40B4-BE49-F238E27FC236}">
              <a16:creationId xmlns:a16="http://schemas.microsoft.com/office/drawing/2014/main" id="{6A386D5B-A0D5-9741-A2E2-1C90529618D0}"/>
            </a:ext>
          </a:extLst>
        </xdr:cNvPr>
        <xdr:cNvSpPr>
          <a:spLocks noChangeAspect="1" noChangeArrowheads="1"/>
        </xdr:cNvSpPr>
      </xdr:nvSpPr>
      <xdr:spPr bwMode="auto">
        <a:xfrm>
          <a:off x="12103100" y="8477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446</xdr:row>
      <xdr:rowOff>0</xdr:rowOff>
    </xdr:from>
    <xdr:ext cx="304800" cy="306401"/>
    <xdr:sp macro="" textlink="">
      <xdr:nvSpPr>
        <xdr:cNvPr id="448" name="AutoShape 4">
          <a:extLst>
            <a:ext uri="{FF2B5EF4-FFF2-40B4-BE49-F238E27FC236}">
              <a16:creationId xmlns:a16="http://schemas.microsoft.com/office/drawing/2014/main" id="{205C5818-A415-8243-B330-42CE505BB11E}"/>
            </a:ext>
          </a:extLst>
        </xdr:cNvPr>
        <xdr:cNvSpPr>
          <a:spLocks noChangeAspect="1" noChangeArrowheads="1"/>
        </xdr:cNvSpPr>
      </xdr:nvSpPr>
      <xdr:spPr bwMode="auto">
        <a:xfrm>
          <a:off x="12103100" y="8496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447</xdr:row>
      <xdr:rowOff>0</xdr:rowOff>
    </xdr:from>
    <xdr:ext cx="304800" cy="306401"/>
    <xdr:sp macro="" textlink="">
      <xdr:nvSpPr>
        <xdr:cNvPr id="449" name="AutoShape 4">
          <a:extLst>
            <a:ext uri="{FF2B5EF4-FFF2-40B4-BE49-F238E27FC236}">
              <a16:creationId xmlns:a16="http://schemas.microsoft.com/office/drawing/2014/main" id="{94D73944-0108-4747-81C6-493B793458A3}"/>
            </a:ext>
          </a:extLst>
        </xdr:cNvPr>
        <xdr:cNvSpPr>
          <a:spLocks noChangeAspect="1" noChangeArrowheads="1"/>
        </xdr:cNvSpPr>
      </xdr:nvSpPr>
      <xdr:spPr bwMode="auto">
        <a:xfrm>
          <a:off x="12103100" y="8515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448</xdr:row>
      <xdr:rowOff>0</xdr:rowOff>
    </xdr:from>
    <xdr:ext cx="304800" cy="306401"/>
    <xdr:sp macro="" textlink="">
      <xdr:nvSpPr>
        <xdr:cNvPr id="450" name="AutoShape 4">
          <a:extLst>
            <a:ext uri="{FF2B5EF4-FFF2-40B4-BE49-F238E27FC236}">
              <a16:creationId xmlns:a16="http://schemas.microsoft.com/office/drawing/2014/main" id="{EA324BF2-6724-DA47-A134-91D8C2802DD5}"/>
            </a:ext>
          </a:extLst>
        </xdr:cNvPr>
        <xdr:cNvSpPr>
          <a:spLocks noChangeAspect="1" noChangeArrowheads="1"/>
        </xdr:cNvSpPr>
      </xdr:nvSpPr>
      <xdr:spPr bwMode="auto">
        <a:xfrm>
          <a:off x="12103100" y="8534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449</xdr:row>
      <xdr:rowOff>0</xdr:rowOff>
    </xdr:from>
    <xdr:ext cx="304800" cy="306401"/>
    <xdr:sp macro="" textlink="">
      <xdr:nvSpPr>
        <xdr:cNvPr id="451" name="AutoShape 4">
          <a:extLst>
            <a:ext uri="{FF2B5EF4-FFF2-40B4-BE49-F238E27FC236}">
              <a16:creationId xmlns:a16="http://schemas.microsoft.com/office/drawing/2014/main" id="{18A9A9D5-B768-8F44-8F15-F6D8C8E8C005}"/>
            </a:ext>
          </a:extLst>
        </xdr:cNvPr>
        <xdr:cNvSpPr>
          <a:spLocks noChangeAspect="1" noChangeArrowheads="1"/>
        </xdr:cNvSpPr>
      </xdr:nvSpPr>
      <xdr:spPr bwMode="auto">
        <a:xfrm>
          <a:off x="12103100" y="8553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450</xdr:row>
      <xdr:rowOff>0</xdr:rowOff>
    </xdr:from>
    <xdr:ext cx="304800" cy="306401"/>
    <xdr:sp macro="" textlink="">
      <xdr:nvSpPr>
        <xdr:cNvPr id="452" name="AutoShape 4">
          <a:extLst>
            <a:ext uri="{FF2B5EF4-FFF2-40B4-BE49-F238E27FC236}">
              <a16:creationId xmlns:a16="http://schemas.microsoft.com/office/drawing/2014/main" id="{49C8E188-6599-9148-AB53-FF180B4F7138}"/>
            </a:ext>
          </a:extLst>
        </xdr:cNvPr>
        <xdr:cNvSpPr>
          <a:spLocks noChangeAspect="1" noChangeArrowheads="1"/>
        </xdr:cNvSpPr>
      </xdr:nvSpPr>
      <xdr:spPr bwMode="auto">
        <a:xfrm>
          <a:off x="12103100" y="8572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451</xdr:row>
      <xdr:rowOff>0</xdr:rowOff>
    </xdr:from>
    <xdr:ext cx="304800" cy="306401"/>
    <xdr:sp macro="" textlink="">
      <xdr:nvSpPr>
        <xdr:cNvPr id="453" name="AutoShape 4">
          <a:extLst>
            <a:ext uri="{FF2B5EF4-FFF2-40B4-BE49-F238E27FC236}">
              <a16:creationId xmlns:a16="http://schemas.microsoft.com/office/drawing/2014/main" id="{8E4A1A69-3A9A-104F-B1EA-FC885C590EEA}"/>
            </a:ext>
          </a:extLst>
        </xdr:cNvPr>
        <xdr:cNvSpPr>
          <a:spLocks noChangeAspect="1" noChangeArrowheads="1"/>
        </xdr:cNvSpPr>
      </xdr:nvSpPr>
      <xdr:spPr bwMode="auto">
        <a:xfrm>
          <a:off x="12103100" y="8591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452</xdr:row>
      <xdr:rowOff>0</xdr:rowOff>
    </xdr:from>
    <xdr:ext cx="304800" cy="306401"/>
    <xdr:sp macro="" textlink="">
      <xdr:nvSpPr>
        <xdr:cNvPr id="454" name="AutoShape 4">
          <a:extLst>
            <a:ext uri="{FF2B5EF4-FFF2-40B4-BE49-F238E27FC236}">
              <a16:creationId xmlns:a16="http://schemas.microsoft.com/office/drawing/2014/main" id="{B2B0C119-9F2E-284E-A3A7-9107DA1C8685}"/>
            </a:ext>
          </a:extLst>
        </xdr:cNvPr>
        <xdr:cNvSpPr>
          <a:spLocks noChangeAspect="1" noChangeArrowheads="1"/>
        </xdr:cNvSpPr>
      </xdr:nvSpPr>
      <xdr:spPr bwMode="auto">
        <a:xfrm>
          <a:off x="12103100" y="8610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453</xdr:row>
      <xdr:rowOff>0</xdr:rowOff>
    </xdr:from>
    <xdr:ext cx="304800" cy="306401"/>
    <xdr:sp macro="" textlink="">
      <xdr:nvSpPr>
        <xdr:cNvPr id="455" name="AutoShape 4">
          <a:extLst>
            <a:ext uri="{FF2B5EF4-FFF2-40B4-BE49-F238E27FC236}">
              <a16:creationId xmlns:a16="http://schemas.microsoft.com/office/drawing/2014/main" id="{97811E15-8E3E-CF4D-B087-546392CF15AC}"/>
            </a:ext>
          </a:extLst>
        </xdr:cNvPr>
        <xdr:cNvSpPr>
          <a:spLocks noChangeAspect="1" noChangeArrowheads="1"/>
        </xdr:cNvSpPr>
      </xdr:nvSpPr>
      <xdr:spPr bwMode="auto">
        <a:xfrm>
          <a:off x="12103100" y="8629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454</xdr:row>
      <xdr:rowOff>0</xdr:rowOff>
    </xdr:from>
    <xdr:ext cx="304800" cy="306401"/>
    <xdr:sp macro="" textlink="">
      <xdr:nvSpPr>
        <xdr:cNvPr id="456" name="AutoShape 4">
          <a:extLst>
            <a:ext uri="{FF2B5EF4-FFF2-40B4-BE49-F238E27FC236}">
              <a16:creationId xmlns:a16="http://schemas.microsoft.com/office/drawing/2014/main" id="{9DB545A4-751C-B44C-8516-CDE3B062C4E7}"/>
            </a:ext>
          </a:extLst>
        </xdr:cNvPr>
        <xdr:cNvSpPr>
          <a:spLocks noChangeAspect="1" noChangeArrowheads="1"/>
        </xdr:cNvSpPr>
      </xdr:nvSpPr>
      <xdr:spPr bwMode="auto">
        <a:xfrm>
          <a:off x="12103100" y="8648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455</xdr:row>
      <xdr:rowOff>0</xdr:rowOff>
    </xdr:from>
    <xdr:ext cx="304800" cy="306401"/>
    <xdr:sp macro="" textlink="">
      <xdr:nvSpPr>
        <xdr:cNvPr id="457" name="AutoShape 4">
          <a:extLst>
            <a:ext uri="{FF2B5EF4-FFF2-40B4-BE49-F238E27FC236}">
              <a16:creationId xmlns:a16="http://schemas.microsoft.com/office/drawing/2014/main" id="{6D787DFC-FE0B-9844-B2CE-C5B5661A252B}"/>
            </a:ext>
          </a:extLst>
        </xdr:cNvPr>
        <xdr:cNvSpPr>
          <a:spLocks noChangeAspect="1" noChangeArrowheads="1"/>
        </xdr:cNvSpPr>
      </xdr:nvSpPr>
      <xdr:spPr bwMode="auto">
        <a:xfrm>
          <a:off x="12103100" y="8667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456</xdr:row>
      <xdr:rowOff>0</xdr:rowOff>
    </xdr:from>
    <xdr:ext cx="304800" cy="306401"/>
    <xdr:sp macro="" textlink="">
      <xdr:nvSpPr>
        <xdr:cNvPr id="458" name="AutoShape 4">
          <a:extLst>
            <a:ext uri="{FF2B5EF4-FFF2-40B4-BE49-F238E27FC236}">
              <a16:creationId xmlns:a16="http://schemas.microsoft.com/office/drawing/2014/main" id="{877CC8CD-62C2-EC4F-847B-DBEC4D932AE0}"/>
            </a:ext>
          </a:extLst>
        </xdr:cNvPr>
        <xdr:cNvSpPr>
          <a:spLocks noChangeAspect="1" noChangeArrowheads="1"/>
        </xdr:cNvSpPr>
      </xdr:nvSpPr>
      <xdr:spPr bwMode="auto">
        <a:xfrm>
          <a:off x="12103100" y="8686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457</xdr:row>
      <xdr:rowOff>0</xdr:rowOff>
    </xdr:from>
    <xdr:ext cx="304800" cy="306401"/>
    <xdr:sp macro="" textlink="">
      <xdr:nvSpPr>
        <xdr:cNvPr id="459" name="AutoShape 4">
          <a:extLst>
            <a:ext uri="{FF2B5EF4-FFF2-40B4-BE49-F238E27FC236}">
              <a16:creationId xmlns:a16="http://schemas.microsoft.com/office/drawing/2014/main" id="{579CD927-7FDF-6C43-A3B3-DEC4A1F20154}"/>
            </a:ext>
          </a:extLst>
        </xdr:cNvPr>
        <xdr:cNvSpPr>
          <a:spLocks noChangeAspect="1" noChangeArrowheads="1"/>
        </xdr:cNvSpPr>
      </xdr:nvSpPr>
      <xdr:spPr bwMode="auto">
        <a:xfrm>
          <a:off x="12103100" y="8705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458</xdr:row>
      <xdr:rowOff>0</xdr:rowOff>
    </xdr:from>
    <xdr:ext cx="304800" cy="306401"/>
    <xdr:sp macro="" textlink="">
      <xdr:nvSpPr>
        <xdr:cNvPr id="460" name="AutoShape 4">
          <a:extLst>
            <a:ext uri="{FF2B5EF4-FFF2-40B4-BE49-F238E27FC236}">
              <a16:creationId xmlns:a16="http://schemas.microsoft.com/office/drawing/2014/main" id="{50C7F4CA-2234-2B4E-B4E2-E4213ABB7457}"/>
            </a:ext>
          </a:extLst>
        </xdr:cNvPr>
        <xdr:cNvSpPr>
          <a:spLocks noChangeAspect="1" noChangeArrowheads="1"/>
        </xdr:cNvSpPr>
      </xdr:nvSpPr>
      <xdr:spPr bwMode="auto">
        <a:xfrm>
          <a:off x="12103100" y="8724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459</xdr:row>
      <xdr:rowOff>0</xdr:rowOff>
    </xdr:from>
    <xdr:ext cx="304800" cy="306401"/>
    <xdr:sp macro="" textlink="">
      <xdr:nvSpPr>
        <xdr:cNvPr id="461" name="AutoShape 4">
          <a:extLst>
            <a:ext uri="{FF2B5EF4-FFF2-40B4-BE49-F238E27FC236}">
              <a16:creationId xmlns:a16="http://schemas.microsoft.com/office/drawing/2014/main" id="{AD26B1D1-4414-1F4C-9636-386C832F2F9F}"/>
            </a:ext>
          </a:extLst>
        </xdr:cNvPr>
        <xdr:cNvSpPr>
          <a:spLocks noChangeAspect="1" noChangeArrowheads="1"/>
        </xdr:cNvSpPr>
      </xdr:nvSpPr>
      <xdr:spPr bwMode="auto">
        <a:xfrm>
          <a:off x="12103100" y="8743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460</xdr:row>
      <xdr:rowOff>0</xdr:rowOff>
    </xdr:from>
    <xdr:ext cx="304800" cy="306401"/>
    <xdr:sp macro="" textlink="">
      <xdr:nvSpPr>
        <xdr:cNvPr id="462" name="AutoShape 4">
          <a:extLst>
            <a:ext uri="{FF2B5EF4-FFF2-40B4-BE49-F238E27FC236}">
              <a16:creationId xmlns:a16="http://schemas.microsoft.com/office/drawing/2014/main" id="{711A9BEB-D169-2045-A4A8-F046B329FD2F}"/>
            </a:ext>
          </a:extLst>
        </xdr:cNvPr>
        <xdr:cNvSpPr>
          <a:spLocks noChangeAspect="1" noChangeArrowheads="1"/>
        </xdr:cNvSpPr>
      </xdr:nvSpPr>
      <xdr:spPr bwMode="auto">
        <a:xfrm>
          <a:off x="12103100" y="8763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461</xdr:row>
      <xdr:rowOff>0</xdr:rowOff>
    </xdr:from>
    <xdr:ext cx="304800" cy="306401"/>
    <xdr:sp macro="" textlink="">
      <xdr:nvSpPr>
        <xdr:cNvPr id="463" name="AutoShape 4">
          <a:extLst>
            <a:ext uri="{FF2B5EF4-FFF2-40B4-BE49-F238E27FC236}">
              <a16:creationId xmlns:a16="http://schemas.microsoft.com/office/drawing/2014/main" id="{29E59C28-4806-A448-B962-489D193908FF}"/>
            </a:ext>
          </a:extLst>
        </xdr:cNvPr>
        <xdr:cNvSpPr>
          <a:spLocks noChangeAspect="1" noChangeArrowheads="1"/>
        </xdr:cNvSpPr>
      </xdr:nvSpPr>
      <xdr:spPr bwMode="auto">
        <a:xfrm>
          <a:off x="12103100" y="8782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462</xdr:row>
      <xdr:rowOff>0</xdr:rowOff>
    </xdr:from>
    <xdr:ext cx="304800" cy="306401"/>
    <xdr:sp macro="" textlink="">
      <xdr:nvSpPr>
        <xdr:cNvPr id="464" name="AutoShape 4">
          <a:extLst>
            <a:ext uri="{FF2B5EF4-FFF2-40B4-BE49-F238E27FC236}">
              <a16:creationId xmlns:a16="http://schemas.microsoft.com/office/drawing/2014/main" id="{DA2CDAE4-422F-3946-BC38-AA56C1AD9A1B}"/>
            </a:ext>
          </a:extLst>
        </xdr:cNvPr>
        <xdr:cNvSpPr>
          <a:spLocks noChangeAspect="1" noChangeArrowheads="1"/>
        </xdr:cNvSpPr>
      </xdr:nvSpPr>
      <xdr:spPr bwMode="auto">
        <a:xfrm>
          <a:off x="12103100" y="8801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463</xdr:row>
      <xdr:rowOff>0</xdr:rowOff>
    </xdr:from>
    <xdr:ext cx="304800" cy="306401"/>
    <xdr:sp macro="" textlink="">
      <xdr:nvSpPr>
        <xdr:cNvPr id="465" name="AutoShape 4">
          <a:extLst>
            <a:ext uri="{FF2B5EF4-FFF2-40B4-BE49-F238E27FC236}">
              <a16:creationId xmlns:a16="http://schemas.microsoft.com/office/drawing/2014/main" id="{3F555638-8F01-B54D-95A1-3AA21E2AAF38}"/>
            </a:ext>
          </a:extLst>
        </xdr:cNvPr>
        <xdr:cNvSpPr>
          <a:spLocks noChangeAspect="1" noChangeArrowheads="1"/>
        </xdr:cNvSpPr>
      </xdr:nvSpPr>
      <xdr:spPr bwMode="auto">
        <a:xfrm>
          <a:off x="12103100" y="8820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464</xdr:row>
      <xdr:rowOff>0</xdr:rowOff>
    </xdr:from>
    <xdr:ext cx="304800" cy="306401"/>
    <xdr:sp macro="" textlink="">
      <xdr:nvSpPr>
        <xdr:cNvPr id="466" name="AutoShape 4">
          <a:extLst>
            <a:ext uri="{FF2B5EF4-FFF2-40B4-BE49-F238E27FC236}">
              <a16:creationId xmlns:a16="http://schemas.microsoft.com/office/drawing/2014/main" id="{45DAE750-45A0-8041-8C73-08DD051816B8}"/>
            </a:ext>
          </a:extLst>
        </xdr:cNvPr>
        <xdr:cNvSpPr>
          <a:spLocks noChangeAspect="1" noChangeArrowheads="1"/>
        </xdr:cNvSpPr>
      </xdr:nvSpPr>
      <xdr:spPr bwMode="auto">
        <a:xfrm>
          <a:off x="12103100" y="8839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465</xdr:row>
      <xdr:rowOff>0</xdr:rowOff>
    </xdr:from>
    <xdr:ext cx="304800" cy="306401"/>
    <xdr:sp macro="" textlink="">
      <xdr:nvSpPr>
        <xdr:cNvPr id="467" name="AutoShape 4">
          <a:extLst>
            <a:ext uri="{FF2B5EF4-FFF2-40B4-BE49-F238E27FC236}">
              <a16:creationId xmlns:a16="http://schemas.microsoft.com/office/drawing/2014/main" id="{871934B6-7AD5-BB42-AE21-9B5CE3B22F3E}"/>
            </a:ext>
          </a:extLst>
        </xdr:cNvPr>
        <xdr:cNvSpPr>
          <a:spLocks noChangeAspect="1" noChangeArrowheads="1"/>
        </xdr:cNvSpPr>
      </xdr:nvSpPr>
      <xdr:spPr bwMode="auto">
        <a:xfrm>
          <a:off x="12103100" y="8858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466</xdr:row>
      <xdr:rowOff>0</xdr:rowOff>
    </xdr:from>
    <xdr:ext cx="304800" cy="306401"/>
    <xdr:sp macro="" textlink="">
      <xdr:nvSpPr>
        <xdr:cNvPr id="468" name="AutoShape 4">
          <a:extLst>
            <a:ext uri="{FF2B5EF4-FFF2-40B4-BE49-F238E27FC236}">
              <a16:creationId xmlns:a16="http://schemas.microsoft.com/office/drawing/2014/main" id="{E1B71F0A-F58E-AC4A-851F-DBB35421F485}"/>
            </a:ext>
          </a:extLst>
        </xdr:cNvPr>
        <xdr:cNvSpPr>
          <a:spLocks noChangeAspect="1" noChangeArrowheads="1"/>
        </xdr:cNvSpPr>
      </xdr:nvSpPr>
      <xdr:spPr bwMode="auto">
        <a:xfrm>
          <a:off x="12103100" y="8877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467</xdr:row>
      <xdr:rowOff>0</xdr:rowOff>
    </xdr:from>
    <xdr:ext cx="304800" cy="306401"/>
    <xdr:sp macro="" textlink="">
      <xdr:nvSpPr>
        <xdr:cNvPr id="469" name="AutoShape 4">
          <a:extLst>
            <a:ext uri="{FF2B5EF4-FFF2-40B4-BE49-F238E27FC236}">
              <a16:creationId xmlns:a16="http://schemas.microsoft.com/office/drawing/2014/main" id="{8C4BB0B5-5E99-C742-8AD9-2D3601384052}"/>
            </a:ext>
          </a:extLst>
        </xdr:cNvPr>
        <xdr:cNvSpPr>
          <a:spLocks noChangeAspect="1" noChangeArrowheads="1"/>
        </xdr:cNvSpPr>
      </xdr:nvSpPr>
      <xdr:spPr bwMode="auto">
        <a:xfrm>
          <a:off x="12103100" y="8896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468</xdr:row>
      <xdr:rowOff>0</xdr:rowOff>
    </xdr:from>
    <xdr:ext cx="304800" cy="306401"/>
    <xdr:sp macro="" textlink="">
      <xdr:nvSpPr>
        <xdr:cNvPr id="470" name="AutoShape 4">
          <a:extLst>
            <a:ext uri="{FF2B5EF4-FFF2-40B4-BE49-F238E27FC236}">
              <a16:creationId xmlns:a16="http://schemas.microsoft.com/office/drawing/2014/main" id="{E6E099DB-3CD1-FA49-BC52-B3D1D7B8BBA9}"/>
            </a:ext>
          </a:extLst>
        </xdr:cNvPr>
        <xdr:cNvSpPr>
          <a:spLocks noChangeAspect="1" noChangeArrowheads="1"/>
        </xdr:cNvSpPr>
      </xdr:nvSpPr>
      <xdr:spPr bwMode="auto">
        <a:xfrm>
          <a:off x="12103100" y="8915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469</xdr:row>
      <xdr:rowOff>0</xdr:rowOff>
    </xdr:from>
    <xdr:ext cx="304800" cy="306401"/>
    <xdr:sp macro="" textlink="">
      <xdr:nvSpPr>
        <xdr:cNvPr id="471" name="AutoShape 4">
          <a:extLst>
            <a:ext uri="{FF2B5EF4-FFF2-40B4-BE49-F238E27FC236}">
              <a16:creationId xmlns:a16="http://schemas.microsoft.com/office/drawing/2014/main" id="{2DE90616-6AC8-B841-BA42-D9DE7B6C50A0}"/>
            </a:ext>
          </a:extLst>
        </xdr:cNvPr>
        <xdr:cNvSpPr>
          <a:spLocks noChangeAspect="1" noChangeArrowheads="1"/>
        </xdr:cNvSpPr>
      </xdr:nvSpPr>
      <xdr:spPr bwMode="auto">
        <a:xfrm>
          <a:off x="12103100" y="8934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470</xdr:row>
      <xdr:rowOff>0</xdr:rowOff>
    </xdr:from>
    <xdr:ext cx="304800" cy="306401"/>
    <xdr:sp macro="" textlink="">
      <xdr:nvSpPr>
        <xdr:cNvPr id="472" name="AutoShape 4">
          <a:extLst>
            <a:ext uri="{FF2B5EF4-FFF2-40B4-BE49-F238E27FC236}">
              <a16:creationId xmlns:a16="http://schemas.microsoft.com/office/drawing/2014/main" id="{81CFC434-5214-BD4B-86FA-A0D7EAFCEDE0}"/>
            </a:ext>
          </a:extLst>
        </xdr:cNvPr>
        <xdr:cNvSpPr>
          <a:spLocks noChangeAspect="1" noChangeArrowheads="1"/>
        </xdr:cNvSpPr>
      </xdr:nvSpPr>
      <xdr:spPr bwMode="auto">
        <a:xfrm>
          <a:off x="12103100" y="8953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471</xdr:row>
      <xdr:rowOff>0</xdr:rowOff>
    </xdr:from>
    <xdr:ext cx="304800" cy="306401"/>
    <xdr:sp macro="" textlink="">
      <xdr:nvSpPr>
        <xdr:cNvPr id="473" name="AutoShape 4">
          <a:extLst>
            <a:ext uri="{FF2B5EF4-FFF2-40B4-BE49-F238E27FC236}">
              <a16:creationId xmlns:a16="http://schemas.microsoft.com/office/drawing/2014/main" id="{04363F1D-36B2-0A4C-9F03-6C80C55B9A65}"/>
            </a:ext>
          </a:extLst>
        </xdr:cNvPr>
        <xdr:cNvSpPr>
          <a:spLocks noChangeAspect="1" noChangeArrowheads="1"/>
        </xdr:cNvSpPr>
      </xdr:nvSpPr>
      <xdr:spPr bwMode="auto">
        <a:xfrm>
          <a:off x="12103100" y="8972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472</xdr:row>
      <xdr:rowOff>0</xdr:rowOff>
    </xdr:from>
    <xdr:ext cx="304800" cy="306401"/>
    <xdr:sp macro="" textlink="">
      <xdr:nvSpPr>
        <xdr:cNvPr id="474" name="AutoShape 4">
          <a:extLst>
            <a:ext uri="{FF2B5EF4-FFF2-40B4-BE49-F238E27FC236}">
              <a16:creationId xmlns:a16="http://schemas.microsoft.com/office/drawing/2014/main" id="{6D56A5FC-74FA-6A40-AF98-0E0510F8A5B5}"/>
            </a:ext>
          </a:extLst>
        </xdr:cNvPr>
        <xdr:cNvSpPr>
          <a:spLocks noChangeAspect="1" noChangeArrowheads="1"/>
        </xdr:cNvSpPr>
      </xdr:nvSpPr>
      <xdr:spPr bwMode="auto">
        <a:xfrm>
          <a:off x="12103100" y="8991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473</xdr:row>
      <xdr:rowOff>0</xdr:rowOff>
    </xdr:from>
    <xdr:ext cx="304800" cy="306401"/>
    <xdr:sp macro="" textlink="">
      <xdr:nvSpPr>
        <xdr:cNvPr id="475" name="AutoShape 4">
          <a:extLst>
            <a:ext uri="{FF2B5EF4-FFF2-40B4-BE49-F238E27FC236}">
              <a16:creationId xmlns:a16="http://schemas.microsoft.com/office/drawing/2014/main" id="{C1AEAEF2-DE38-1745-8F2B-E6D01AC40B1A}"/>
            </a:ext>
          </a:extLst>
        </xdr:cNvPr>
        <xdr:cNvSpPr>
          <a:spLocks noChangeAspect="1" noChangeArrowheads="1"/>
        </xdr:cNvSpPr>
      </xdr:nvSpPr>
      <xdr:spPr bwMode="auto">
        <a:xfrm>
          <a:off x="12103100" y="9010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474</xdr:row>
      <xdr:rowOff>0</xdr:rowOff>
    </xdr:from>
    <xdr:ext cx="304800" cy="306401"/>
    <xdr:sp macro="" textlink="">
      <xdr:nvSpPr>
        <xdr:cNvPr id="476" name="AutoShape 4">
          <a:extLst>
            <a:ext uri="{FF2B5EF4-FFF2-40B4-BE49-F238E27FC236}">
              <a16:creationId xmlns:a16="http://schemas.microsoft.com/office/drawing/2014/main" id="{C496793F-6FD0-3245-976C-D80D98ACB6BA}"/>
            </a:ext>
          </a:extLst>
        </xdr:cNvPr>
        <xdr:cNvSpPr>
          <a:spLocks noChangeAspect="1" noChangeArrowheads="1"/>
        </xdr:cNvSpPr>
      </xdr:nvSpPr>
      <xdr:spPr bwMode="auto">
        <a:xfrm>
          <a:off x="12103100" y="9029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475</xdr:row>
      <xdr:rowOff>0</xdr:rowOff>
    </xdr:from>
    <xdr:ext cx="304800" cy="306401"/>
    <xdr:sp macro="" textlink="">
      <xdr:nvSpPr>
        <xdr:cNvPr id="477" name="AutoShape 4">
          <a:extLst>
            <a:ext uri="{FF2B5EF4-FFF2-40B4-BE49-F238E27FC236}">
              <a16:creationId xmlns:a16="http://schemas.microsoft.com/office/drawing/2014/main" id="{CB871CDA-8B7E-E847-990A-66B37D01DD9E}"/>
            </a:ext>
          </a:extLst>
        </xdr:cNvPr>
        <xdr:cNvSpPr>
          <a:spLocks noChangeAspect="1" noChangeArrowheads="1"/>
        </xdr:cNvSpPr>
      </xdr:nvSpPr>
      <xdr:spPr bwMode="auto">
        <a:xfrm>
          <a:off x="12103100" y="9048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476</xdr:row>
      <xdr:rowOff>0</xdr:rowOff>
    </xdr:from>
    <xdr:ext cx="304800" cy="306401"/>
    <xdr:sp macro="" textlink="">
      <xdr:nvSpPr>
        <xdr:cNvPr id="478" name="AutoShape 4">
          <a:extLst>
            <a:ext uri="{FF2B5EF4-FFF2-40B4-BE49-F238E27FC236}">
              <a16:creationId xmlns:a16="http://schemas.microsoft.com/office/drawing/2014/main" id="{C737BA52-4DD7-6741-88FC-70ABF00F5328}"/>
            </a:ext>
          </a:extLst>
        </xdr:cNvPr>
        <xdr:cNvSpPr>
          <a:spLocks noChangeAspect="1" noChangeArrowheads="1"/>
        </xdr:cNvSpPr>
      </xdr:nvSpPr>
      <xdr:spPr bwMode="auto">
        <a:xfrm>
          <a:off x="12103100" y="9067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477</xdr:row>
      <xdr:rowOff>0</xdr:rowOff>
    </xdr:from>
    <xdr:ext cx="304800" cy="306401"/>
    <xdr:sp macro="" textlink="">
      <xdr:nvSpPr>
        <xdr:cNvPr id="479" name="AutoShape 4">
          <a:extLst>
            <a:ext uri="{FF2B5EF4-FFF2-40B4-BE49-F238E27FC236}">
              <a16:creationId xmlns:a16="http://schemas.microsoft.com/office/drawing/2014/main" id="{9996FA9A-2274-C748-8B04-DE7D5BD451FD}"/>
            </a:ext>
          </a:extLst>
        </xdr:cNvPr>
        <xdr:cNvSpPr>
          <a:spLocks noChangeAspect="1" noChangeArrowheads="1"/>
        </xdr:cNvSpPr>
      </xdr:nvSpPr>
      <xdr:spPr bwMode="auto">
        <a:xfrm>
          <a:off x="12103100" y="9086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478</xdr:row>
      <xdr:rowOff>0</xdr:rowOff>
    </xdr:from>
    <xdr:ext cx="304800" cy="306401"/>
    <xdr:sp macro="" textlink="">
      <xdr:nvSpPr>
        <xdr:cNvPr id="480" name="AutoShape 4">
          <a:extLst>
            <a:ext uri="{FF2B5EF4-FFF2-40B4-BE49-F238E27FC236}">
              <a16:creationId xmlns:a16="http://schemas.microsoft.com/office/drawing/2014/main" id="{9F17FA9B-0AD1-7B43-B6B6-99439A293E72}"/>
            </a:ext>
          </a:extLst>
        </xdr:cNvPr>
        <xdr:cNvSpPr>
          <a:spLocks noChangeAspect="1" noChangeArrowheads="1"/>
        </xdr:cNvSpPr>
      </xdr:nvSpPr>
      <xdr:spPr bwMode="auto">
        <a:xfrm>
          <a:off x="12103100" y="9105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479</xdr:row>
      <xdr:rowOff>0</xdr:rowOff>
    </xdr:from>
    <xdr:ext cx="304800" cy="306401"/>
    <xdr:sp macro="" textlink="">
      <xdr:nvSpPr>
        <xdr:cNvPr id="481" name="AutoShape 4">
          <a:extLst>
            <a:ext uri="{FF2B5EF4-FFF2-40B4-BE49-F238E27FC236}">
              <a16:creationId xmlns:a16="http://schemas.microsoft.com/office/drawing/2014/main" id="{1772D178-C491-9B47-AB49-28F5E555C3D4}"/>
            </a:ext>
          </a:extLst>
        </xdr:cNvPr>
        <xdr:cNvSpPr>
          <a:spLocks noChangeAspect="1" noChangeArrowheads="1"/>
        </xdr:cNvSpPr>
      </xdr:nvSpPr>
      <xdr:spPr bwMode="auto">
        <a:xfrm>
          <a:off x="12103100" y="9124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480</xdr:row>
      <xdr:rowOff>0</xdr:rowOff>
    </xdr:from>
    <xdr:ext cx="304800" cy="306401"/>
    <xdr:sp macro="" textlink="">
      <xdr:nvSpPr>
        <xdr:cNvPr id="482" name="AutoShape 4">
          <a:extLst>
            <a:ext uri="{FF2B5EF4-FFF2-40B4-BE49-F238E27FC236}">
              <a16:creationId xmlns:a16="http://schemas.microsoft.com/office/drawing/2014/main" id="{E1593EBA-F724-AF48-B57E-DC845F743956}"/>
            </a:ext>
          </a:extLst>
        </xdr:cNvPr>
        <xdr:cNvSpPr>
          <a:spLocks noChangeAspect="1" noChangeArrowheads="1"/>
        </xdr:cNvSpPr>
      </xdr:nvSpPr>
      <xdr:spPr bwMode="auto">
        <a:xfrm>
          <a:off x="12103100" y="9144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481</xdr:row>
      <xdr:rowOff>0</xdr:rowOff>
    </xdr:from>
    <xdr:ext cx="304800" cy="306401"/>
    <xdr:sp macro="" textlink="">
      <xdr:nvSpPr>
        <xdr:cNvPr id="483" name="AutoShape 4">
          <a:extLst>
            <a:ext uri="{FF2B5EF4-FFF2-40B4-BE49-F238E27FC236}">
              <a16:creationId xmlns:a16="http://schemas.microsoft.com/office/drawing/2014/main" id="{119D1DA3-D76E-594D-BF5E-16D9F0979304}"/>
            </a:ext>
          </a:extLst>
        </xdr:cNvPr>
        <xdr:cNvSpPr>
          <a:spLocks noChangeAspect="1" noChangeArrowheads="1"/>
        </xdr:cNvSpPr>
      </xdr:nvSpPr>
      <xdr:spPr bwMode="auto">
        <a:xfrm>
          <a:off x="12103100" y="9163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482</xdr:row>
      <xdr:rowOff>0</xdr:rowOff>
    </xdr:from>
    <xdr:ext cx="304800" cy="306401"/>
    <xdr:sp macro="" textlink="">
      <xdr:nvSpPr>
        <xdr:cNvPr id="484" name="AutoShape 4">
          <a:extLst>
            <a:ext uri="{FF2B5EF4-FFF2-40B4-BE49-F238E27FC236}">
              <a16:creationId xmlns:a16="http://schemas.microsoft.com/office/drawing/2014/main" id="{A25BC833-7481-4B48-B847-D1AF8DB7979C}"/>
            </a:ext>
          </a:extLst>
        </xdr:cNvPr>
        <xdr:cNvSpPr>
          <a:spLocks noChangeAspect="1" noChangeArrowheads="1"/>
        </xdr:cNvSpPr>
      </xdr:nvSpPr>
      <xdr:spPr bwMode="auto">
        <a:xfrm>
          <a:off x="12103100" y="9182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483</xdr:row>
      <xdr:rowOff>0</xdr:rowOff>
    </xdr:from>
    <xdr:ext cx="304800" cy="306401"/>
    <xdr:sp macro="" textlink="">
      <xdr:nvSpPr>
        <xdr:cNvPr id="485" name="AutoShape 4">
          <a:extLst>
            <a:ext uri="{FF2B5EF4-FFF2-40B4-BE49-F238E27FC236}">
              <a16:creationId xmlns:a16="http://schemas.microsoft.com/office/drawing/2014/main" id="{54175335-7EF2-B249-9E8D-82DCC036F8DA}"/>
            </a:ext>
          </a:extLst>
        </xdr:cNvPr>
        <xdr:cNvSpPr>
          <a:spLocks noChangeAspect="1" noChangeArrowheads="1"/>
        </xdr:cNvSpPr>
      </xdr:nvSpPr>
      <xdr:spPr bwMode="auto">
        <a:xfrm>
          <a:off x="12103100" y="9201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484</xdr:row>
      <xdr:rowOff>0</xdr:rowOff>
    </xdr:from>
    <xdr:ext cx="304800" cy="306401"/>
    <xdr:sp macro="" textlink="">
      <xdr:nvSpPr>
        <xdr:cNvPr id="486" name="AutoShape 4">
          <a:extLst>
            <a:ext uri="{FF2B5EF4-FFF2-40B4-BE49-F238E27FC236}">
              <a16:creationId xmlns:a16="http://schemas.microsoft.com/office/drawing/2014/main" id="{333AC982-4B7D-A94A-83E3-73EDDDC2C4E8}"/>
            </a:ext>
          </a:extLst>
        </xdr:cNvPr>
        <xdr:cNvSpPr>
          <a:spLocks noChangeAspect="1" noChangeArrowheads="1"/>
        </xdr:cNvSpPr>
      </xdr:nvSpPr>
      <xdr:spPr bwMode="auto">
        <a:xfrm>
          <a:off x="12103100" y="9220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485</xdr:row>
      <xdr:rowOff>0</xdr:rowOff>
    </xdr:from>
    <xdr:ext cx="304800" cy="306401"/>
    <xdr:sp macro="" textlink="">
      <xdr:nvSpPr>
        <xdr:cNvPr id="487" name="AutoShape 4">
          <a:extLst>
            <a:ext uri="{FF2B5EF4-FFF2-40B4-BE49-F238E27FC236}">
              <a16:creationId xmlns:a16="http://schemas.microsoft.com/office/drawing/2014/main" id="{ED3E665E-C5BD-B64B-8D0C-7857CF0DFE54}"/>
            </a:ext>
          </a:extLst>
        </xdr:cNvPr>
        <xdr:cNvSpPr>
          <a:spLocks noChangeAspect="1" noChangeArrowheads="1"/>
        </xdr:cNvSpPr>
      </xdr:nvSpPr>
      <xdr:spPr bwMode="auto">
        <a:xfrm>
          <a:off x="12103100" y="9239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486</xdr:row>
      <xdr:rowOff>0</xdr:rowOff>
    </xdr:from>
    <xdr:ext cx="304800" cy="306401"/>
    <xdr:sp macro="" textlink="">
      <xdr:nvSpPr>
        <xdr:cNvPr id="488" name="AutoShape 4">
          <a:extLst>
            <a:ext uri="{FF2B5EF4-FFF2-40B4-BE49-F238E27FC236}">
              <a16:creationId xmlns:a16="http://schemas.microsoft.com/office/drawing/2014/main" id="{D0018913-28AB-0441-A25A-88B57FD96619}"/>
            </a:ext>
          </a:extLst>
        </xdr:cNvPr>
        <xdr:cNvSpPr>
          <a:spLocks noChangeAspect="1" noChangeArrowheads="1"/>
        </xdr:cNvSpPr>
      </xdr:nvSpPr>
      <xdr:spPr bwMode="auto">
        <a:xfrm>
          <a:off x="12103100" y="9258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487</xdr:row>
      <xdr:rowOff>0</xdr:rowOff>
    </xdr:from>
    <xdr:ext cx="304800" cy="306401"/>
    <xdr:sp macro="" textlink="">
      <xdr:nvSpPr>
        <xdr:cNvPr id="489" name="AutoShape 4">
          <a:extLst>
            <a:ext uri="{FF2B5EF4-FFF2-40B4-BE49-F238E27FC236}">
              <a16:creationId xmlns:a16="http://schemas.microsoft.com/office/drawing/2014/main" id="{7E35868C-63FB-454A-9227-21B75EAC3AF7}"/>
            </a:ext>
          </a:extLst>
        </xdr:cNvPr>
        <xdr:cNvSpPr>
          <a:spLocks noChangeAspect="1" noChangeArrowheads="1"/>
        </xdr:cNvSpPr>
      </xdr:nvSpPr>
      <xdr:spPr bwMode="auto">
        <a:xfrm>
          <a:off x="12103100" y="9277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488</xdr:row>
      <xdr:rowOff>0</xdr:rowOff>
    </xdr:from>
    <xdr:ext cx="304800" cy="306401"/>
    <xdr:sp macro="" textlink="">
      <xdr:nvSpPr>
        <xdr:cNvPr id="490" name="AutoShape 4">
          <a:extLst>
            <a:ext uri="{FF2B5EF4-FFF2-40B4-BE49-F238E27FC236}">
              <a16:creationId xmlns:a16="http://schemas.microsoft.com/office/drawing/2014/main" id="{ED0D8634-3FF7-A645-917B-B916BF8A1B62}"/>
            </a:ext>
          </a:extLst>
        </xdr:cNvPr>
        <xdr:cNvSpPr>
          <a:spLocks noChangeAspect="1" noChangeArrowheads="1"/>
        </xdr:cNvSpPr>
      </xdr:nvSpPr>
      <xdr:spPr bwMode="auto">
        <a:xfrm>
          <a:off x="12103100" y="9296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489</xdr:row>
      <xdr:rowOff>0</xdr:rowOff>
    </xdr:from>
    <xdr:ext cx="304800" cy="306401"/>
    <xdr:sp macro="" textlink="">
      <xdr:nvSpPr>
        <xdr:cNvPr id="491" name="AutoShape 4">
          <a:extLst>
            <a:ext uri="{FF2B5EF4-FFF2-40B4-BE49-F238E27FC236}">
              <a16:creationId xmlns:a16="http://schemas.microsoft.com/office/drawing/2014/main" id="{E7BF64A8-749F-2144-94A9-1760DC67659E}"/>
            </a:ext>
          </a:extLst>
        </xdr:cNvPr>
        <xdr:cNvSpPr>
          <a:spLocks noChangeAspect="1" noChangeArrowheads="1"/>
        </xdr:cNvSpPr>
      </xdr:nvSpPr>
      <xdr:spPr bwMode="auto">
        <a:xfrm>
          <a:off x="12103100" y="9315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490</xdr:row>
      <xdr:rowOff>0</xdr:rowOff>
    </xdr:from>
    <xdr:ext cx="304800" cy="306401"/>
    <xdr:sp macro="" textlink="">
      <xdr:nvSpPr>
        <xdr:cNvPr id="492" name="AutoShape 4">
          <a:extLst>
            <a:ext uri="{FF2B5EF4-FFF2-40B4-BE49-F238E27FC236}">
              <a16:creationId xmlns:a16="http://schemas.microsoft.com/office/drawing/2014/main" id="{BC1B0505-6154-1141-A517-006055044268}"/>
            </a:ext>
          </a:extLst>
        </xdr:cNvPr>
        <xdr:cNvSpPr>
          <a:spLocks noChangeAspect="1" noChangeArrowheads="1"/>
        </xdr:cNvSpPr>
      </xdr:nvSpPr>
      <xdr:spPr bwMode="auto">
        <a:xfrm>
          <a:off x="12103100" y="9334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491</xdr:row>
      <xdr:rowOff>0</xdr:rowOff>
    </xdr:from>
    <xdr:ext cx="304800" cy="306401"/>
    <xdr:sp macro="" textlink="">
      <xdr:nvSpPr>
        <xdr:cNvPr id="493" name="AutoShape 4">
          <a:extLst>
            <a:ext uri="{FF2B5EF4-FFF2-40B4-BE49-F238E27FC236}">
              <a16:creationId xmlns:a16="http://schemas.microsoft.com/office/drawing/2014/main" id="{38D19727-B2B6-1840-9CB4-2B630BA48C6E}"/>
            </a:ext>
          </a:extLst>
        </xdr:cNvPr>
        <xdr:cNvSpPr>
          <a:spLocks noChangeAspect="1" noChangeArrowheads="1"/>
        </xdr:cNvSpPr>
      </xdr:nvSpPr>
      <xdr:spPr bwMode="auto">
        <a:xfrm>
          <a:off x="12103100" y="9353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492</xdr:row>
      <xdr:rowOff>0</xdr:rowOff>
    </xdr:from>
    <xdr:ext cx="304800" cy="306401"/>
    <xdr:sp macro="" textlink="">
      <xdr:nvSpPr>
        <xdr:cNvPr id="494" name="AutoShape 4">
          <a:extLst>
            <a:ext uri="{FF2B5EF4-FFF2-40B4-BE49-F238E27FC236}">
              <a16:creationId xmlns:a16="http://schemas.microsoft.com/office/drawing/2014/main" id="{72B9168A-6AA9-6841-8F9A-21B5F21B234A}"/>
            </a:ext>
          </a:extLst>
        </xdr:cNvPr>
        <xdr:cNvSpPr>
          <a:spLocks noChangeAspect="1" noChangeArrowheads="1"/>
        </xdr:cNvSpPr>
      </xdr:nvSpPr>
      <xdr:spPr bwMode="auto">
        <a:xfrm>
          <a:off x="12103100" y="9372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493</xdr:row>
      <xdr:rowOff>0</xdr:rowOff>
    </xdr:from>
    <xdr:ext cx="304800" cy="306401"/>
    <xdr:sp macro="" textlink="">
      <xdr:nvSpPr>
        <xdr:cNvPr id="495" name="AutoShape 4">
          <a:extLst>
            <a:ext uri="{FF2B5EF4-FFF2-40B4-BE49-F238E27FC236}">
              <a16:creationId xmlns:a16="http://schemas.microsoft.com/office/drawing/2014/main" id="{FC992859-19BD-C746-92D6-0D92A0CDB110}"/>
            </a:ext>
          </a:extLst>
        </xdr:cNvPr>
        <xdr:cNvSpPr>
          <a:spLocks noChangeAspect="1" noChangeArrowheads="1"/>
        </xdr:cNvSpPr>
      </xdr:nvSpPr>
      <xdr:spPr bwMode="auto">
        <a:xfrm>
          <a:off x="12103100" y="9391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494</xdr:row>
      <xdr:rowOff>0</xdr:rowOff>
    </xdr:from>
    <xdr:ext cx="304800" cy="306401"/>
    <xdr:sp macro="" textlink="">
      <xdr:nvSpPr>
        <xdr:cNvPr id="496" name="AutoShape 4">
          <a:extLst>
            <a:ext uri="{FF2B5EF4-FFF2-40B4-BE49-F238E27FC236}">
              <a16:creationId xmlns:a16="http://schemas.microsoft.com/office/drawing/2014/main" id="{020AEF83-E915-6842-8D2E-6AFD9A454921}"/>
            </a:ext>
          </a:extLst>
        </xdr:cNvPr>
        <xdr:cNvSpPr>
          <a:spLocks noChangeAspect="1" noChangeArrowheads="1"/>
        </xdr:cNvSpPr>
      </xdr:nvSpPr>
      <xdr:spPr bwMode="auto">
        <a:xfrm>
          <a:off x="12103100" y="9410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495</xdr:row>
      <xdr:rowOff>0</xdr:rowOff>
    </xdr:from>
    <xdr:ext cx="304800" cy="306401"/>
    <xdr:sp macro="" textlink="">
      <xdr:nvSpPr>
        <xdr:cNvPr id="497" name="AutoShape 4">
          <a:extLst>
            <a:ext uri="{FF2B5EF4-FFF2-40B4-BE49-F238E27FC236}">
              <a16:creationId xmlns:a16="http://schemas.microsoft.com/office/drawing/2014/main" id="{B01E42F1-23CC-1042-A329-B43AD3B6B242}"/>
            </a:ext>
          </a:extLst>
        </xdr:cNvPr>
        <xdr:cNvSpPr>
          <a:spLocks noChangeAspect="1" noChangeArrowheads="1"/>
        </xdr:cNvSpPr>
      </xdr:nvSpPr>
      <xdr:spPr bwMode="auto">
        <a:xfrm>
          <a:off x="12103100" y="9429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496</xdr:row>
      <xdr:rowOff>0</xdr:rowOff>
    </xdr:from>
    <xdr:ext cx="304800" cy="306401"/>
    <xdr:sp macro="" textlink="">
      <xdr:nvSpPr>
        <xdr:cNvPr id="498" name="AutoShape 4">
          <a:extLst>
            <a:ext uri="{FF2B5EF4-FFF2-40B4-BE49-F238E27FC236}">
              <a16:creationId xmlns:a16="http://schemas.microsoft.com/office/drawing/2014/main" id="{9570C33A-72FF-6543-BA64-EE662246EE65}"/>
            </a:ext>
          </a:extLst>
        </xdr:cNvPr>
        <xdr:cNvSpPr>
          <a:spLocks noChangeAspect="1" noChangeArrowheads="1"/>
        </xdr:cNvSpPr>
      </xdr:nvSpPr>
      <xdr:spPr bwMode="auto">
        <a:xfrm>
          <a:off x="12103100" y="9448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497</xdr:row>
      <xdr:rowOff>0</xdr:rowOff>
    </xdr:from>
    <xdr:ext cx="304800" cy="306401"/>
    <xdr:sp macro="" textlink="">
      <xdr:nvSpPr>
        <xdr:cNvPr id="499" name="AutoShape 4">
          <a:extLst>
            <a:ext uri="{FF2B5EF4-FFF2-40B4-BE49-F238E27FC236}">
              <a16:creationId xmlns:a16="http://schemas.microsoft.com/office/drawing/2014/main" id="{D70372E1-D1C4-CB46-AF5F-77C63951B56C}"/>
            </a:ext>
          </a:extLst>
        </xdr:cNvPr>
        <xdr:cNvSpPr>
          <a:spLocks noChangeAspect="1" noChangeArrowheads="1"/>
        </xdr:cNvSpPr>
      </xdr:nvSpPr>
      <xdr:spPr bwMode="auto">
        <a:xfrm>
          <a:off x="12103100" y="9467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498</xdr:row>
      <xdr:rowOff>0</xdr:rowOff>
    </xdr:from>
    <xdr:ext cx="304800" cy="306401"/>
    <xdr:sp macro="" textlink="">
      <xdr:nvSpPr>
        <xdr:cNvPr id="500" name="AutoShape 4">
          <a:extLst>
            <a:ext uri="{FF2B5EF4-FFF2-40B4-BE49-F238E27FC236}">
              <a16:creationId xmlns:a16="http://schemas.microsoft.com/office/drawing/2014/main" id="{DBC079C3-1DBB-7149-8F29-3E0F0CF0EE04}"/>
            </a:ext>
          </a:extLst>
        </xdr:cNvPr>
        <xdr:cNvSpPr>
          <a:spLocks noChangeAspect="1" noChangeArrowheads="1"/>
        </xdr:cNvSpPr>
      </xdr:nvSpPr>
      <xdr:spPr bwMode="auto">
        <a:xfrm>
          <a:off x="12103100" y="9486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499</xdr:row>
      <xdr:rowOff>0</xdr:rowOff>
    </xdr:from>
    <xdr:ext cx="304800" cy="306401"/>
    <xdr:sp macro="" textlink="">
      <xdr:nvSpPr>
        <xdr:cNvPr id="501" name="AutoShape 4">
          <a:extLst>
            <a:ext uri="{FF2B5EF4-FFF2-40B4-BE49-F238E27FC236}">
              <a16:creationId xmlns:a16="http://schemas.microsoft.com/office/drawing/2014/main" id="{75077E1F-10D0-F548-A161-8DE1ADBC1587}"/>
            </a:ext>
          </a:extLst>
        </xdr:cNvPr>
        <xdr:cNvSpPr>
          <a:spLocks noChangeAspect="1" noChangeArrowheads="1"/>
        </xdr:cNvSpPr>
      </xdr:nvSpPr>
      <xdr:spPr bwMode="auto">
        <a:xfrm>
          <a:off x="12103100" y="9505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500</xdr:row>
      <xdr:rowOff>0</xdr:rowOff>
    </xdr:from>
    <xdr:ext cx="304800" cy="306401"/>
    <xdr:sp macro="" textlink="">
      <xdr:nvSpPr>
        <xdr:cNvPr id="502" name="AutoShape 4">
          <a:extLst>
            <a:ext uri="{FF2B5EF4-FFF2-40B4-BE49-F238E27FC236}">
              <a16:creationId xmlns:a16="http://schemas.microsoft.com/office/drawing/2014/main" id="{1846C207-6AF7-9943-9785-B220C700C7AD}"/>
            </a:ext>
          </a:extLst>
        </xdr:cNvPr>
        <xdr:cNvSpPr>
          <a:spLocks noChangeAspect="1" noChangeArrowheads="1"/>
        </xdr:cNvSpPr>
      </xdr:nvSpPr>
      <xdr:spPr bwMode="auto">
        <a:xfrm>
          <a:off x="12103100" y="9525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501</xdr:row>
      <xdr:rowOff>0</xdr:rowOff>
    </xdr:from>
    <xdr:ext cx="304800" cy="306401"/>
    <xdr:sp macro="" textlink="">
      <xdr:nvSpPr>
        <xdr:cNvPr id="503" name="AutoShape 4">
          <a:extLst>
            <a:ext uri="{FF2B5EF4-FFF2-40B4-BE49-F238E27FC236}">
              <a16:creationId xmlns:a16="http://schemas.microsoft.com/office/drawing/2014/main" id="{61DE6E90-2062-854C-8DC7-2B325C3FAE56}"/>
            </a:ext>
          </a:extLst>
        </xdr:cNvPr>
        <xdr:cNvSpPr>
          <a:spLocks noChangeAspect="1" noChangeArrowheads="1"/>
        </xdr:cNvSpPr>
      </xdr:nvSpPr>
      <xdr:spPr bwMode="auto">
        <a:xfrm>
          <a:off x="12103100" y="9544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502</xdr:row>
      <xdr:rowOff>0</xdr:rowOff>
    </xdr:from>
    <xdr:ext cx="304800" cy="306401"/>
    <xdr:sp macro="" textlink="">
      <xdr:nvSpPr>
        <xdr:cNvPr id="504" name="AutoShape 4">
          <a:extLst>
            <a:ext uri="{FF2B5EF4-FFF2-40B4-BE49-F238E27FC236}">
              <a16:creationId xmlns:a16="http://schemas.microsoft.com/office/drawing/2014/main" id="{1E4A54BA-3433-FC42-8C48-5EF8A4753996}"/>
            </a:ext>
          </a:extLst>
        </xdr:cNvPr>
        <xdr:cNvSpPr>
          <a:spLocks noChangeAspect="1" noChangeArrowheads="1"/>
        </xdr:cNvSpPr>
      </xdr:nvSpPr>
      <xdr:spPr bwMode="auto">
        <a:xfrm>
          <a:off x="12103100" y="9563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503</xdr:row>
      <xdr:rowOff>0</xdr:rowOff>
    </xdr:from>
    <xdr:ext cx="304800" cy="306401"/>
    <xdr:sp macro="" textlink="">
      <xdr:nvSpPr>
        <xdr:cNvPr id="505" name="AutoShape 4">
          <a:extLst>
            <a:ext uri="{FF2B5EF4-FFF2-40B4-BE49-F238E27FC236}">
              <a16:creationId xmlns:a16="http://schemas.microsoft.com/office/drawing/2014/main" id="{335273D8-B6C6-5C42-AB6D-B4849078C760}"/>
            </a:ext>
          </a:extLst>
        </xdr:cNvPr>
        <xdr:cNvSpPr>
          <a:spLocks noChangeAspect="1" noChangeArrowheads="1"/>
        </xdr:cNvSpPr>
      </xdr:nvSpPr>
      <xdr:spPr bwMode="auto">
        <a:xfrm>
          <a:off x="12103100" y="9582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504</xdr:row>
      <xdr:rowOff>0</xdr:rowOff>
    </xdr:from>
    <xdr:ext cx="304800" cy="306401"/>
    <xdr:sp macro="" textlink="">
      <xdr:nvSpPr>
        <xdr:cNvPr id="506" name="AutoShape 4">
          <a:extLst>
            <a:ext uri="{FF2B5EF4-FFF2-40B4-BE49-F238E27FC236}">
              <a16:creationId xmlns:a16="http://schemas.microsoft.com/office/drawing/2014/main" id="{A1F7CD42-BDD9-0247-841F-82911B1F2C26}"/>
            </a:ext>
          </a:extLst>
        </xdr:cNvPr>
        <xdr:cNvSpPr>
          <a:spLocks noChangeAspect="1" noChangeArrowheads="1"/>
        </xdr:cNvSpPr>
      </xdr:nvSpPr>
      <xdr:spPr bwMode="auto">
        <a:xfrm>
          <a:off x="12103100" y="9601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505</xdr:row>
      <xdr:rowOff>0</xdr:rowOff>
    </xdr:from>
    <xdr:ext cx="304800" cy="306401"/>
    <xdr:sp macro="" textlink="">
      <xdr:nvSpPr>
        <xdr:cNvPr id="507" name="AutoShape 4">
          <a:extLst>
            <a:ext uri="{FF2B5EF4-FFF2-40B4-BE49-F238E27FC236}">
              <a16:creationId xmlns:a16="http://schemas.microsoft.com/office/drawing/2014/main" id="{74EDA380-48C7-7648-A134-28C8BD5C358D}"/>
            </a:ext>
          </a:extLst>
        </xdr:cNvPr>
        <xdr:cNvSpPr>
          <a:spLocks noChangeAspect="1" noChangeArrowheads="1"/>
        </xdr:cNvSpPr>
      </xdr:nvSpPr>
      <xdr:spPr bwMode="auto">
        <a:xfrm>
          <a:off x="12103100" y="9620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506</xdr:row>
      <xdr:rowOff>0</xdr:rowOff>
    </xdr:from>
    <xdr:ext cx="304800" cy="306401"/>
    <xdr:sp macro="" textlink="">
      <xdr:nvSpPr>
        <xdr:cNvPr id="508" name="AutoShape 4">
          <a:extLst>
            <a:ext uri="{FF2B5EF4-FFF2-40B4-BE49-F238E27FC236}">
              <a16:creationId xmlns:a16="http://schemas.microsoft.com/office/drawing/2014/main" id="{66E70386-366A-1B4C-829D-C883CB6C7CE7}"/>
            </a:ext>
          </a:extLst>
        </xdr:cNvPr>
        <xdr:cNvSpPr>
          <a:spLocks noChangeAspect="1" noChangeArrowheads="1"/>
        </xdr:cNvSpPr>
      </xdr:nvSpPr>
      <xdr:spPr bwMode="auto">
        <a:xfrm>
          <a:off x="12103100" y="9639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507</xdr:row>
      <xdr:rowOff>0</xdr:rowOff>
    </xdr:from>
    <xdr:ext cx="304800" cy="306401"/>
    <xdr:sp macro="" textlink="">
      <xdr:nvSpPr>
        <xdr:cNvPr id="509" name="AutoShape 4">
          <a:extLst>
            <a:ext uri="{FF2B5EF4-FFF2-40B4-BE49-F238E27FC236}">
              <a16:creationId xmlns:a16="http://schemas.microsoft.com/office/drawing/2014/main" id="{AED95B52-46D2-6D49-9924-46333A69FF63}"/>
            </a:ext>
          </a:extLst>
        </xdr:cNvPr>
        <xdr:cNvSpPr>
          <a:spLocks noChangeAspect="1" noChangeArrowheads="1"/>
        </xdr:cNvSpPr>
      </xdr:nvSpPr>
      <xdr:spPr bwMode="auto">
        <a:xfrm>
          <a:off x="12103100" y="9658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508</xdr:row>
      <xdr:rowOff>0</xdr:rowOff>
    </xdr:from>
    <xdr:ext cx="304800" cy="306401"/>
    <xdr:sp macro="" textlink="">
      <xdr:nvSpPr>
        <xdr:cNvPr id="510" name="AutoShape 4">
          <a:extLst>
            <a:ext uri="{FF2B5EF4-FFF2-40B4-BE49-F238E27FC236}">
              <a16:creationId xmlns:a16="http://schemas.microsoft.com/office/drawing/2014/main" id="{18286930-0058-C84A-87CC-7557B23FAEC9}"/>
            </a:ext>
          </a:extLst>
        </xdr:cNvPr>
        <xdr:cNvSpPr>
          <a:spLocks noChangeAspect="1" noChangeArrowheads="1"/>
        </xdr:cNvSpPr>
      </xdr:nvSpPr>
      <xdr:spPr bwMode="auto">
        <a:xfrm>
          <a:off x="12103100" y="9677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509</xdr:row>
      <xdr:rowOff>0</xdr:rowOff>
    </xdr:from>
    <xdr:ext cx="304800" cy="306401"/>
    <xdr:sp macro="" textlink="">
      <xdr:nvSpPr>
        <xdr:cNvPr id="511" name="AutoShape 4">
          <a:extLst>
            <a:ext uri="{FF2B5EF4-FFF2-40B4-BE49-F238E27FC236}">
              <a16:creationId xmlns:a16="http://schemas.microsoft.com/office/drawing/2014/main" id="{BF927A54-7DBE-B548-B6A3-FAD71052C39D}"/>
            </a:ext>
          </a:extLst>
        </xdr:cNvPr>
        <xdr:cNvSpPr>
          <a:spLocks noChangeAspect="1" noChangeArrowheads="1"/>
        </xdr:cNvSpPr>
      </xdr:nvSpPr>
      <xdr:spPr bwMode="auto">
        <a:xfrm>
          <a:off x="12103100" y="9696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510</xdr:row>
      <xdr:rowOff>0</xdr:rowOff>
    </xdr:from>
    <xdr:ext cx="304800" cy="306401"/>
    <xdr:sp macro="" textlink="">
      <xdr:nvSpPr>
        <xdr:cNvPr id="512" name="AutoShape 4">
          <a:extLst>
            <a:ext uri="{FF2B5EF4-FFF2-40B4-BE49-F238E27FC236}">
              <a16:creationId xmlns:a16="http://schemas.microsoft.com/office/drawing/2014/main" id="{D643A785-56EE-0B4F-8F29-B67EEA537412}"/>
            </a:ext>
          </a:extLst>
        </xdr:cNvPr>
        <xdr:cNvSpPr>
          <a:spLocks noChangeAspect="1" noChangeArrowheads="1"/>
        </xdr:cNvSpPr>
      </xdr:nvSpPr>
      <xdr:spPr bwMode="auto">
        <a:xfrm>
          <a:off x="12103100" y="9715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511</xdr:row>
      <xdr:rowOff>0</xdr:rowOff>
    </xdr:from>
    <xdr:ext cx="304800" cy="306401"/>
    <xdr:sp macro="" textlink="">
      <xdr:nvSpPr>
        <xdr:cNvPr id="513" name="AutoShape 4">
          <a:extLst>
            <a:ext uri="{FF2B5EF4-FFF2-40B4-BE49-F238E27FC236}">
              <a16:creationId xmlns:a16="http://schemas.microsoft.com/office/drawing/2014/main" id="{254D93C0-0468-2D4E-8D0F-18E17DE2B8C5}"/>
            </a:ext>
          </a:extLst>
        </xdr:cNvPr>
        <xdr:cNvSpPr>
          <a:spLocks noChangeAspect="1" noChangeArrowheads="1"/>
        </xdr:cNvSpPr>
      </xdr:nvSpPr>
      <xdr:spPr bwMode="auto">
        <a:xfrm>
          <a:off x="12103100" y="9734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512</xdr:row>
      <xdr:rowOff>0</xdr:rowOff>
    </xdr:from>
    <xdr:ext cx="304800" cy="306401"/>
    <xdr:sp macro="" textlink="">
      <xdr:nvSpPr>
        <xdr:cNvPr id="514" name="AutoShape 4">
          <a:extLst>
            <a:ext uri="{FF2B5EF4-FFF2-40B4-BE49-F238E27FC236}">
              <a16:creationId xmlns:a16="http://schemas.microsoft.com/office/drawing/2014/main" id="{7C22D1A4-BF1D-2244-B3D0-7A9A5F744A34}"/>
            </a:ext>
          </a:extLst>
        </xdr:cNvPr>
        <xdr:cNvSpPr>
          <a:spLocks noChangeAspect="1" noChangeArrowheads="1"/>
        </xdr:cNvSpPr>
      </xdr:nvSpPr>
      <xdr:spPr bwMode="auto">
        <a:xfrm>
          <a:off x="12103100" y="9753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513</xdr:row>
      <xdr:rowOff>0</xdr:rowOff>
    </xdr:from>
    <xdr:ext cx="304800" cy="306401"/>
    <xdr:sp macro="" textlink="">
      <xdr:nvSpPr>
        <xdr:cNvPr id="515" name="AutoShape 4">
          <a:extLst>
            <a:ext uri="{FF2B5EF4-FFF2-40B4-BE49-F238E27FC236}">
              <a16:creationId xmlns:a16="http://schemas.microsoft.com/office/drawing/2014/main" id="{7FDA820C-6708-1C46-A4F5-4111977499E0}"/>
            </a:ext>
          </a:extLst>
        </xdr:cNvPr>
        <xdr:cNvSpPr>
          <a:spLocks noChangeAspect="1" noChangeArrowheads="1"/>
        </xdr:cNvSpPr>
      </xdr:nvSpPr>
      <xdr:spPr bwMode="auto">
        <a:xfrm>
          <a:off x="12103100" y="9772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514</xdr:row>
      <xdr:rowOff>0</xdr:rowOff>
    </xdr:from>
    <xdr:ext cx="304800" cy="306401"/>
    <xdr:sp macro="" textlink="">
      <xdr:nvSpPr>
        <xdr:cNvPr id="516" name="AutoShape 4">
          <a:extLst>
            <a:ext uri="{FF2B5EF4-FFF2-40B4-BE49-F238E27FC236}">
              <a16:creationId xmlns:a16="http://schemas.microsoft.com/office/drawing/2014/main" id="{66D12BBC-EBDA-AB49-8959-5EF37EF5B776}"/>
            </a:ext>
          </a:extLst>
        </xdr:cNvPr>
        <xdr:cNvSpPr>
          <a:spLocks noChangeAspect="1" noChangeArrowheads="1"/>
        </xdr:cNvSpPr>
      </xdr:nvSpPr>
      <xdr:spPr bwMode="auto">
        <a:xfrm>
          <a:off x="12103100" y="9791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515</xdr:row>
      <xdr:rowOff>0</xdr:rowOff>
    </xdr:from>
    <xdr:ext cx="304800" cy="306401"/>
    <xdr:sp macro="" textlink="">
      <xdr:nvSpPr>
        <xdr:cNvPr id="517" name="AutoShape 4">
          <a:extLst>
            <a:ext uri="{FF2B5EF4-FFF2-40B4-BE49-F238E27FC236}">
              <a16:creationId xmlns:a16="http://schemas.microsoft.com/office/drawing/2014/main" id="{ACBF163B-5215-FC49-95A2-E5982D7E5224}"/>
            </a:ext>
          </a:extLst>
        </xdr:cNvPr>
        <xdr:cNvSpPr>
          <a:spLocks noChangeAspect="1" noChangeArrowheads="1"/>
        </xdr:cNvSpPr>
      </xdr:nvSpPr>
      <xdr:spPr bwMode="auto">
        <a:xfrm>
          <a:off x="12103100" y="9810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516</xdr:row>
      <xdr:rowOff>0</xdr:rowOff>
    </xdr:from>
    <xdr:ext cx="304800" cy="306401"/>
    <xdr:sp macro="" textlink="">
      <xdr:nvSpPr>
        <xdr:cNvPr id="518" name="AutoShape 4">
          <a:extLst>
            <a:ext uri="{FF2B5EF4-FFF2-40B4-BE49-F238E27FC236}">
              <a16:creationId xmlns:a16="http://schemas.microsoft.com/office/drawing/2014/main" id="{32C15F7F-CCEE-0E45-9889-68B712E7DF1B}"/>
            </a:ext>
          </a:extLst>
        </xdr:cNvPr>
        <xdr:cNvSpPr>
          <a:spLocks noChangeAspect="1" noChangeArrowheads="1"/>
        </xdr:cNvSpPr>
      </xdr:nvSpPr>
      <xdr:spPr bwMode="auto">
        <a:xfrm>
          <a:off x="12103100" y="9829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517</xdr:row>
      <xdr:rowOff>0</xdr:rowOff>
    </xdr:from>
    <xdr:ext cx="304800" cy="306401"/>
    <xdr:sp macro="" textlink="">
      <xdr:nvSpPr>
        <xdr:cNvPr id="519" name="AutoShape 4">
          <a:extLst>
            <a:ext uri="{FF2B5EF4-FFF2-40B4-BE49-F238E27FC236}">
              <a16:creationId xmlns:a16="http://schemas.microsoft.com/office/drawing/2014/main" id="{5071FEE4-1DCC-6E47-BA14-1C1ED4E4A748}"/>
            </a:ext>
          </a:extLst>
        </xdr:cNvPr>
        <xdr:cNvSpPr>
          <a:spLocks noChangeAspect="1" noChangeArrowheads="1"/>
        </xdr:cNvSpPr>
      </xdr:nvSpPr>
      <xdr:spPr bwMode="auto">
        <a:xfrm>
          <a:off x="12103100" y="9848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518</xdr:row>
      <xdr:rowOff>0</xdr:rowOff>
    </xdr:from>
    <xdr:ext cx="304800" cy="306401"/>
    <xdr:sp macro="" textlink="">
      <xdr:nvSpPr>
        <xdr:cNvPr id="520" name="AutoShape 4">
          <a:extLst>
            <a:ext uri="{FF2B5EF4-FFF2-40B4-BE49-F238E27FC236}">
              <a16:creationId xmlns:a16="http://schemas.microsoft.com/office/drawing/2014/main" id="{9A6EEE9B-C1FB-F147-8DCE-E20E87223ED4}"/>
            </a:ext>
          </a:extLst>
        </xdr:cNvPr>
        <xdr:cNvSpPr>
          <a:spLocks noChangeAspect="1" noChangeArrowheads="1"/>
        </xdr:cNvSpPr>
      </xdr:nvSpPr>
      <xdr:spPr bwMode="auto">
        <a:xfrm>
          <a:off x="12103100" y="9867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519</xdr:row>
      <xdr:rowOff>0</xdr:rowOff>
    </xdr:from>
    <xdr:ext cx="304800" cy="306401"/>
    <xdr:sp macro="" textlink="">
      <xdr:nvSpPr>
        <xdr:cNvPr id="521" name="AutoShape 4">
          <a:extLst>
            <a:ext uri="{FF2B5EF4-FFF2-40B4-BE49-F238E27FC236}">
              <a16:creationId xmlns:a16="http://schemas.microsoft.com/office/drawing/2014/main" id="{5A86472F-A3C1-0140-A37A-D6F32560CFA4}"/>
            </a:ext>
          </a:extLst>
        </xdr:cNvPr>
        <xdr:cNvSpPr>
          <a:spLocks noChangeAspect="1" noChangeArrowheads="1"/>
        </xdr:cNvSpPr>
      </xdr:nvSpPr>
      <xdr:spPr bwMode="auto">
        <a:xfrm>
          <a:off x="12103100" y="9886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520</xdr:row>
      <xdr:rowOff>0</xdr:rowOff>
    </xdr:from>
    <xdr:ext cx="304800" cy="306401"/>
    <xdr:sp macro="" textlink="">
      <xdr:nvSpPr>
        <xdr:cNvPr id="522" name="AutoShape 4">
          <a:extLst>
            <a:ext uri="{FF2B5EF4-FFF2-40B4-BE49-F238E27FC236}">
              <a16:creationId xmlns:a16="http://schemas.microsoft.com/office/drawing/2014/main" id="{4F1BBE8A-AD8F-964C-8DBA-C2450BE54323}"/>
            </a:ext>
          </a:extLst>
        </xdr:cNvPr>
        <xdr:cNvSpPr>
          <a:spLocks noChangeAspect="1" noChangeArrowheads="1"/>
        </xdr:cNvSpPr>
      </xdr:nvSpPr>
      <xdr:spPr bwMode="auto">
        <a:xfrm>
          <a:off x="12103100" y="9906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521</xdr:row>
      <xdr:rowOff>0</xdr:rowOff>
    </xdr:from>
    <xdr:ext cx="304800" cy="306401"/>
    <xdr:sp macro="" textlink="">
      <xdr:nvSpPr>
        <xdr:cNvPr id="523" name="AutoShape 4">
          <a:extLst>
            <a:ext uri="{FF2B5EF4-FFF2-40B4-BE49-F238E27FC236}">
              <a16:creationId xmlns:a16="http://schemas.microsoft.com/office/drawing/2014/main" id="{31DB4963-EBC6-2D4E-AD66-9DACE09B9445}"/>
            </a:ext>
          </a:extLst>
        </xdr:cNvPr>
        <xdr:cNvSpPr>
          <a:spLocks noChangeAspect="1" noChangeArrowheads="1"/>
        </xdr:cNvSpPr>
      </xdr:nvSpPr>
      <xdr:spPr bwMode="auto">
        <a:xfrm>
          <a:off x="12103100" y="9925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522</xdr:row>
      <xdr:rowOff>0</xdr:rowOff>
    </xdr:from>
    <xdr:ext cx="304800" cy="306401"/>
    <xdr:sp macro="" textlink="">
      <xdr:nvSpPr>
        <xdr:cNvPr id="524" name="AutoShape 4">
          <a:extLst>
            <a:ext uri="{FF2B5EF4-FFF2-40B4-BE49-F238E27FC236}">
              <a16:creationId xmlns:a16="http://schemas.microsoft.com/office/drawing/2014/main" id="{BB1151DA-AA1A-834E-BA36-2FC2C3F6B575}"/>
            </a:ext>
          </a:extLst>
        </xdr:cNvPr>
        <xdr:cNvSpPr>
          <a:spLocks noChangeAspect="1" noChangeArrowheads="1"/>
        </xdr:cNvSpPr>
      </xdr:nvSpPr>
      <xdr:spPr bwMode="auto">
        <a:xfrm>
          <a:off x="12103100" y="9944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523</xdr:row>
      <xdr:rowOff>0</xdr:rowOff>
    </xdr:from>
    <xdr:ext cx="304800" cy="306401"/>
    <xdr:sp macro="" textlink="">
      <xdr:nvSpPr>
        <xdr:cNvPr id="525" name="AutoShape 4">
          <a:extLst>
            <a:ext uri="{FF2B5EF4-FFF2-40B4-BE49-F238E27FC236}">
              <a16:creationId xmlns:a16="http://schemas.microsoft.com/office/drawing/2014/main" id="{AD0F15D5-8C29-344D-B8AC-CE592A3D211F}"/>
            </a:ext>
          </a:extLst>
        </xdr:cNvPr>
        <xdr:cNvSpPr>
          <a:spLocks noChangeAspect="1" noChangeArrowheads="1"/>
        </xdr:cNvSpPr>
      </xdr:nvSpPr>
      <xdr:spPr bwMode="auto">
        <a:xfrm>
          <a:off x="12103100" y="9963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524</xdr:row>
      <xdr:rowOff>0</xdr:rowOff>
    </xdr:from>
    <xdr:ext cx="304800" cy="306401"/>
    <xdr:sp macro="" textlink="">
      <xdr:nvSpPr>
        <xdr:cNvPr id="526" name="AutoShape 4">
          <a:extLst>
            <a:ext uri="{FF2B5EF4-FFF2-40B4-BE49-F238E27FC236}">
              <a16:creationId xmlns:a16="http://schemas.microsoft.com/office/drawing/2014/main" id="{D0E3E077-E20F-EF4E-A463-F4A242E9CDAE}"/>
            </a:ext>
          </a:extLst>
        </xdr:cNvPr>
        <xdr:cNvSpPr>
          <a:spLocks noChangeAspect="1" noChangeArrowheads="1"/>
        </xdr:cNvSpPr>
      </xdr:nvSpPr>
      <xdr:spPr bwMode="auto">
        <a:xfrm>
          <a:off x="12103100" y="9982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525</xdr:row>
      <xdr:rowOff>0</xdr:rowOff>
    </xdr:from>
    <xdr:ext cx="304800" cy="306401"/>
    <xdr:sp macro="" textlink="">
      <xdr:nvSpPr>
        <xdr:cNvPr id="527" name="AutoShape 4">
          <a:extLst>
            <a:ext uri="{FF2B5EF4-FFF2-40B4-BE49-F238E27FC236}">
              <a16:creationId xmlns:a16="http://schemas.microsoft.com/office/drawing/2014/main" id="{A6506061-5A59-1845-87C8-C092551995C8}"/>
            </a:ext>
          </a:extLst>
        </xdr:cNvPr>
        <xdr:cNvSpPr>
          <a:spLocks noChangeAspect="1" noChangeArrowheads="1"/>
        </xdr:cNvSpPr>
      </xdr:nvSpPr>
      <xdr:spPr bwMode="auto">
        <a:xfrm>
          <a:off x="12103100" y="10001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526</xdr:row>
      <xdr:rowOff>0</xdr:rowOff>
    </xdr:from>
    <xdr:ext cx="304800" cy="306401"/>
    <xdr:sp macro="" textlink="">
      <xdr:nvSpPr>
        <xdr:cNvPr id="528" name="AutoShape 4">
          <a:extLst>
            <a:ext uri="{FF2B5EF4-FFF2-40B4-BE49-F238E27FC236}">
              <a16:creationId xmlns:a16="http://schemas.microsoft.com/office/drawing/2014/main" id="{B36F8203-6D11-1249-B56C-3EFA1DC8B34E}"/>
            </a:ext>
          </a:extLst>
        </xdr:cNvPr>
        <xdr:cNvSpPr>
          <a:spLocks noChangeAspect="1" noChangeArrowheads="1"/>
        </xdr:cNvSpPr>
      </xdr:nvSpPr>
      <xdr:spPr bwMode="auto">
        <a:xfrm>
          <a:off x="12103100" y="10020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527</xdr:row>
      <xdr:rowOff>0</xdr:rowOff>
    </xdr:from>
    <xdr:ext cx="304800" cy="306401"/>
    <xdr:sp macro="" textlink="">
      <xdr:nvSpPr>
        <xdr:cNvPr id="529" name="AutoShape 4">
          <a:extLst>
            <a:ext uri="{FF2B5EF4-FFF2-40B4-BE49-F238E27FC236}">
              <a16:creationId xmlns:a16="http://schemas.microsoft.com/office/drawing/2014/main" id="{A342B885-79DD-8C41-B7C2-55DDDA7445DD}"/>
            </a:ext>
          </a:extLst>
        </xdr:cNvPr>
        <xdr:cNvSpPr>
          <a:spLocks noChangeAspect="1" noChangeArrowheads="1"/>
        </xdr:cNvSpPr>
      </xdr:nvSpPr>
      <xdr:spPr bwMode="auto">
        <a:xfrm>
          <a:off x="12103100" y="10039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528</xdr:row>
      <xdr:rowOff>0</xdr:rowOff>
    </xdr:from>
    <xdr:ext cx="304800" cy="306401"/>
    <xdr:sp macro="" textlink="">
      <xdr:nvSpPr>
        <xdr:cNvPr id="530" name="AutoShape 4">
          <a:extLst>
            <a:ext uri="{FF2B5EF4-FFF2-40B4-BE49-F238E27FC236}">
              <a16:creationId xmlns:a16="http://schemas.microsoft.com/office/drawing/2014/main" id="{412FB92E-3D90-B14F-A0E0-6E1A5E7E8469}"/>
            </a:ext>
          </a:extLst>
        </xdr:cNvPr>
        <xdr:cNvSpPr>
          <a:spLocks noChangeAspect="1" noChangeArrowheads="1"/>
        </xdr:cNvSpPr>
      </xdr:nvSpPr>
      <xdr:spPr bwMode="auto">
        <a:xfrm>
          <a:off x="12103100" y="10058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529</xdr:row>
      <xdr:rowOff>0</xdr:rowOff>
    </xdr:from>
    <xdr:ext cx="304800" cy="306401"/>
    <xdr:sp macro="" textlink="">
      <xdr:nvSpPr>
        <xdr:cNvPr id="531" name="AutoShape 4">
          <a:extLst>
            <a:ext uri="{FF2B5EF4-FFF2-40B4-BE49-F238E27FC236}">
              <a16:creationId xmlns:a16="http://schemas.microsoft.com/office/drawing/2014/main" id="{766F1CF7-7974-E24E-81BC-AD3F627FC842}"/>
            </a:ext>
          </a:extLst>
        </xdr:cNvPr>
        <xdr:cNvSpPr>
          <a:spLocks noChangeAspect="1" noChangeArrowheads="1"/>
        </xdr:cNvSpPr>
      </xdr:nvSpPr>
      <xdr:spPr bwMode="auto">
        <a:xfrm>
          <a:off x="12103100" y="10077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530</xdr:row>
      <xdr:rowOff>0</xdr:rowOff>
    </xdr:from>
    <xdr:ext cx="304800" cy="306401"/>
    <xdr:sp macro="" textlink="">
      <xdr:nvSpPr>
        <xdr:cNvPr id="532" name="AutoShape 4">
          <a:extLst>
            <a:ext uri="{FF2B5EF4-FFF2-40B4-BE49-F238E27FC236}">
              <a16:creationId xmlns:a16="http://schemas.microsoft.com/office/drawing/2014/main" id="{CD2966A3-FF97-174A-95CD-88EA8E67FE96}"/>
            </a:ext>
          </a:extLst>
        </xdr:cNvPr>
        <xdr:cNvSpPr>
          <a:spLocks noChangeAspect="1" noChangeArrowheads="1"/>
        </xdr:cNvSpPr>
      </xdr:nvSpPr>
      <xdr:spPr bwMode="auto">
        <a:xfrm>
          <a:off x="12103100" y="10096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531</xdr:row>
      <xdr:rowOff>0</xdr:rowOff>
    </xdr:from>
    <xdr:ext cx="304800" cy="306401"/>
    <xdr:sp macro="" textlink="">
      <xdr:nvSpPr>
        <xdr:cNvPr id="533" name="AutoShape 4">
          <a:extLst>
            <a:ext uri="{FF2B5EF4-FFF2-40B4-BE49-F238E27FC236}">
              <a16:creationId xmlns:a16="http://schemas.microsoft.com/office/drawing/2014/main" id="{8A84F878-8AFB-AB4A-A568-0B391EB0218F}"/>
            </a:ext>
          </a:extLst>
        </xdr:cNvPr>
        <xdr:cNvSpPr>
          <a:spLocks noChangeAspect="1" noChangeArrowheads="1"/>
        </xdr:cNvSpPr>
      </xdr:nvSpPr>
      <xdr:spPr bwMode="auto">
        <a:xfrm>
          <a:off x="12103100" y="10115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532</xdr:row>
      <xdr:rowOff>0</xdr:rowOff>
    </xdr:from>
    <xdr:ext cx="304800" cy="306401"/>
    <xdr:sp macro="" textlink="">
      <xdr:nvSpPr>
        <xdr:cNvPr id="534" name="AutoShape 4">
          <a:extLst>
            <a:ext uri="{FF2B5EF4-FFF2-40B4-BE49-F238E27FC236}">
              <a16:creationId xmlns:a16="http://schemas.microsoft.com/office/drawing/2014/main" id="{C7ED7B44-C12D-DB45-8E21-3A0568E4557D}"/>
            </a:ext>
          </a:extLst>
        </xdr:cNvPr>
        <xdr:cNvSpPr>
          <a:spLocks noChangeAspect="1" noChangeArrowheads="1"/>
        </xdr:cNvSpPr>
      </xdr:nvSpPr>
      <xdr:spPr bwMode="auto">
        <a:xfrm>
          <a:off x="12103100" y="10134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533</xdr:row>
      <xdr:rowOff>0</xdr:rowOff>
    </xdr:from>
    <xdr:ext cx="304800" cy="306401"/>
    <xdr:sp macro="" textlink="">
      <xdr:nvSpPr>
        <xdr:cNvPr id="535" name="AutoShape 4">
          <a:extLst>
            <a:ext uri="{FF2B5EF4-FFF2-40B4-BE49-F238E27FC236}">
              <a16:creationId xmlns:a16="http://schemas.microsoft.com/office/drawing/2014/main" id="{F9E01BC7-28BC-894C-AA40-D1CB995BD3B0}"/>
            </a:ext>
          </a:extLst>
        </xdr:cNvPr>
        <xdr:cNvSpPr>
          <a:spLocks noChangeAspect="1" noChangeArrowheads="1"/>
        </xdr:cNvSpPr>
      </xdr:nvSpPr>
      <xdr:spPr bwMode="auto">
        <a:xfrm>
          <a:off x="12103100" y="10153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534</xdr:row>
      <xdr:rowOff>0</xdr:rowOff>
    </xdr:from>
    <xdr:ext cx="304800" cy="306401"/>
    <xdr:sp macro="" textlink="">
      <xdr:nvSpPr>
        <xdr:cNvPr id="536" name="AutoShape 4">
          <a:extLst>
            <a:ext uri="{FF2B5EF4-FFF2-40B4-BE49-F238E27FC236}">
              <a16:creationId xmlns:a16="http://schemas.microsoft.com/office/drawing/2014/main" id="{20AF4B28-3F42-7E4D-BF09-A195AA1C0FEF}"/>
            </a:ext>
          </a:extLst>
        </xdr:cNvPr>
        <xdr:cNvSpPr>
          <a:spLocks noChangeAspect="1" noChangeArrowheads="1"/>
        </xdr:cNvSpPr>
      </xdr:nvSpPr>
      <xdr:spPr bwMode="auto">
        <a:xfrm>
          <a:off x="12103100" y="10172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535</xdr:row>
      <xdr:rowOff>0</xdr:rowOff>
    </xdr:from>
    <xdr:ext cx="304800" cy="306401"/>
    <xdr:sp macro="" textlink="">
      <xdr:nvSpPr>
        <xdr:cNvPr id="537" name="AutoShape 4">
          <a:extLst>
            <a:ext uri="{FF2B5EF4-FFF2-40B4-BE49-F238E27FC236}">
              <a16:creationId xmlns:a16="http://schemas.microsoft.com/office/drawing/2014/main" id="{0640B3E6-7E98-134F-83B2-63BA5F3474B3}"/>
            </a:ext>
          </a:extLst>
        </xdr:cNvPr>
        <xdr:cNvSpPr>
          <a:spLocks noChangeAspect="1" noChangeArrowheads="1"/>
        </xdr:cNvSpPr>
      </xdr:nvSpPr>
      <xdr:spPr bwMode="auto">
        <a:xfrm>
          <a:off x="12103100" y="10191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536</xdr:row>
      <xdr:rowOff>0</xdr:rowOff>
    </xdr:from>
    <xdr:ext cx="304800" cy="306401"/>
    <xdr:sp macro="" textlink="">
      <xdr:nvSpPr>
        <xdr:cNvPr id="538" name="AutoShape 4">
          <a:extLst>
            <a:ext uri="{FF2B5EF4-FFF2-40B4-BE49-F238E27FC236}">
              <a16:creationId xmlns:a16="http://schemas.microsoft.com/office/drawing/2014/main" id="{E99F82D5-5267-7C42-8CE2-44C086B7A1B6}"/>
            </a:ext>
          </a:extLst>
        </xdr:cNvPr>
        <xdr:cNvSpPr>
          <a:spLocks noChangeAspect="1" noChangeArrowheads="1"/>
        </xdr:cNvSpPr>
      </xdr:nvSpPr>
      <xdr:spPr bwMode="auto">
        <a:xfrm>
          <a:off x="12103100" y="10210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537</xdr:row>
      <xdr:rowOff>0</xdr:rowOff>
    </xdr:from>
    <xdr:ext cx="304800" cy="306401"/>
    <xdr:sp macro="" textlink="">
      <xdr:nvSpPr>
        <xdr:cNvPr id="539" name="AutoShape 4">
          <a:extLst>
            <a:ext uri="{FF2B5EF4-FFF2-40B4-BE49-F238E27FC236}">
              <a16:creationId xmlns:a16="http://schemas.microsoft.com/office/drawing/2014/main" id="{5A1D6812-0F46-7F43-A7D6-1D95616296FF}"/>
            </a:ext>
          </a:extLst>
        </xdr:cNvPr>
        <xdr:cNvSpPr>
          <a:spLocks noChangeAspect="1" noChangeArrowheads="1"/>
        </xdr:cNvSpPr>
      </xdr:nvSpPr>
      <xdr:spPr bwMode="auto">
        <a:xfrm>
          <a:off x="12103100" y="10229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538</xdr:row>
      <xdr:rowOff>0</xdr:rowOff>
    </xdr:from>
    <xdr:ext cx="304800" cy="306401"/>
    <xdr:sp macro="" textlink="">
      <xdr:nvSpPr>
        <xdr:cNvPr id="540" name="AutoShape 4">
          <a:extLst>
            <a:ext uri="{FF2B5EF4-FFF2-40B4-BE49-F238E27FC236}">
              <a16:creationId xmlns:a16="http://schemas.microsoft.com/office/drawing/2014/main" id="{2BAA5062-4E24-734B-84D9-F52D17F98E54}"/>
            </a:ext>
          </a:extLst>
        </xdr:cNvPr>
        <xdr:cNvSpPr>
          <a:spLocks noChangeAspect="1" noChangeArrowheads="1"/>
        </xdr:cNvSpPr>
      </xdr:nvSpPr>
      <xdr:spPr bwMode="auto">
        <a:xfrm>
          <a:off x="12103100" y="10248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539</xdr:row>
      <xdr:rowOff>0</xdr:rowOff>
    </xdr:from>
    <xdr:ext cx="304800" cy="306401"/>
    <xdr:sp macro="" textlink="">
      <xdr:nvSpPr>
        <xdr:cNvPr id="541" name="AutoShape 4">
          <a:extLst>
            <a:ext uri="{FF2B5EF4-FFF2-40B4-BE49-F238E27FC236}">
              <a16:creationId xmlns:a16="http://schemas.microsoft.com/office/drawing/2014/main" id="{1DEF97DC-6B24-9441-9F58-E2F8ABDBB017}"/>
            </a:ext>
          </a:extLst>
        </xdr:cNvPr>
        <xdr:cNvSpPr>
          <a:spLocks noChangeAspect="1" noChangeArrowheads="1"/>
        </xdr:cNvSpPr>
      </xdr:nvSpPr>
      <xdr:spPr bwMode="auto">
        <a:xfrm>
          <a:off x="12103100" y="10267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540</xdr:row>
      <xdr:rowOff>0</xdr:rowOff>
    </xdr:from>
    <xdr:ext cx="304800" cy="306401"/>
    <xdr:sp macro="" textlink="">
      <xdr:nvSpPr>
        <xdr:cNvPr id="542" name="AutoShape 4">
          <a:extLst>
            <a:ext uri="{FF2B5EF4-FFF2-40B4-BE49-F238E27FC236}">
              <a16:creationId xmlns:a16="http://schemas.microsoft.com/office/drawing/2014/main" id="{6306C364-769B-E249-A7C4-C416229C55FC}"/>
            </a:ext>
          </a:extLst>
        </xdr:cNvPr>
        <xdr:cNvSpPr>
          <a:spLocks noChangeAspect="1" noChangeArrowheads="1"/>
        </xdr:cNvSpPr>
      </xdr:nvSpPr>
      <xdr:spPr bwMode="auto">
        <a:xfrm>
          <a:off x="12103100" y="10287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541</xdr:row>
      <xdr:rowOff>0</xdr:rowOff>
    </xdr:from>
    <xdr:ext cx="304800" cy="306401"/>
    <xdr:sp macro="" textlink="">
      <xdr:nvSpPr>
        <xdr:cNvPr id="543" name="AutoShape 4">
          <a:extLst>
            <a:ext uri="{FF2B5EF4-FFF2-40B4-BE49-F238E27FC236}">
              <a16:creationId xmlns:a16="http://schemas.microsoft.com/office/drawing/2014/main" id="{F2AF3964-FFCD-9748-9B19-388C054B70B8}"/>
            </a:ext>
          </a:extLst>
        </xdr:cNvPr>
        <xdr:cNvSpPr>
          <a:spLocks noChangeAspect="1" noChangeArrowheads="1"/>
        </xdr:cNvSpPr>
      </xdr:nvSpPr>
      <xdr:spPr bwMode="auto">
        <a:xfrm>
          <a:off x="12103100" y="10306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542</xdr:row>
      <xdr:rowOff>0</xdr:rowOff>
    </xdr:from>
    <xdr:ext cx="304800" cy="306401"/>
    <xdr:sp macro="" textlink="">
      <xdr:nvSpPr>
        <xdr:cNvPr id="544" name="AutoShape 4">
          <a:extLst>
            <a:ext uri="{FF2B5EF4-FFF2-40B4-BE49-F238E27FC236}">
              <a16:creationId xmlns:a16="http://schemas.microsoft.com/office/drawing/2014/main" id="{EB4B80A0-FF94-6E41-89B0-F5809D504F22}"/>
            </a:ext>
          </a:extLst>
        </xdr:cNvPr>
        <xdr:cNvSpPr>
          <a:spLocks noChangeAspect="1" noChangeArrowheads="1"/>
        </xdr:cNvSpPr>
      </xdr:nvSpPr>
      <xdr:spPr bwMode="auto">
        <a:xfrm>
          <a:off x="12103100" y="10325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543</xdr:row>
      <xdr:rowOff>0</xdr:rowOff>
    </xdr:from>
    <xdr:ext cx="304800" cy="306401"/>
    <xdr:sp macro="" textlink="">
      <xdr:nvSpPr>
        <xdr:cNvPr id="545" name="AutoShape 4">
          <a:extLst>
            <a:ext uri="{FF2B5EF4-FFF2-40B4-BE49-F238E27FC236}">
              <a16:creationId xmlns:a16="http://schemas.microsoft.com/office/drawing/2014/main" id="{A6A0FA14-B9C6-EB4C-80B4-E6FC07057370}"/>
            </a:ext>
          </a:extLst>
        </xdr:cNvPr>
        <xdr:cNvSpPr>
          <a:spLocks noChangeAspect="1" noChangeArrowheads="1"/>
        </xdr:cNvSpPr>
      </xdr:nvSpPr>
      <xdr:spPr bwMode="auto">
        <a:xfrm>
          <a:off x="12103100" y="10344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544</xdr:row>
      <xdr:rowOff>0</xdr:rowOff>
    </xdr:from>
    <xdr:ext cx="304800" cy="306401"/>
    <xdr:sp macro="" textlink="">
      <xdr:nvSpPr>
        <xdr:cNvPr id="546" name="AutoShape 4">
          <a:extLst>
            <a:ext uri="{FF2B5EF4-FFF2-40B4-BE49-F238E27FC236}">
              <a16:creationId xmlns:a16="http://schemas.microsoft.com/office/drawing/2014/main" id="{59489D47-1377-8647-A19C-9C8C427B9C1D}"/>
            </a:ext>
          </a:extLst>
        </xdr:cNvPr>
        <xdr:cNvSpPr>
          <a:spLocks noChangeAspect="1" noChangeArrowheads="1"/>
        </xdr:cNvSpPr>
      </xdr:nvSpPr>
      <xdr:spPr bwMode="auto">
        <a:xfrm>
          <a:off x="12103100" y="10363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545</xdr:row>
      <xdr:rowOff>0</xdr:rowOff>
    </xdr:from>
    <xdr:ext cx="304800" cy="306401"/>
    <xdr:sp macro="" textlink="">
      <xdr:nvSpPr>
        <xdr:cNvPr id="547" name="AutoShape 4">
          <a:extLst>
            <a:ext uri="{FF2B5EF4-FFF2-40B4-BE49-F238E27FC236}">
              <a16:creationId xmlns:a16="http://schemas.microsoft.com/office/drawing/2014/main" id="{3B8D4802-4C73-A941-99AA-059F976CBEE9}"/>
            </a:ext>
          </a:extLst>
        </xdr:cNvPr>
        <xdr:cNvSpPr>
          <a:spLocks noChangeAspect="1" noChangeArrowheads="1"/>
        </xdr:cNvSpPr>
      </xdr:nvSpPr>
      <xdr:spPr bwMode="auto">
        <a:xfrm>
          <a:off x="12103100" y="10382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546</xdr:row>
      <xdr:rowOff>0</xdr:rowOff>
    </xdr:from>
    <xdr:ext cx="304800" cy="306401"/>
    <xdr:sp macro="" textlink="">
      <xdr:nvSpPr>
        <xdr:cNvPr id="548" name="AutoShape 4">
          <a:extLst>
            <a:ext uri="{FF2B5EF4-FFF2-40B4-BE49-F238E27FC236}">
              <a16:creationId xmlns:a16="http://schemas.microsoft.com/office/drawing/2014/main" id="{0AAACB88-8365-8345-834D-70248BEE8C9F}"/>
            </a:ext>
          </a:extLst>
        </xdr:cNvPr>
        <xdr:cNvSpPr>
          <a:spLocks noChangeAspect="1" noChangeArrowheads="1"/>
        </xdr:cNvSpPr>
      </xdr:nvSpPr>
      <xdr:spPr bwMode="auto">
        <a:xfrm>
          <a:off x="12103100" y="10401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547</xdr:row>
      <xdr:rowOff>0</xdr:rowOff>
    </xdr:from>
    <xdr:ext cx="304800" cy="306401"/>
    <xdr:sp macro="" textlink="">
      <xdr:nvSpPr>
        <xdr:cNvPr id="549" name="AutoShape 4">
          <a:extLst>
            <a:ext uri="{FF2B5EF4-FFF2-40B4-BE49-F238E27FC236}">
              <a16:creationId xmlns:a16="http://schemas.microsoft.com/office/drawing/2014/main" id="{471AA9E9-2574-8F4F-9306-687F404AFD7F}"/>
            </a:ext>
          </a:extLst>
        </xdr:cNvPr>
        <xdr:cNvSpPr>
          <a:spLocks noChangeAspect="1" noChangeArrowheads="1"/>
        </xdr:cNvSpPr>
      </xdr:nvSpPr>
      <xdr:spPr bwMode="auto">
        <a:xfrm>
          <a:off x="12103100" y="10420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548</xdr:row>
      <xdr:rowOff>0</xdr:rowOff>
    </xdr:from>
    <xdr:ext cx="304800" cy="306401"/>
    <xdr:sp macro="" textlink="">
      <xdr:nvSpPr>
        <xdr:cNvPr id="550" name="AutoShape 4">
          <a:extLst>
            <a:ext uri="{FF2B5EF4-FFF2-40B4-BE49-F238E27FC236}">
              <a16:creationId xmlns:a16="http://schemas.microsoft.com/office/drawing/2014/main" id="{2D3451D9-DDD9-DD41-BF5D-7F325EC81ED1}"/>
            </a:ext>
          </a:extLst>
        </xdr:cNvPr>
        <xdr:cNvSpPr>
          <a:spLocks noChangeAspect="1" noChangeArrowheads="1"/>
        </xdr:cNvSpPr>
      </xdr:nvSpPr>
      <xdr:spPr bwMode="auto">
        <a:xfrm>
          <a:off x="12103100" y="10439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549</xdr:row>
      <xdr:rowOff>0</xdr:rowOff>
    </xdr:from>
    <xdr:ext cx="304800" cy="306401"/>
    <xdr:sp macro="" textlink="">
      <xdr:nvSpPr>
        <xdr:cNvPr id="551" name="AutoShape 4">
          <a:extLst>
            <a:ext uri="{FF2B5EF4-FFF2-40B4-BE49-F238E27FC236}">
              <a16:creationId xmlns:a16="http://schemas.microsoft.com/office/drawing/2014/main" id="{C404F8B6-8CFA-E841-858C-D0260628AF99}"/>
            </a:ext>
          </a:extLst>
        </xdr:cNvPr>
        <xdr:cNvSpPr>
          <a:spLocks noChangeAspect="1" noChangeArrowheads="1"/>
        </xdr:cNvSpPr>
      </xdr:nvSpPr>
      <xdr:spPr bwMode="auto">
        <a:xfrm>
          <a:off x="12103100" y="10458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550</xdr:row>
      <xdr:rowOff>0</xdr:rowOff>
    </xdr:from>
    <xdr:ext cx="304800" cy="306401"/>
    <xdr:sp macro="" textlink="">
      <xdr:nvSpPr>
        <xdr:cNvPr id="552" name="AutoShape 4">
          <a:extLst>
            <a:ext uri="{FF2B5EF4-FFF2-40B4-BE49-F238E27FC236}">
              <a16:creationId xmlns:a16="http://schemas.microsoft.com/office/drawing/2014/main" id="{D44A5A20-0DEF-6A42-A0D5-DE8C75667976}"/>
            </a:ext>
          </a:extLst>
        </xdr:cNvPr>
        <xdr:cNvSpPr>
          <a:spLocks noChangeAspect="1" noChangeArrowheads="1"/>
        </xdr:cNvSpPr>
      </xdr:nvSpPr>
      <xdr:spPr bwMode="auto">
        <a:xfrm>
          <a:off x="12103100" y="10477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551</xdr:row>
      <xdr:rowOff>0</xdr:rowOff>
    </xdr:from>
    <xdr:ext cx="304800" cy="306401"/>
    <xdr:sp macro="" textlink="">
      <xdr:nvSpPr>
        <xdr:cNvPr id="553" name="AutoShape 4">
          <a:extLst>
            <a:ext uri="{FF2B5EF4-FFF2-40B4-BE49-F238E27FC236}">
              <a16:creationId xmlns:a16="http://schemas.microsoft.com/office/drawing/2014/main" id="{5F771B45-6D92-364C-B434-D243195A23F3}"/>
            </a:ext>
          </a:extLst>
        </xdr:cNvPr>
        <xdr:cNvSpPr>
          <a:spLocks noChangeAspect="1" noChangeArrowheads="1"/>
        </xdr:cNvSpPr>
      </xdr:nvSpPr>
      <xdr:spPr bwMode="auto">
        <a:xfrm>
          <a:off x="12103100" y="10496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552</xdr:row>
      <xdr:rowOff>0</xdr:rowOff>
    </xdr:from>
    <xdr:ext cx="304800" cy="306401"/>
    <xdr:sp macro="" textlink="">
      <xdr:nvSpPr>
        <xdr:cNvPr id="554" name="AutoShape 4">
          <a:extLst>
            <a:ext uri="{FF2B5EF4-FFF2-40B4-BE49-F238E27FC236}">
              <a16:creationId xmlns:a16="http://schemas.microsoft.com/office/drawing/2014/main" id="{C51F4863-4B73-F644-95F0-D66F73583BF4}"/>
            </a:ext>
          </a:extLst>
        </xdr:cNvPr>
        <xdr:cNvSpPr>
          <a:spLocks noChangeAspect="1" noChangeArrowheads="1"/>
        </xdr:cNvSpPr>
      </xdr:nvSpPr>
      <xdr:spPr bwMode="auto">
        <a:xfrm>
          <a:off x="12103100" y="10515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553</xdr:row>
      <xdr:rowOff>0</xdr:rowOff>
    </xdr:from>
    <xdr:ext cx="304800" cy="306401"/>
    <xdr:sp macro="" textlink="">
      <xdr:nvSpPr>
        <xdr:cNvPr id="555" name="AutoShape 4">
          <a:extLst>
            <a:ext uri="{FF2B5EF4-FFF2-40B4-BE49-F238E27FC236}">
              <a16:creationId xmlns:a16="http://schemas.microsoft.com/office/drawing/2014/main" id="{7998BE76-17B8-EE45-8E80-302109AA9DA6}"/>
            </a:ext>
          </a:extLst>
        </xdr:cNvPr>
        <xdr:cNvSpPr>
          <a:spLocks noChangeAspect="1" noChangeArrowheads="1"/>
        </xdr:cNvSpPr>
      </xdr:nvSpPr>
      <xdr:spPr bwMode="auto">
        <a:xfrm>
          <a:off x="12103100" y="10534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554</xdr:row>
      <xdr:rowOff>0</xdr:rowOff>
    </xdr:from>
    <xdr:ext cx="304800" cy="306401"/>
    <xdr:sp macro="" textlink="">
      <xdr:nvSpPr>
        <xdr:cNvPr id="556" name="AutoShape 4">
          <a:extLst>
            <a:ext uri="{FF2B5EF4-FFF2-40B4-BE49-F238E27FC236}">
              <a16:creationId xmlns:a16="http://schemas.microsoft.com/office/drawing/2014/main" id="{F7BED00A-7DD6-FE48-B8CC-3142FB2E82A2}"/>
            </a:ext>
          </a:extLst>
        </xdr:cNvPr>
        <xdr:cNvSpPr>
          <a:spLocks noChangeAspect="1" noChangeArrowheads="1"/>
        </xdr:cNvSpPr>
      </xdr:nvSpPr>
      <xdr:spPr bwMode="auto">
        <a:xfrm>
          <a:off x="12103100" y="10553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555</xdr:row>
      <xdr:rowOff>0</xdr:rowOff>
    </xdr:from>
    <xdr:ext cx="304800" cy="306401"/>
    <xdr:sp macro="" textlink="">
      <xdr:nvSpPr>
        <xdr:cNvPr id="557" name="AutoShape 4">
          <a:extLst>
            <a:ext uri="{FF2B5EF4-FFF2-40B4-BE49-F238E27FC236}">
              <a16:creationId xmlns:a16="http://schemas.microsoft.com/office/drawing/2014/main" id="{CB932F33-F13D-F846-BF5C-F2FA19674EC5}"/>
            </a:ext>
          </a:extLst>
        </xdr:cNvPr>
        <xdr:cNvSpPr>
          <a:spLocks noChangeAspect="1" noChangeArrowheads="1"/>
        </xdr:cNvSpPr>
      </xdr:nvSpPr>
      <xdr:spPr bwMode="auto">
        <a:xfrm>
          <a:off x="12103100" y="10572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556</xdr:row>
      <xdr:rowOff>0</xdr:rowOff>
    </xdr:from>
    <xdr:ext cx="304800" cy="306401"/>
    <xdr:sp macro="" textlink="">
      <xdr:nvSpPr>
        <xdr:cNvPr id="558" name="AutoShape 4">
          <a:extLst>
            <a:ext uri="{FF2B5EF4-FFF2-40B4-BE49-F238E27FC236}">
              <a16:creationId xmlns:a16="http://schemas.microsoft.com/office/drawing/2014/main" id="{3C9F3871-0D38-434B-A282-3AC7C67CF4C9}"/>
            </a:ext>
          </a:extLst>
        </xdr:cNvPr>
        <xdr:cNvSpPr>
          <a:spLocks noChangeAspect="1" noChangeArrowheads="1"/>
        </xdr:cNvSpPr>
      </xdr:nvSpPr>
      <xdr:spPr bwMode="auto">
        <a:xfrm>
          <a:off x="12103100" y="10591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557</xdr:row>
      <xdr:rowOff>0</xdr:rowOff>
    </xdr:from>
    <xdr:ext cx="304800" cy="306401"/>
    <xdr:sp macro="" textlink="">
      <xdr:nvSpPr>
        <xdr:cNvPr id="559" name="AutoShape 4">
          <a:extLst>
            <a:ext uri="{FF2B5EF4-FFF2-40B4-BE49-F238E27FC236}">
              <a16:creationId xmlns:a16="http://schemas.microsoft.com/office/drawing/2014/main" id="{048CC6BF-8FB0-D343-96AB-1763F2918D9A}"/>
            </a:ext>
          </a:extLst>
        </xdr:cNvPr>
        <xdr:cNvSpPr>
          <a:spLocks noChangeAspect="1" noChangeArrowheads="1"/>
        </xdr:cNvSpPr>
      </xdr:nvSpPr>
      <xdr:spPr bwMode="auto">
        <a:xfrm>
          <a:off x="12103100" y="10610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558</xdr:row>
      <xdr:rowOff>0</xdr:rowOff>
    </xdr:from>
    <xdr:ext cx="304800" cy="306401"/>
    <xdr:sp macro="" textlink="">
      <xdr:nvSpPr>
        <xdr:cNvPr id="560" name="AutoShape 4">
          <a:extLst>
            <a:ext uri="{FF2B5EF4-FFF2-40B4-BE49-F238E27FC236}">
              <a16:creationId xmlns:a16="http://schemas.microsoft.com/office/drawing/2014/main" id="{618A95A0-2298-A542-9C77-E440B51718D8}"/>
            </a:ext>
          </a:extLst>
        </xdr:cNvPr>
        <xdr:cNvSpPr>
          <a:spLocks noChangeAspect="1" noChangeArrowheads="1"/>
        </xdr:cNvSpPr>
      </xdr:nvSpPr>
      <xdr:spPr bwMode="auto">
        <a:xfrm>
          <a:off x="12103100" y="10629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559</xdr:row>
      <xdr:rowOff>0</xdr:rowOff>
    </xdr:from>
    <xdr:ext cx="304800" cy="306401"/>
    <xdr:sp macro="" textlink="">
      <xdr:nvSpPr>
        <xdr:cNvPr id="561" name="AutoShape 4">
          <a:extLst>
            <a:ext uri="{FF2B5EF4-FFF2-40B4-BE49-F238E27FC236}">
              <a16:creationId xmlns:a16="http://schemas.microsoft.com/office/drawing/2014/main" id="{109E711E-E747-974D-938B-C1AC07434BE9}"/>
            </a:ext>
          </a:extLst>
        </xdr:cNvPr>
        <xdr:cNvSpPr>
          <a:spLocks noChangeAspect="1" noChangeArrowheads="1"/>
        </xdr:cNvSpPr>
      </xdr:nvSpPr>
      <xdr:spPr bwMode="auto">
        <a:xfrm>
          <a:off x="12103100" y="10648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560</xdr:row>
      <xdr:rowOff>0</xdr:rowOff>
    </xdr:from>
    <xdr:ext cx="304800" cy="306401"/>
    <xdr:sp macro="" textlink="">
      <xdr:nvSpPr>
        <xdr:cNvPr id="562" name="AutoShape 4">
          <a:extLst>
            <a:ext uri="{FF2B5EF4-FFF2-40B4-BE49-F238E27FC236}">
              <a16:creationId xmlns:a16="http://schemas.microsoft.com/office/drawing/2014/main" id="{3EADD9C9-0B94-3F4A-B592-096E5784075D}"/>
            </a:ext>
          </a:extLst>
        </xdr:cNvPr>
        <xdr:cNvSpPr>
          <a:spLocks noChangeAspect="1" noChangeArrowheads="1"/>
        </xdr:cNvSpPr>
      </xdr:nvSpPr>
      <xdr:spPr bwMode="auto">
        <a:xfrm>
          <a:off x="12103100" y="10668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561</xdr:row>
      <xdr:rowOff>0</xdr:rowOff>
    </xdr:from>
    <xdr:ext cx="304800" cy="306401"/>
    <xdr:sp macro="" textlink="">
      <xdr:nvSpPr>
        <xdr:cNvPr id="563" name="AutoShape 4">
          <a:extLst>
            <a:ext uri="{FF2B5EF4-FFF2-40B4-BE49-F238E27FC236}">
              <a16:creationId xmlns:a16="http://schemas.microsoft.com/office/drawing/2014/main" id="{97F84F41-C4E7-6A48-A688-F188AC07B4C0}"/>
            </a:ext>
          </a:extLst>
        </xdr:cNvPr>
        <xdr:cNvSpPr>
          <a:spLocks noChangeAspect="1" noChangeArrowheads="1"/>
        </xdr:cNvSpPr>
      </xdr:nvSpPr>
      <xdr:spPr bwMode="auto">
        <a:xfrm>
          <a:off x="12103100" y="10687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562</xdr:row>
      <xdr:rowOff>0</xdr:rowOff>
    </xdr:from>
    <xdr:ext cx="304800" cy="306401"/>
    <xdr:sp macro="" textlink="">
      <xdr:nvSpPr>
        <xdr:cNvPr id="564" name="AutoShape 4">
          <a:extLst>
            <a:ext uri="{FF2B5EF4-FFF2-40B4-BE49-F238E27FC236}">
              <a16:creationId xmlns:a16="http://schemas.microsoft.com/office/drawing/2014/main" id="{B01F65E0-60C3-A448-BFA0-05411D3AFC02}"/>
            </a:ext>
          </a:extLst>
        </xdr:cNvPr>
        <xdr:cNvSpPr>
          <a:spLocks noChangeAspect="1" noChangeArrowheads="1"/>
        </xdr:cNvSpPr>
      </xdr:nvSpPr>
      <xdr:spPr bwMode="auto">
        <a:xfrm>
          <a:off x="12103100" y="10706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563</xdr:row>
      <xdr:rowOff>0</xdr:rowOff>
    </xdr:from>
    <xdr:ext cx="304800" cy="306401"/>
    <xdr:sp macro="" textlink="">
      <xdr:nvSpPr>
        <xdr:cNvPr id="565" name="AutoShape 4">
          <a:extLst>
            <a:ext uri="{FF2B5EF4-FFF2-40B4-BE49-F238E27FC236}">
              <a16:creationId xmlns:a16="http://schemas.microsoft.com/office/drawing/2014/main" id="{7420D027-3859-A348-A945-5A2BB3FF2F35}"/>
            </a:ext>
          </a:extLst>
        </xdr:cNvPr>
        <xdr:cNvSpPr>
          <a:spLocks noChangeAspect="1" noChangeArrowheads="1"/>
        </xdr:cNvSpPr>
      </xdr:nvSpPr>
      <xdr:spPr bwMode="auto">
        <a:xfrm>
          <a:off x="12103100" y="10725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564</xdr:row>
      <xdr:rowOff>0</xdr:rowOff>
    </xdr:from>
    <xdr:ext cx="304800" cy="306401"/>
    <xdr:sp macro="" textlink="">
      <xdr:nvSpPr>
        <xdr:cNvPr id="566" name="AutoShape 4">
          <a:extLst>
            <a:ext uri="{FF2B5EF4-FFF2-40B4-BE49-F238E27FC236}">
              <a16:creationId xmlns:a16="http://schemas.microsoft.com/office/drawing/2014/main" id="{3F937C61-7D8A-3644-A7B6-28CCF3129AEF}"/>
            </a:ext>
          </a:extLst>
        </xdr:cNvPr>
        <xdr:cNvSpPr>
          <a:spLocks noChangeAspect="1" noChangeArrowheads="1"/>
        </xdr:cNvSpPr>
      </xdr:nvSpPr>
      <xdr:spPr bwMode="auto">
        <a:xfrm>
          <a:off x="12103100" y="10744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565</xdr:row>
      <xdr:rowOff>0</xdr:rowOff>
    </xdr:from>
    <xdr:ext cx="304800" cy="306401"/>
    <xdr:sp macro="" textlink="">
      <xdr:nvSpPr>
        <xdr:cNvPr id="567" name="AutoShape 4">
          <a:extLst>
            <a:ext uri="{FF2B5EF4-FFF2-40B4-BE49-F238E27FC236}">
              <a16:creationId xmlns:a16="http://schemas.microsoft.com/office/drawing/2014/main" id="{45E2ED8D-BC76-B94E-8DA2-013CC245C4D9}"/>
            </a:ext>
          </a:extLst>
        </xdr:cNvPr>
        <xdr:cNvSpPr>
          <a:spLocks noChangeAspect="1" noChangeArrowheads="1"/>
        </xdr:cNvSpPr>
      </xdr:nvSpPr>
      <xdr:spPr bwMode="auto">
        <a:xfrm>
          <a:off x="12103100" y="10763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566</xdr:row>
      <xdr:rowOff>0</xdr:rowOff>
    </xdr:from>
    <xdr:ext cx="304800" cy="306401"/>
    <xdr:sp macro="" textlink="">
      <xdr:nvSpPr>
        <xdr:cNvPr id="568" name="AutoShape 4">
          <a:extLst>
            <a:ext uri="{FF2B5EF4-FFF2-40B4-BE49-F238E27FC236}">
              <a16:creationId xmlns:a16="http://schemas.microsoft.com/office/drawing/2014/main" id="{49AE7347-4709-1F43-AFF6-F648F63147F2}"/>
            </a:ext>
          </a:extLst>
        </xdr:cNvPr>
        <xdr:cNvSpPr>
          <a:spLocks noChangeAspect="1" noChangeArrowheads="1"/>
        </xdr:cNvSpPr>
      </xdr:nvSpPr>
      <xdr:spPr bwMode="auto">
        <a:xfrm>
          <a:off x="12103100" y="10782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567</xdr:row>
      <xdr:rowOff>0</xdr:rowOff>
    </xdr:from>
    <xdr:ext cx="304800" cy="306401"/>
    <xdr:sp macro="" textlink="">
      <xdr:nvSpPr>
        <xdr:cNvPr id="569" name="AutoShape 4">
          <a:extLst>
            <a:ext uri="{FF2B5EF4-FFF2-40B4-BE49-F238E27FC236}">
              <a16:creationId xmlns:a16="http://schemas.microsoft.com/office/drawing/2014/main" id="{C03D5EA0-D678-A640-889E-489B1CB69130}"/>
            </a:ext>
          </a:extLst>
        </xdr:cNvPr>
        <xdr:cNvSpPr>
          <a:spLocks noChangeAspect="1" noChangeArrowheads="1"/>
        </xdr:cNvSpPr>
      </xdr:nvSpPr>
      <xdr:spPr bwMode="auto">
        <a:xfrm>
          <a:off x="12103100" y="10801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568</xdr:row>
      <xdr:rowOff>0</xdr:rowOff>
    </xdr:from>
    <xdr:ext cx="304800" cy="306401"/>
    <xdr:sp macro="" textlink="">
      <xdr:nvSpPr>
        <xdr:cNvPr id="570" name="AutoShape 4">
          <a:extLst>
            <a:ext uri="{FF2B5EF4-FFF2-40B4-BE49-F238E27FC236}">
              <a16:creationId xmlns:a16="http://schemas.microsoft.com/office/drawing/2014/main" id="{65C00672-ECF1-AA4D-A83F-14D35D56AFB7}"/>
            </a:ext>
          </a:extLst>
        </xdr:cNvPr>
        <xdr:cNvSpPr>
          <a:spLocks noChangeAspect="1" noChangeArrowheads="1"/>
        </xdr:cNvSpPr>
      </xdr:nvSpPr>
      <xdr:spPr bwMode="auto">
        <a:xfrm>
          <a:off x="12103100" y="10820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569</xdr:row>
      <xdr:rowOff>0</xdr:rowOff>
    </xdr:from>
    <xdr:ext cx="304800" cy="306401"/>
    <xdr:sp macro="" textlink="">
      <xdr:nvSpPr>
        <xdr:cNvPr id="571" name="AutoShape 4">
          <a:extLst>
            <a:ext uri="{FF2B5EF4-FFF2-40B4-BE49-F238E27FC236}">
              <a16:creationId xmlns:a16="http://schemas.microsoft.com/office/drawing/2014/main" id="{4112D6E3-9DEC-B749-8D04-36C1755A30E7}"/>
            </a:ext>
          </a:extLst>
        </xdr:cNvPr>
        <xdr:cNvSpPr>
          <a:spLocks noChangeAspect="1" noChangeArrowheads="1"/>
        </xdr:cNvSpPr>
      </xdr:nvSpPr>
      <xdr:spPr bwMode="auto">
        <a:xfrm>
          <a:off x="12103100" y="10839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570</xdr:row>
      <xdr:rowOff>0</xdr:rowOff>
    </xdr:from>
    <xdr:ext cx="304800" cy="306401"/>
    <xdr:sp macro="" textlink="">
      <xdr:nvSpPr>
        <xdr:cNvPr id="572" name="AutoShape 4">
          <a:extLst>
            <a:ext uri="{FF2B5EF4-FFF2-40B4-BE49-F238E27FC236}">
              <a16:creationId xmlns:a16="http://schemas.microsoft.com/office/drawing/2014/main" id="{9D2991B2-6BBB-BB4A-8A0B-BAC57DC608C9}"/>
            </a:ext>
          </a:extLst>
        </xdr:cNvPr>
        <xdr:cNvSpPr>
          <a:spLocks noChangeAspect="1" noChangeArrowheads="1"/>
        </xdr:cNvSpPr>
      </xdr:nvSpPr>
      <xdr:spPr bwMode="auto">
        <a:xfrm>
          <a:off x="12103100" y="10858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571</xdr:row>
      <xdr:rowOff>0</xdr:rowOff>
    </xdr:from>
    <xdr:ext cx="304800" cy="306401"/>
    <xdr:sp macro="" textlink="">
      <xdr:nvSpPr>
        <xdr:cNvPr id="573" name="AutoShape 4">
          <a:extLst>
            <a:ext uri="{FF2B5EF4-FFF2-40B4-BE49-F238E27FC236}">
              <a16:creationId xmlns:a16="http://schemas.microsoft.com/office/drawing/2014/main" id="{DE221FAC-D068-5C48-A6D8-2EE16FE39940}"/>
            </a:ext>
          </a:extLst>
        </xdr:cNvPr>
        <xdr:cNvSpPr>
          <a:spLocks noChangeAspect="1" noChangeArrowheads="1"/>
        </xdr:cNvSpPr>
      </xdr:nvSpPr>
      <xdr:spPr bwMode="auto">
        <a:xfrm>
          <a:off x="12103100" y="10877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572</xdr:row>
      <xdr:rowOff>0</xdr:rowOff>
    </xdr:from>
    <xdr:ext cx="304800" cy="306401"/>
    <xdr:sp macro="" textlink="">
      <xdr:nvSpPr>
        <xdr:cNvPr id="574" name="AutoShape 4">
          <a:extLst>
            <a:ext uri="{FF2B5EF4-FFF2-40B4-BE49-F238E27FC236}">
              <a16:creationId xmlns:a16="http://schemas.microsoft.com/office/drawing/2014/main" id="{63B2E08C-7B15-214F-BFFF-B43066A5303C}"/>
            </a:ext>
          </a:extLst>
        </xdr:cNvPr>
        <xdr:cNvSpPr>
          <a:spLocks noChangeAspect="1" noChangeArrowheads="1"/>
        </xdr:cNvSpPr>
      </xdr:nvSpPr>
      <xdr:spPr bwMode="auto">
        <a:xfrm>
          <a:off x="12103100" y="10896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573</xdr:row>
      <xdr:rowOff>0</xdr:rowOff>
    </xdr:from>
    <xdr:ext cx="304800" cy="306401"/>
    <xdr:sp macro="" textlink="">
      <xdr:nvSpPr>
        <xdr:cNvPr id="575" name="AutoShape 4">
          <a:extLst>
            <a:ext uri="{FF2B5EF4-FFF2-40B4-BE49-F238E27FC236}">
              <a16:creationId xmlns:a16="http://schemas.microsoft.com/office/drawing/2014/main" id="{483B1067-610E-C749-B2D6-DD1735EB382A}"/>
            </a:ext>
          </a:extLst>
        </xdr:cNvPr>
        <xdr:cNvSpPr>
          <a:spLocks noChangeAspect="1" noChangeArrowheads="1"/>
        </xdr:cNvSpPr>
      </xdr:nvSpPr>
      <xdr:spPr bwMode="auto">
        <a:xfrm>
          <a:off x="12103100" y="10915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574</xdr:row>
      <xdr:rowOff>0</xdr:rowOff>
    </xdr:from>
    <xdr:ext cx="304800" cy="306401"/>
    <xdr:sp macro="" textlink="">
      <xdr:nvSpPr>
        <xdr:cNvPr id="576" name="AutoShape 4">
          <a:extLst>
            <a:ext uri="{FF2B5EF4-FFF2-40B4-BE49-F238E27FC236}">
              <a16:creationId xmlns:a16="http://schemas.microsoft.com/office/drawing/2014/main" id="{093A4269-35AB-5644-BE1F-C6AE9EDEC519}"/>
            </a:ext>
          </a:extLst>
        </xdr:cNvPr>
        <xdr:cNvSpPr>
          <a:spLocks noChangeAspect="1" noChangeArrowheads="1"/>
        </xdr:cNvSpPr>
      </xdr:nvSpPr>
      <xdr:spPr bwMode="auto">
        <a:xfrm>
          <a:off x="12103100" y="10934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575</xdr:row>
      <xdr:rowOff>0</xdr:rowOff>
    </xdr:from>
    <xdr:ext cx="304800" cy="306401"/>
    <xdr:sp macro="" textlink="">
      <xdr:nvSpPr>
        <xdr:cNvPr id="577" name="AutoShape 4">
          <a:extLst>
            <a:ext uri="{FF2B5EF4-FFF2-40B4-BE49-F238E27FC236}">
              <a16:creationId xmlns:a16="http://schemas.microsoft.com/office/drawing/2014/main" id="{3CE59D71-21B7-2F4B-A038-FD12D6D02056}"/>
            </a:ext>
          </a:extLst>
        </xdr:cNvPr>
        <xdr:cNvSpPr>
          <a:spLocks noChangeAspect="1" noChangeArrowheads="1"/>
        </xdr:cNvSpPr>
      </xdr:nvSpPr>
      <xdr:spPr bwMode="auto">
        <a:xfrm>
          <a:off x="12103100" y="10953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576</xdr:row>
      <xdr:rowOff>0</xdr:rowOff>
    </xdr:from>
    <xdr:ext cx="304800" cy="306401"/>
    <xdr:sp macro="" textlink="">
      <xdr:nvSpPr>
        <xdr:cNvPr id="578" name="AutoShape 4">
          <a:extLst>
            <a:ext uri="{FF2B5EF4-FFF2-40B4-BE49-F238E27FC236}">
              <a16:creationId xmlns:a16="http://schemas.microsoft.com/office/drawing/2014/main" id="{3B37202B-7CF0-EA46-926A-FF1F84FE6E5F}"/>
            </a:ext>
          </a:extLst>
        </xdr:cNvPr>
        <xdr:cNvSpPr>
          <a:spLocks noChangeAspect="1" noChangeArrowheads="1"/>
        </xdr:cNvSpPr>
      </xdr:nvSpPr>
      <xdr:spPr bwMode="auto">
        <a:xfrm>
          <a:off x="12103100" y="10972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577</xdr:row>
      <xdr:rowOff>0</xdr:rowOff>
    </xdr:from>
    <xdr:ext cx="304800" cy="306401"/>
    <xdr:sp macro="" textlink="">
      <xdr:nvSpPr>
        <xdr:cNvPr id="579" name="AutoShape 4">
          <a:extLst>
            <a:ext uri="{FF2B5EF4-FFF2-40B4-BE49-F238E27FC236}">
              <a16:creationId xmlns:a16="http://schemas.microsoft.com/office/drawing/2014/main" id="{9B83A6D7-5476-2A4B-A822-ECF376876B2E}"/>
            </a:ext>
          </a:extLst>
        </xdr:cNvPr>
        <xdr:cNvSpPr>
          <a:spLocks noChangeAspect="1" noChangeArrowheads="1"/>
        </xdr:cNvSpPr>
      </xdr:nvSpPr>
      <xdr:spPr bwMode="auto">
        <a:xfrm>
          <a:off x="12103100" y="10991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578</xdr:row>
      <xdr:rowOff>0</xdr:rowOff>
    </xdr:from>
    <xdr:ext cx="304800" cy="306401"/>
    <xdr:sp macro="" textlink="">
      <xdr:nvSpPr>
        <xdr:cNvPr id="580" name="AutoShape 4">
          <a:extLst>
            <a:ext uri="{FF2B5EF4-FFF2-40B4-BE49-F238E27FC236}">
              <a16:creationId xmlns:a16="http://schemas.microsoft.com/office/drawing/2014/main" id="{54540E24-3372-664A-BAEB-AC397C74050E}"/>
            </a:ext>
          </a:extLst>
        </xdr:cNvPr>
        <xdr:cNvSpPr>
          <a:spLocks noChangeAspect="1" noChangeArrowheads="1"/>
        </xdr:cNvSpPr>
      </xdr:nvSpPr>
      <xdr:spPr bwMode="auto">
        <a:xfrm>
          <a:off x="12103100" y="11010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579</xdr:row>
      <xdr:rowOff>0</xdr:rowOff>
    </xdr:from>
    <xdr:ext cx="304800" cy="306401"/>
    <xdr:sp macro="" textlink="">
      <xdr:nvSpPr>
        <xdr:cNvPr id="581" name="AutoShape 4">
          <a:extLst>
            <a:ext uri="{FF2B5EF4-FFF2-40B4-BE49-F238E27FC236}">
              <a16:creationId xmlns:a16="http://schemas.microsoft.com/office/drawing/2014/main" id="{0E4D72BC-22E2-FA47-B600-B01B5C38BFD0}"/>
            </a:ext>
          </a:extLst>
        </xdr:cNvPr>
        <xdr:cNvSpPr>
          <a:spLocks noChangeAspect="1" noChangeArrowheads="1"/>
        </xdr:cNvSpPr>
      </xdr:nvSpPr>
      <xdr:spPr bwMode="auto">
        <a:xfrm>
          <a:off x="12103100" y="11029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580</xdr:row>
      <xdr:rowOff>0</xdr:rowOff>
    </xdr:from>
    <xdr:ext cx="304800" cy="306401"/>
    <xdr:sp macro="" textlink="">
      <xdr:nvSpPr>
        <xdr:cNvPr id="582" name="AutoShape 4">
          <a:extLst>
            <a:ext uri="{FF2B5EF4-FFF2-40B4-BE49-F238E27FC236}">
              <a16:creationId xmlns:a16="http://schemas.microsoft.com/office/drawing/2014/main" id="{E3B34C76-175F-EB4F-AB00-682C0417A3AD}"/>
            </a:ext>
          </a:extLst>
        </xdr:cNvPr>
        <xdr:cNvSpPr>
          <a:spLocks noChangeAspect="1" noChangeArrowheads="1"/>
        </xdr:cNvSpPr>
      </xdr:nvSpPr>
      <xdr:spPr bwMode="auto">
        <a:xfrm>
          <a:off x="12103100" y="11049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581</xdr:row>
      <xdr:rowOff>0</xdr:rowOff>
    </xdr:from>
    <xdr:ext cx="304800" cy="306401"/>
    <xdr:sp macro="" textlink="">
      <xdr:nvSpPr>
        <xdr:cNvPr id="583" name="AutoShape 4">
          <a:extLst>
            <a:ext uri="{FF2B5EF4-FFF2-40B4-BE49-F238E27FC236}">
              <a16:creationId xmlns:a16="http://schemas.microsoft.com/office/drawing/2014/main" id="{248D5F2E-DA3D-AB45-A70E-9C00B278FF44}"/>
            </a:ext>
          </a:extLst>
        </xdr:cNvPr>
        <xdr:cNvSpPr>
          <a:spLocks noChangeAspect="1" noChangeArrowheads="1"/>
        </xdr:cNvSpPr>
      </xdr:nvSpPr>
      <xdr:spPr bwMode="auto">
        <a:xfrm>
          <a:off x="12103100" y="11068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582</xdr:row>
      <xdr:rowOff>0</xdr:rowOff>
    </xdr:from>
    <xdr:ext cx="304800" cy="306401"/>
    <xdr:sp macro="" textlink="">
      <xdr:nvSpPr>
        <xdr:cNvPr id="584" name="AutoShape 4">
          <a:extLst>
            <a:ext uri="{FF2B5EF4-FFF2-40B4-BE49-F238E27FC236}">
              <a16:creationId xmlns:a16="http://schemas.microsoft.com/office/drawing/2014/main" id="{3B36CEEE-C149-E34E-B60B-4870C9F518C7}"/>
            </a:ext>
          </a:extLst>
        </xdr:cNvPr>
        <xdr:cNvSpPr>
          <a:spLocks noChangeAspect="1" noChangeArrowheads="1"/>
        </xdr:cNvSpPr>
      </xdr:nvSpPr>
      <xdr:spPr bwMode="auto">
        <a:xfrm>
          <a:off x="12103100" y="11087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583</xdr:row>
      <xdr:rowOff>0</xdr:rowOff>
    </xdr:from>
    <xdr:ext cx="304800" cy="306401"/>
    <xdr:sp macro="" textlink="">
      <xdr:nvSpPr>
        <xdr:cNvPr id="585" name="AutoShape 4">
          <a:extLst>
            <a:ext uri="{FF2B5EF4-FFF2-40B4-BE49-F238E27FC236}">
              <a16:creationId xmlns:a16="http://schemas.microsoft.com/office/drawing/2014/main" id="{0C5BF0FE-9C76-7245-BFB5-7ED9E0B53013}"/>
            </a:ext>
          </a:extLst>
        </xdr:cNvPr>
        <xdr:cNvSpPr>
          <a:spLocks noChangeAspect="1" noChangeArrowheads="1"/>
        </xdr:cNvSpPr>
      </xdr:nvSpPr>
      <xdr:spPr bwMode="auto">
        <a:xfrm>
          <a:off x="12103100" y="11106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584</xdr:row>
      <xdr:rowOff>0</xdr:rowOff>
    </xdr:from>
    <xdr:ext cx="304800" cy="306401"/>
    <xdr:sp macro="" textlink="">
      <xdr:nvSpPr>
        <xdr:cNvPr id="586" name="AutoShape 4">
          <a:extLst>
            <a:ext uri="{FF2B5EF4-FFF2-40B4-BE49-F238E27FC236}">
              <a16:creationId xmlns:a16="http://schemas.microsoft.com/office/drawing/2014/main" id="{6DD7778D-F2F9-4A48-956B-552578A5953B}"/>
            </a:ext>
          </a:extLst>
        </xdr:cNvPr>
        <xdr:cNvSpPr>
          <a:spLocks noChangeAspect="1" noChangeArrowheads="1"/>
        </xdr:cNvSpPr>
      </xdr:nvSpPr>
      <xdr:spPr bwMode="auto">
        <a:xfrm>
          <a:off x="12103100" y="11125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585</xdr:row>
      <xdr:rowOff>0</xdr:rowOff>
    </xdr:from>
    <xdr:ext cx="304800" cy="306401"/>
    <xdr:sp macro="" textlink="">
      <xdr:nvSpPr>
        <xdr:cNvPr id="587" name="AutoShape 4">
          <a:extLst>
            <a:ext uri="{FF2B5EF4-FFF2-40B4-BE49-F238E27FC236}">
              <a16:creationId xmlns:a16="http://schemas.microsoft.com/office/drawing/2014/main" id="{A76B7F95-EEAF-DD43-A22D-22B1083E3532}"/>
            </a:ext>
          </a:extLst>
        </xdr:cNvPr>
        <xdr:cNvSpPr>
          <a:spLocks noChangeAspect="1" noChangeArrowheads="1"/>
        </xdr:cNvSpPr>
      </xdr:nvSpPr>
      <xdr:spPr bwMode="auto">
        <a:xfrm>
          <a:off x="12103100" y="11144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586</xdr:row>
      <xdr:rowOff>0</xdr:rowOff>
    </xdr:from>
    <xdr:ext cx="304800" cy="306401"/>
    <xdr:sp macro="" textlink="">
      <xdr:nvSpPr>
        <xdr:cNvPr id="588" name="AutoShape 4">
          <a:extLst>
            <a:ext uri="{FF2B5EF4-FFF2-40B4-BE49-F238E27FC236}">
              <a16:creationId xmlns:a16="http://schemas.microsoft.com/office/drawing/2014/main" id="{517F193B-EC75-7046-BD98-7C9C23685F54}"/>
            </a:ext>
          </a:extLst>
        </xdr:cNvPr>
        <xdr:cNvSpPr>
          <a:spLocks noChangeAspect="1" noChangeArrowheads="1"/>
        </xdr:cNvSpPr>
      </xdr:nvSpPr>
      <xdr:spPr bwMode="auto">
        <a:xfrm>
          <a:off x="12103100" y="11163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587</xdr:row>
      <xdr:rowOff>0</xdr:rowOff>
    </xdr:from>
    <xdr:ext cx="304800" cy="306401"/>
    <xdr:sp macro="" textlink="">
      <xdr:nvSpPr>
        <xdr:cNvPr id="589" name="AutoShape 4">
          <a:extLst>
            <a:ext uri="{FF2B5EF4-FFF2-40B4-BE49-F238E27FC236}">
              <a16:creationId xmlns:a16="http://schemas.microsoft.com/office/drawing/2014/main" id="{F8CEDBB0-3F64-974A-9CA4-A76468B55FD6}"/>
            </a:ext>
          </a:extLst>
        </xdr:cNvPr>
        <xdr:cNvSpPr>
          <a:spLocks noChangeAspect="1" noChangeArrowheads="1"/>
        </xdr:cNvSpPr>
      </xdr:nvSpPr>
      <xdr:spPr bwMode="auto">
        <a:xfrm>
          <a:off x="12103100" y="11182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588</xdr:row>
      <xdr:rowOff>0</xdr:rowOff>
    </xdr:from>
    <xdr:ext cx="304800" cy="306401"/>
    <xdr:sp macro="" textlink="">
      <xdr:nvSpPr>
        <xdr:cNvPr id="590" name="AutoShape 4">
          <a:extLst>
            <a:ext uri="{FF2B5EF4-FFF2-40B4-BE49-F238E27FC236}">
              <a16:creationId xmlns:a16="http://schemas.microsoft.com/office/drawing/2014/main" id="{F04149C1-0F81-9D44-810B-F55BDF62E667}"/>
            </a:ext>
          </a:extLst>
        </xdr:cNvPr>
        <xdr:cNvSpPr>
          <a:spLocks noChangeAspect="1" noChangeArrowheads="1"/>
        </xdr:cNvSpPr>
      </xdr:nvSpPr>
      <xdr:spPr bwMode="auto">
        <a:xfrm>
          <a:off x="12103100" y="11201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589</xdr:row>
      <xdr:rowOff>0</xdr:rowOff>
    </xdr:from>
    <xdr:ext cx="304800" cy="306401"/>
    <xdr:sp macro="" textlink="">
      <xdr:nvSpPr>
        <xdr:cNvPr id="591" name="AutoShape 4">
          <a:extLst>
            <a:ext uri="{FF2B5EF4-FFF2-40B4-BE49-F238E27FC236}">
              <a16:creationId xmlns:a16="http://schemas.microsoft.com/office/drawing/2014/main" id="{A1825A03-0129-8149-96ED-F35109F70D62}"/>
            </a:ext>
          </a:extLst>
        </xdr:cNvPr>
        <xdr:cNvSpPr>
          <a:spLocks noChangeAspect="1" noChangeArrowheads="1"/>
        </xdr:cNvSpPr>
      </xdr:nvSpPr>
      <xdr:spPr bwMode="auto">
        <a:xfrm>
          <a:off x="12103100" y="11220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590</xdr:row>
      <xdr:rowOff>0</xdr:rowOff>
    </xdr:from>
    <xdr:ext cx="304800" cy="306401"/>
    <xdr:sp macro="" textlink="">
      <xdr:nvSpPr>
        <xdr:cNvPr id="592" name="AutoShape 4">
          <a:extLst>
            <a:ext uri="{FF2B5EF4-FFF2-40B4-BE49-F238E27FC236}">
              <a16:creationId xmlns:a16="http://schemas.microsoft.com/office/drawing/2014/main" id="{4F0A6A7B-5DCC-D54C-8D44-9F6080F266E9}"/>
            </a:ext>
          </a:extLst>
        </xdr:cNvPr>
        <xdr:cNvSpPr>
          <a:spLocks noChangeAspect="1" noChangeArrowheads="1"/>
        </xdr:cNvSpPr>
      </xdr:nvSpPr>
      <xdr:spPr bwMode="auto">
        <a:xfrm>
          <a:off x="12103100" y="11239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591</xdr:row>
      <xdr:rowOff>0</xdr:rowOff>
    </xdr:from>
    <xdr:ext cx="304800" cy="306401"/>
    <xdr:sp macro="" textlink="">
      <xdr:nvSpPr>
        <xdr:cNvPr id="593" name="AutoShape 4">
          <a:extLst>
            <a:ext uri="{FF2B5EF4-FFF2-40B4-BE49-F238E27FC236}">
              <a16:creationId xmlns:a16="http://schemas.microsoft.com/office/drawing/2014/main" id="{A980DE06-2C4E-D541-8D95-2C76BC7FB784}"/>
            </a:ext>
          </a:extLst>
        </xdr:cNvPr>
        <xdr:cNvSpPr>
          <a:spLocks noChangeAspect="1" noChangeArrowheads="1"/>
        </xdr:cNvSpPr>
      </xdr:nvSpPr>
      <xdr:spPr bwMode="auto">
        <a:xfrm>
          <a:off x="12103100" y="11258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592</xdr:row>
      <xdr:rowOff>0</xdr:rowOff>
    </xdr:from>
    <xdr:ext cx="304800" cy="306401"/>
    <xdr:sp macro="" textlink="">
      <xdr:nvSpPr>
        <xdr:cNvPr id="594" name="AutoShape 4">
          <a:extLst>
            <a:ext uri="{FF2B5EF4-FFF2-40B4-BE49-F238E27FC236}">
              <a16:creationId xmlns:a16="http://schemas.microsoft.com/office/drawing/2014/main" id="{BC162468-549A-7145-B797-2667F0481559}"/>
            </a:ext>
          </a:extLst>
        </xdr:cNvPr>
        <xdr:cNvSpPr>
          <a:spLocks noChangeAspect="1" noChangeArrowheads="1"/>
        </xdr:cNvSpPr>
      </xdr:nvSpPr>
      <xdr:spPr bwMode="auto">
        <a:xfrm>
          <a:off x="12103100" y="11277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593</xdr:row>
      <xdr:rowOff>0</xdr:rowOff>
    </xdr:from>
    <xdr:ext cx="304800" cy="306401"/>
    <xdr:sp macro="" textlink="">
      <xdr:nvSpPr>
        <xdr:cNvPr id="595" name="AutoShape 4">
          <a:extLst>
            <a:ext uri="{FF2B5EF4-FFF2-40B4-BE49-F238E27FC236}">
              <a16:creationId xmlns:a16="http://schemas.microsoft.com/office/drawing/2014/main" id="{1CBCDA09-B85D-A341-B184-2D14DBFAE20A}"/>
            </a:ext>
          </a:extLst>
        </xdr:cNvPr>
        <xdr:cNvSpPr>
          <a:spLocks noChangeAspect="1" noChangeArrowheads="1"/>
        </xdr:cNvSpPr>
      </xdr:nvSpPr>
      <xdr:spPr bwMode="auto">
        <a:xfrm>
          <a:off x="12103100" y="11296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594</xdr:row>
      <xdr:rowOff>0</xdr:rowOff>
    </xdr:from>
    <xdr:ext cx="304800" cy="306401"/>
    <xdr:sp macro="" textlink="">
      <xdr:nvSpPr>
        <xdr:cNvPr id="596" name="AutoShape 4">
          <a:extLst>
            <a:ext uri="{FF2B5EF4-FFF2-40B4-BE49-F238E27FC236}">
              <a16:creationId xmlns:a16="http://schemas.microsoft.com/office/drawing/2014/main" id="{508BB1BE-DADA-164D-A617-118EE9D1BC74}"/>
            </a:ext>
          </a:extLst>
        </xdr:cNvPr>
        <xdr:cNvSpPr>
          <a:spLocks noChangeAspect="1" noChangeArrowheads="1"/>
        </xdr:cNvSpPr>
      </xdr:nvSpPr>
      <xdr:spPr bwMode="auto">
        <a:xfrm>
          <a:off x="12103100" y="11315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595</xdr:row>
      <xdr:rowOff>0</xdr:rowOff>
    </xdr:from>
    <xdr:ext cx="304800" cy="306401"/>
    <xdr:sp macro="" textlink="">
      <xdr:nvSpPr>
        <xdr:cNvPr id="597" name="AutoShape 4">
          <a:extLst>
            <a:ext uri="{FF2B5EF4-FFF2-40B4-BE49-F238E27FC236}">
              <a16:creationId xmlns:a16="http://schemas.microsoft.com/office/drawing/2014/main" id="{7AD8FE9F-A6A5-7D4D-B75C-CF73C685C917}"/>
            </a:ext>
          </a:extLst>
        </xdr:cNvPr>
        <xdr:cNvSpPr>
          <a:spLocks noChangeAspect="1" noChangeArrowheads="1"/>
        </xdr:cNvSpPr>
      </xdr:nvSpPr>
      <xdr:spPr bwMode="auto">
        <a:xfrm>
          <a:off x="12103100" y="11334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596</xdr:row>
      <xdr:rowOff>0</xdr:rowOff>
    </xdr:from>
    <xdr:ext cx="304800" cy="306401"/>
    <xdr:sp macro="" textlink="">
      <xdr:nvSpPr>
        <xdr:cNvPr id="598" name="AutoShape 4">
          <a:extLst>
            <a:ext uri="{FF2B5EF4-FFF2-40B4-BE49-F238E27FC236}">
              <a16:creationId xmlns:a16="http://schemas.microsoft.com/office/drawing/2014/main" id="{AEEEE34E-8D4F-7A4C-B8D6-E4F0314E7780}"/>
            </a:ext>
          </a:extLst>
        </xdr:cNvPr>
        <xdr:cNvSpPr>
          <a:spLocks noChangeAspect="1" noChangeArrowheads="1"/>
        </xdr:cNvSpPr>
      </xdr:nvSpPr>
      <xdr:spPr bwMode="auto">
        <a:xfrm>
          <a:off x="12103100" y="11353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597</xdr:row>
      <xdr:rowOff>0</xdr:rowOff>
    </xdr:from>
    <xdr:ext cx="304800" cy="306401"/>
    <xdr:sp macro="" textlink="">
      <xdr:nvSpPr>
        <xdr:cNvPr id="599" name="AutoShape 4">
          <a:extLst>
            <a:ext uri="{FF2B5EF4-FFF2-40B4-BE49-F238E27FC236}">
              <a16:creationId xmlns:a16="http://schemas.microsoft.com/office/drawing/2014/main" id="{9C875608-5F18-2B44-8771-1A6A41B05434}"/>
            </a:ext>
          </a:extLst>
        </xdr:cNvPr>
        <xdr:cNvSpPr>
          <a:spLocks noChangeAspect="1" noChangeArrowheads="1"/>
        </xdr:cNvSpPr>
      </xdr:nvSpPr>
      <xdr:spPr bwMode="auto">
        <a:xfrm>
          <a:off x="12103100" y="11372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598</xdr:row>
      <xdr:rowOff>0</xdr:rowOff>
    </xdr:from>
    <xdr:ext cx="304800" cy="306401"/>
    <xdr:sp macro="" textlink="">
      <xdr:nvSpPr>
        <xdr:cNvPr id="600" name="AutoShape 4">
          <a:extLst>
            <a:ext uri="{FF2B5EF4-FFF2-40B4-BE49-F238E27FC236}">
              <a16:creationId xmlns:a16="http://schemas.microsoft.com/office/drawing/2014/main" id="{7294D54B-36E9-D148-A850-DAF1CE0CB689}"/>
            </a:ext>
          </a:extLst>
        </xdr:cNvPr>
        <xdr:cNvSpPr>
          <a:spLocks noChangeAspect="1" noChangeArrowheads="1"/>
        </xdr:cNvSpPr>
      </xdr:nvSpPr>
      <xdr:spPr bwMode="auto">
        <a:xfrm>
          <a:off x="12103100" y="11391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599</xdr:row>
      <xdr:rowOff>0</xdr:rowOff>
    </xdr:from>
    <xdr:ext cx="304800" cy="306401"/>
    <xdr:sp macro="" textlink="">
      <xdr:nvSpPr>
        <xdr:cNvPr id="601" name="AutoShape 4">
          <a:extLst>
            <a:ext uri="{FF2B5EF4-FFF2-40B4-BE49-F238E27FC236}">
              <a16:creationId xmlns:a16="http://schemas.microsoft.com/office/drawing/2014/main" id="{EDD6395C-334E-ED4D-98F9-D9D1A57378A4}"/>
            </a:ext>
          </a:extLst>
        </xdr:cNvPr>
        <xdr:cNvSpPr>
          <a:spLocks noChangeAspect="1" noChangeArrowheads="1"/>
        </xdr:cNvSpPr>
      </xdr:nvSpPr>
      <xdr:spPr bwMode="auto">
        <a:xfrm>
          <a:off x="12103100" y="11410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600</xdr:row>
      <xdr:rowOff>0</xdr:rowOff>
    </xdr:from>
    <xdr:ext cx="304800" cy="306401"/>
    <xdr:sp macro="" textlink="">
      <xdr:nvSpPr>
        <xdr:cNvPr id="602" name="AutoShape 4">
          <a:extLst>
            <a:ext uri="{FF2B5EF4-FFF2-40B4-BE49-F238E27FC236}">
              <a16:creationId xmlns:a16="http://schemas.microsoft.com/office/drawing/2014/main" id="{57BA5DB7-F8E3-0543-920F-12C763FC4755}"/>
            </a:ext>
          </a:extLst>
        </xdr:cNvPr>
        <xdr:cNvSpPr>
          <a:spLocks noChangeAspect="1" noChangeArrowheads="1"/>
        </xdr:cNvSpPr>
      </xdr:nvSpPr>
      <xdr:spPr bwMode="auto">
        <a:xfrm>
          <a:off x="12103100" y="11430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601</xdr:row>
      <xdr:rowOff>0</xdr:rowOff>
    </xdr:from>
    <xdr:ext cx="304800" cy="306401"/>
    <xdr:sp macro="" textlink="">
      <xdr:nvSpPr>
        <xdr:cNvPr id="603" name="AutoShape 4">
          <a:extLst>
            <a:ext uri="{FF2B5EF4-FFF2-40B4-BE49-F238E27FC236}">
              <a16:creationId xmlns:a16="http://schemas.microsoft.com/office/drawing/2014/main" id="{7EAC4753-51F0-4641-A1E2-FAC8B29AFAC0}"/>
            </a:ext>
          </a:extLst>
        </xdr:cNvPr>
        <xdr:cNvSpPr>
          <a:spLocks noChangeAspect="1" noChangeArrowheads="1"/>
        </xdr:cNvSpPr>
      </xdr:nvSpPr>
      <xdr:spPr bwMode="auto">
        <a:xfrm>
          <a:off x="12103100" y="11449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602</xdr:row>
      <xdr:rowOff>0</xdr:rowOff>
    </xdr:from>
    <xdr:ext cx="304800" cy="306401"/>
    <xdr:sp macro="" textlink="">
      <xdr:nvSpPr>
        <xdr:cNvPr id="604" name="AutoShape 4">
          <a:extLst>
            <a:ext uri="{FF2B5EF4-FFF2-40B4-BE49-F238E27FC236}">
              <a16:creationId xmlns:a16="http://schemas.microsoft.com/office/drawing/2014/main" id="{3FFB8CEB-32BD-4E40-935D-B5C143338264}"/>
            </a:ext>
          </a:extLst>
        </xdr:cNvPr>
        <xdr:cNvSpPr>
          <a:spLocks noChangeAspect="1" noChangeArrowheads="1"/>
        </xdr:cNvSpPr>
      </xdr:nvSpPr>
      <xdr:spPr bwMode="auto">
        <a:xfrm>
          <a:off x="12103100" y="11468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603</xdr:row>
      <xdr:rowOff>0</xdr:rowOff>
    </xdr:from>
    <xdr:ext cx="304800" cy="306401"/>
    <xdr:sp macro="" textlink="">
      <xdr:nvSpPr>
        <xdr:cNvPr id="605" name="AutoShape 4">
          <a:extLst>
            <a:ext uri="{FF2B5EF4-FFF2-40B4-BE49-F238E27FC236}">
              <a16:creationId xmlns:a16="http://schemas.microsoft.com/office/drawing/2014/main" id="{3432CDD8-52A1-B646-8FBA-226CC4DDC2AE}"/>
            </a:ext>
          </a:extLst>
        </xdr:cNvPr>
        <xdr:cNvSpPr>
          <a:spLocks noChangeAspect="1" noChangeArrowheads="1"/>
        </xdr:cNvSpPr>
      </xdr:nvSpPr>
      <xdr:spPr bwMode="auto">
        <a:xfrm>
          <a:off x="12103100" y="11487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604</xdr:row>
      <xdr:rowOff>0</xdr:rowOff>
    </xdr:from>
    <xdr:ext cx="304800" cy="306401"/>
    <xdr:sp macro="" textlink="">
      <xdr:nvSpPr>
        <xdr:cNvPr id="606" name="AutoShape 4">
          <a:extLst>
            <a:ext uri="{FF2B5EF4-FFF2-40B4-BE49-F238E27FC236}">
              <a16:creationId xmlns:a16="http://schemas.microsoft.com/office/drawing/2014/main" id="{AD2974AC-0212-3742-99CC-9DD69C42A3EB}"/>
            </a:ext>
          </a:extLst>
        </xdr:cNvPr>
        <xdr:cNvSpPr>
          <a:spLocks noChangeAspect="1" noChangeArrowheads="1"/>
        </xdr:cNvSpPr>
      </xdr:nvSpPr>
      <xdr:spPr bwMode="auto">
        <a:xfrm>
          <a:off x="12103100" y="11506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605</xdr:row>
      <xdr:rowOff>0</xdr:rowOff>
    </xdr:from>
    <xdr:ext cx="304800" cy="306401"/>
    <xdr:sp macro="" textlink="">
      <xdr:nvSpPr>
        <xdr:cNvPr id="607" name="AutoShape 4">
          <a:extLst>
            <a:ext uri="{FF2B5EF4-FFF2-40B4-BE49-F238E27FC236}">
              <a16:creationId xmlns:a16="http://schemas.microsoft.com/office/drawing/2014/main" id="{D75B83DF-9A8A-DE43-BC53-844DD9664885}"/>
            </a:ext>
          </a:extLst>
        </xdr:cNvPr>
        <xdr:cNvSpPr>
          <a:spLocks noChangeAspect="1" noChangeArrowheads="1"/>
        </xdr:cNvSpPr>
      </xdr:nvSpPr>
      <xdr:spPr bwMode="auto">
        <a:xfrm>
          <a:off x="12103100" y="11525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606</xdr:row>
      <xdr:rowOff>0</xdr:rowOff>
    </xdr:from>
    <xdr:ext cx="304800" cy="306401"/>
    <xdr:sp macro="" textlink="">
      <xdr:nvSpPr>
        <xdr:cNvPr id="608" name="AutoShape 4">
          <a:extLst>
            <a:ext uri="{FF2B5EF4-FFF2-40B4-BE49-F238E27FC236}">
              <a16:creationId xmlns:a16="http://schemas.microsoft.com/office/drawing/2014/main" id="{DCF399B8-FD79-DD43-B503-81F2D11C605A}"/>
            </a:ext>
          </a:extLst>
        </xdr:cNvPr>
        <xdr:cNvSpPr>
          <a:spLocks noChangeAspect="1" noChangeArrowheads="1"/>
        </xdr:cNvSpPr>
      </xdr:nvSpPr>
      <xdr:spPr bwMode="auto">
        <a:xfrm>
          <a:off x="12103100" y="11544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607</xdr:row>
      <xdr:rowOff>0</xdr:rowOff>
    </xdr:from>
    <xdr:ext cx="304800" cy="306401"/>
    <xdr:sp macro="" textlink="">
      <xdr:nvSpPr>
        <xdr:cNvPr id="609" name="AutoShape 4">
          <a:extLst>
            <a:ext uri="{FF2B5EF4-FFF2-40B4-BE49-F238E27FC236}">
              <a16:creationId xmlns:a16="http://schemas.microsoft.com/office/drawing/2014/main" id="{F086C31D-141B-9A48-A721-43638B148A07}"/>
            </a:ext>
          </a:extLst>
        </xdr:cNvPr>
        <xdr:cNvSpPr>
          <a:spLocks noChangeAspect="1" noChangeArrowheads="1"/>
        </xdr:cNvSpPr>
      </xdr:nvSpPr>
      <xdr:spPr bwMode="auto">
        <a:xfrm>
          <a:off x="12103100" y="11563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608</xdr:row>
      <xdr:rowOff>0</xdr:rowOff>
    </xdr:from>
    <xdr:ext cx="304800" cy="306401"/>
    <xdr:sp macro="" textlink="">
      <xdr:nvSpPr>
        <xdr:cNvPr id="610" name="AutoShape 4">
          <a:extLst>
            <a:ext uri="{FF2B5EF4-FFF2-40B4-BE49-F238E27FC236}">
              <a16:creationId xmlns:a16="http://schemas.microsoft.com/office/drawing/2014/main" id="{8631DBD0-DA54-ED4E-9FA9-BC60B110EAD4}"/>
            </a:ext>
          </a:extLst>
        </xdr:cNvPr>
        <xdr:cNvSpPr>
          <a:spLocks noChangeAspect="1" noChangeArrowheads="1"/>
        </xdr:cNvSpPr>
      </xdr:nvSpPr>
      <xdr:spPr bwMode="auto">
        <a:xfrm>
          <a:off x="12103100" y="11582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609</xdr:row>
      <xdr:rowOff>0</xdr:rowOff>
    </xdr:from>
    <xdr:ext cx="304800" cy="306401"/>
    <xdr:sp macro="" textlink="">
      <xdr:nvSpPr>
        <xdr:cNvPr id="611" name="AutoShape 4">
          <a:extLst>
            <a:ext uri="{FF2B5EF4-FFF2-40B4-BE49-F238E27FC236}">
              <a16:creationId xmlns:a16="http://schemas.microsoft.com/office/drawing/2014/main" id="{645E26E7-AD73-F845-BCC7-34C57D0BD81E}"/>
            </a:ext>
          </a:extLst>
        </xdr:cNvPr>
        <xdr:cNvSpPr>
          <a:spLocks noChangeAspect="1" noChangeArrowheads="1"/>
        </xdr:cNvSpPr>
      </xdr:nvSpPr>
      <xdr:spPr bwMode="auto">
        <a:xfrm>
          <a:off x="12103100" y="11601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610</xdr:row>
      <xdr:rowOff>0</xdr:rowOff>
    </xdr:from>
    <xdr:ext cx="304800" cy="306401"/>
    <xdr:sp macro="" textlink="">
      <xdr:nvSpPr>
        <xdr:cNvPr id="612" name="AutoShape 4">
          <a:extLst>
            <a:ext uri="{FF2B5EF4-FFF2-40B4-BE49-F238E27FC236}">
              <a16:creationId xmlns:a16="http://schemas.microsoft.com/office/drawing/2014/main" id="{E8B25C38-2F31-4846-8B52-0D0D9C8F06FD}"/>
            </a:ext>
          </a:extLst>
        </xdr:cNvPr>
        <xdr:cNvSpPr>
          <a:spLocks noChangeAspect="1" noChangeArrowheads="1"/>
        </xdr:cNvSpPr>
      </xdr:nvSpPr>
      <xdr:spPr bwMode="auto">
        <a:xfrm>
          <a:off x="12103100" y="11620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611</xdr:row>
      <xdr:rowOff>0</xdr:rowOff>
    </xdr:from>
    <xdr:ext cx="304800" cy="306401"/>
    <xdr:sp macro="" textlink="">
      <xdr:nvSpPr>
        <xdr:cNvPr id="613" name="AutoShape 4">
          <a:extLst>
            <a:ext uri="{FF2B5EF4-FFF2-40B4-BE49-F238E27FC236}">
              <a16:creationId xmlns:a16="http://schemas.microsoft.com/office/drawing/2014/main" id="{425FCAD3-3E6A-094E-B3CC-29368FD13070}"/>
            </a:ext>
          </a:extLst>
        </xdr:cNvPr>
        <xdr:cNvSpPr>
          <a:spLocks noChangeAspect="1" noChangeArrowheads="1"/>
        </xdr:cNvSpPr>
      </xdr:nvSpPr>
      <xdr:spPr bwMode="auto">
        <a:xfrm>
          <a:off x="12103100" y="11639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612</xdr:row>
      <xdr:rowOff>0</xdr:rowOff>
    </xdr:from>
    <xdr:ext cx="304800" cy="306401"/>
    <xdr:sp macro="" textlink="">
      <xdr:nvSpPr>
        <xdr:cNvPr id="614" name="AutoShape 4">
          <a:extLst>
            <a:ext uri="{FF2B5EF4-FFF2-40B4-BE49-F238E27FC236}">
              <a16:creationId xmlns:a16="http://schemas.microsoft.com/office/drawing/2014/main" id="{08D41FA7-851B-C845-907A-EA8F49B9FAF2}"/>
            </a:ext>
          </a:extLst>
        </xdr:cNvPr>
        <xdr:cNvSpPr>
          <a:spLocks noChangeAspect="1" noChangeArrowheads="1"/>
        </xdr:cNvSpPr>
      </xdr:nvSpPr>
      <xdr:spPr bwMode="auto">
        <a:xfrm>
          <a:off x="12103100" y="11658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613</xdr:row>
      <xdr:rowOff>0</xdr:rowOff>
    </xdr:from>
    <xdr:ext cx="304800" cy="306401"/>
    <xdr:sp macro="" textlink="">
      <xdr:nvSpPr>
        <xdr:cNvPr id="615" name="AutoShape 4">
          <a:extLst>
            <a:ext uri="{FF2B5EF4-FFF2-40B4-BE49-F238E27FC236}">
              <a16:creationId xmlns:a16="http://schemas.microsoft.com/office/drawing/2014/main" id="{3B9843A9-63D0-534C-A001-354FFD7BC391}"/>
            </a:ext>
          </a:extLst>
        </xdr:cNvPr>
        <xdr:cNvSpPr>
          <a:spLocks noChangeAspect="1" noChangeArrowheads="1"/>
        </xdr:cNvSpPr>
      </xdr:nvSpPr>
      <xdr:spPr bwMode="auto">
        <a:xfrm>
          <a:off x="12103100" y="11677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614</xdr:row>
      <xdr:rowOff>0</xdr:rowOff>
    </xdr:from>
    <xdr:ext cx="304800" cy="306401"/>
    <xdr:sp macro="" textlink="">
      <xdr:nvSpPr>
        <xdr:cNvPr id="616" name="AutoShape 4">
          <a:extLst>
            <a:ext uri="{FF2B5EF4-FFF2-40B4-BE49-F238E27FC236}">
              <a16:creationId xmlns:a16="http://schemas.microsoft.com/office/drawing/2014/main" id="{C5D30793-8A28-B64C-A610-DAA665632514}"/>
            </a:ext>
          </a:extLst>
        </xdr:cNvPr>
        <xdr:cNvSpPr>
          <a:spLocks noChangeAspect="1" noChangeArrowheads="1"/>
        </xdr:cNvSpPr>
      </xdr:nvSpPr>
      <xdr:spPr bwMode="auto">
        <a:xfrm>
          <a:off x="12103100" y="11696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615</xdr:row>
      <xdr:rowOff>0</xdr:rowOff>
    </xdr:from>
    <xdr:ext cx="304800" cy="306401"/>
    <xdr:sp macro="" textlink="">
      <xdr:nvSpPr>
        <xdr:cNvPr id="617" name="AutoShape 4">
          <a:extLst>
            <a:ext uri="{FF2B5EF4-FFF2-40B4-BE49-F238E27FC236}">
              <a16:creationId xmlns:a16="http://schemas.microsoft.com/office/drawing/2014/main" id="{D69C52B7-56DD-A04C-B1CA-8C1AC37AECE1}"/>
            </a:ext>
          </a:extLst>
        </xdr:cNvPr>
        <xdr:cNvSpPr>
          <a:spLocks noChangeAspect="1" noChangeArrowheads="1"/>
        </xdr:cNvSpPr>
      </xdr:nvSpPr>
      <xdr:spPr bwMode="auto">
        <a:xfrm>
          <a:off x="12103100" y="11715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616</xdr:row>
      <xdr:rowOff>0</xdr:rowOff>
    </xdr:from>
    <xdr:ext cx="304800" cy="306401"/>
    <xdr:sp macro="" textlink="">
      <xdr:nvSpPr>
        <xdr:cNvPr id="618" name="AutoShape 4">
          <a:extLst>
            <a:ext uri="{FF2B5EF4-FFF2-40B4-BE49-F238E27FC236}">
              <a16:creationId xmlns:a16="http://schemas.microsoft.com/office/drawing/2014/main" id="{BB1EAB22-33DA-6643-A7BC-78E554319E19}"/>
            </a:ext>
          </a:extLst>
        </xdr:cNvPr>
        <xdr:cNvSpPr>
          <a:spLocks noChangeAspect="1" noChangeArrowheads="1"/>
        </xdr:cNvSpPr>
      </xdr:nvSpPr>
      <xdr:spPr bwMode="auto">
        <a:xfrm>
          <a:off x="12103100" y="11734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617</xdr:row>
      <xdr:rowOff>0</xdr:rowOff>
    </xdr:from>
    <xdr:ext cx="304800" cy="306401"/>
    <xdr:sp macro="" textlink="">
      <xdr:nvSpPr>
        <xdr:cNvPr id="619" name="AutoShape 4">
          <a:extLst>
            <a:ext uri="{FF2B5EF4-FFF2-40B4-BE49-F238E27FC236}">
              <a16:creationId xmlns:a16="http://schemas.microsoft.com/office/drawing/2014/main" id="{FCE7A588-9D55-BE48-B851-0D251006893F}"/>
            </a:ext>
          </a:extLst>
        </xdr:cNvPr>
        <xdr:cNvSpPr>
          <a:spLocks noChangeAspect="1" noChangeArrowheads="1"/>
        </xdr:cNvSpPr>
      </xdr:nvSpPr>
      <xdr:spPr bwMode="auto">
        <a:xfrm>
          <a:off x="12103100" y="11753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618</xdr:row>
      <xdr:rowOff>0</xdr:rowOff>
    </xdr:from>
    <xdr:ext cx="304800" cy="306401"/>
    <xdr:sp macro="" textlink="">
      <xdr:nvSpPr>
        <xdr:cNvPr id="620" name="AutoShape 4">
          <a:extLst>
            <a:ext uri="{FF2B5EF4-FFF2-40B4-BE49-F238E27FC236}">
              <a16:creationId xmlns:a16="http://schemas.microsoft.com/office/drawing/2014/main" id="{840308D5-655C-8743-98D9-7BF6F9D62289}"/>
            </a:ext>
          </a:extLst>
        </xdr:cNvPr>
        <xdr:cNvSpPr>
          <a:spLocks noChangeAspect="1" noChangeArrowheads="1"/>
        </xdr:cNvSpPr>
      </xdr:nvSpPr>
      <xdr:spPr bwMode="auto">
        <a:xfrm>
          <a:off x="12103100" y="11772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619</xdr:row>
      <xdr:rowOff>0</xdr:rowOff>
    </xdr:from>
    <xdr:ext cx="304800" cy="306401"/>
    <xdr:sp macro="" textlink="">
      <xdr:nvSpPr>
        <xdr:cNvPr id="621" name="AutoShape 4">
          <a:extLst>
            <a:ext uri="{FF2B5EF4-FFF2-40B4-BE49-F238E27FC236}">
              <a16:creationId xmlns:a16="http://schemas.microsoft.com/office/drawing/2014/main" id="{9878204A-FC90-D14B-8E2E-86FB28A49D0C}"/>
            </a:ext>
          </a:extLst>
        </xdr:cNvPr>
        <xdr:cNvSpPr>
          <a:spLocks noChangeAspect="1" noChangeArrowheads="1"/>
        </xdr:cNvSpPr>
      </xdr:nvSpPr>
      <xdr:spPr bwMode="auto">
        <a:xfrm>
          <a:off x="12103100" y="11791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620</xdr:row>
      <xdr:rowOff>0</xdr:rowOff>
    </xdr:from>
    <xdr:ext cx="304800" cy="306401"/>
    <xdr:sp macro="" textlink="">
      <xdr:nvSpPr>
        <xdr:cNvPr id="622" name="AutoShape 4">
          <a:extLst>
            <a:ext uri="{FF2B5EF4-FFF2-40B4-BE49-F238E27FC236}">
              <a16:creationId xmlns:a16="http://schemas.microsoft.com/office/drawing/2014/main" id="{BC8E2C74-7C79-3147-9110-86FC4919A7A7}"/>
            </a:ext>
          </a:extLst>
        </xdr:cNvPr>
        <xdr:cNvSpPr>
          <a:spLocks noChangeAspect="1" noChangeArrowheads="1"/>
        </xdr:cNvSpPr>
      </xdr:nvSpPr>
      <xdr:spPr bwMode="auto">
        <a:xfrm>
          <a:off x="12103100" y="11811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621</xdr:row>
      <xdr:rowOff>0</xdr:rowOff>
    </xdr:from>
    <xdr:ext cx="304800" cy="306401"/>
    <xdr:sp macro="" textlink="">
      <xdr:nvSpPr>
        <xdr:cNvPr id="623" name="AutoShape 4">
          <a:extLst>
            <a:ext uri="{FF2B5EF4-FFF2-40B4-BE49-F238E27FC236}">
              <a16:creationId xmlns:a16="http://schemas.microsoft.com/office/drawing/2014/main" id="{D6770922-01A4-DC40-8929-6A3AAB80CD3C}"/>
            </a:ext>
          </a:extLst>
        </xdr:cNvPr>
        <xdr:cNvSpPr>
          <a:spLocks noChangeAspect="1" noChangeArrowheads="1"/>
        </xdr:cNvSpPr>
      </xdr:nvSpPr>
      <xdr:spPr bwMode="auto">
        <a:xfrm>
          <a:off x="12103100" y="11830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622</xdr:row>
      <xdr:rowOff>0</xdr:rowOff>
    </xdr:from>
    <xdr:ext cx="304800" cy="306401"/>
    <xdr:sp macro="" textlink="">
      <xdr:nvSpPr>
        <xdr:cNvPr id="624" name="AutoShape 4">
          <a:extLst>
            <a:ext uri="{FF2B5EF4-FFF2-40B4-BE49-F238E27FC236}">
              <a16:creationId xmlns:a16="http://schemas.microsoft.com/office/drawing/2014/main" id="{139AF939-98DB-3843-AB96-28937DF36561}"/>
            </a:ext>
          </a:extLst>
        </xdr:cNvPr>
        <xdr:cNvSpPr>
          <a:spLocks noChangeAspect="1" noChangeArrowheads="1"/>
        </xdr:cNvSpPr>
      </xdr:nvSpPr>
      <xdr:spPr bwMode="auto">
        <a:xfrm>
          <a:off x="12103100" y="11849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623</xdr:row>
      <xdr:rowOff>0</xdr:rowOff>
    </xdr:from>
    <xdr:ext cx="304800" cy="306401"/>
    <xdr:sp macro="" textlink="">
      <xdr:nvSpPr>
        <xdr:cNvPr id="625" name="AutoShape 4">
          <a:extLst>
            <a:ext uri="{FF2B5EF4-FFF2-40B4-BE49-F238E27FC236}">
              <a16:creationId xmlns:a16="http://schemas.microsoft.com/office/drawing/2014/main" id="{1801B18B-55F3-F448-A5DB-EE4A21FA9814}"/>
            </a:ext>
          </a:extLst>
        </xdr:cNvPr>
        <xdr:cNvSpPr>
          <a:spLocks noChangeAspect="1" noChangeArrowheads="1"/>
        </xdr:cNvSpPr>
      </xdr:nvSpPr>
      <xdr:spPr bwMode="auto">
        <a:xfrm>
          <a:off x="12103100" y="11868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624</xdr:row>
      <xdr:rowOff>0</xdr:rowOff>
    </xdr:from>
    <xdr:ext cx="304800" cy="306401"/>
    <xdr:sp macro="" textlink="">
      <xdr:nvSpPr>
        <xdr:cNvPr id="626" name="AutoShape 4">
          <a:extLst>
            <a:ext uri="{FF2B5EF4-FFF2-40B4-BE49-F238E27FC236}">
              <a16:creationId xmlns:a16="http://schemas.microsoft.com/office/drawing/2014/main" id="{E8DDEA88-82E7-4645-8483-1B6270F4280F}"/>
            </a:ext>
          </a:extLst>
        </xdr:cNvPr>
        <xdr:cNvSpPr>
          <a:spLocks noChangeAspect="1" noChangeArrowheads="1"/>
        </xdr:cNvSpPr>
      </xdr:nvSpPr>
      <xdr:spPr bwMode="auto">
        <a:xfrm>
          <a:off x="12103100" y="11887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625</xdr:row>
      <xdr:rowOff>0</xdr:rowOff>
    </xdr:from>
    <xdr:ext cx="304800" cy="306401"/>
    <xdr:sp macro="" textlink="">
      <xdr:nvSpPr>
        <xdr:cNvPr id="627" name="AutoShape 4">
          <a:extLst>
            <a:ext uri="{FF2B5EF4-FFF2-40B4-BE49-F238E27FC236}">
              <a16:creationId xmlns:a16="http://schemas.microsoft.com/office/drawing/2014/main" id="{ECFC7EFE-EABA-8744-8A5E-BF9797E42926}"/>
            </a:ext>
          </a:extLst>
        </xdr:cNvPr>
        <xdr:cNvSpPr>
          <a:spLocks noChangeAspect="1" noChangeArrowheads="1"/>
        </xdr:cNvSpPr>
      </xdr:nvSpPr>
      <xdr:spPr bwMode="auto">
        <a:xfrm>
          <a:off x="12103100" y="11906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626</xdr:row>
      <xdr:rowOff>0</xdr:rowOff>
    </xdr:from>
    <xdr:ext cx="304800" cy="306401"/>
    <xdr:sp macro="" textlink="">
      <xdr:nvSpPr>
        <xdr:cNvPr id="628" name="AutoShape 4">
          <a:extLst>
            <a:ext uri="{FF2B5EF4-FFF2-40B4-BE49-F238E27FC236}">
              <a16:creationId xmlns:a16="http://schemas.microsoft.com/office/drawing/2014/main" id="{3C772DF6-FC6A-7A4D-A045-7DA221E16C5A}"/>
            </a:ext>
          </a:extLst>
        </xdr:cNvPr>
        <xdr:cNvSpPr>
          <a:spLocks noChangeAspect="1" noChangeArrowheads="1"/>
        </xdr:cNvSpPr>
      </xdr:nvSpPr>
      <xdr:spPr bwMode="auto">
        <a:xfrm>
          <a:off x="12103100" y="11925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627</xdr:row>
      <xdr:rowOff>0</xdr:rowOff>
    </xdr:from>
    <xdr:ext cx="304800" cy="306401"/>
    <xdr:sp macro="" textlink="">
      <xdr:nvSpPr>
        <xdr:cNvPr id="629" name="AutoShape 4">
          <a:extLst>
            <a:ext uri="{FF2B5EF4-FFF2-40B4-BE49-F238E27FC236}">
              <a16:creationId xmlns:a16="http://schemas.microsoft.com/office/drawing/2014/main" id="{5573127E-27A5-EC43-A065-D6CEA26A9EA7}"/>
            </a:ext>
          </a:extLst>
        </xdr:cNvPr>
        <xdr:cNvSpPr>
          <a:spLocks noChangeAspect="1" noChangeArrowheads="1"/>
        </xdr:cNvSpPr>
      </xdr:nvSpPr>
      <xdr:spPr bwMode="auto">
        <a:xfrm>
          <a:off x="12103100" y="11944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628</xdr:row>
      <xdr:rowOff>0</xdr:rowOff>
    </xdr:from>
    <xdr:ext cx="304800" cy="306401"/>
    <xdr:sp macro="" textlink="">
      <xdr:nvSpPr>
        <xdr:cNvPr id="630" name="AutoShape 4">
          <a:extLst>
            <a:ext uri="{FF2B5EF4-FFF2-40B4-BE49-F238E27FC236}">
              <a16:creationId xmlns:a16="http://schemas.microsoft.com/office/drawing/2014/main" id="{AA631CBF-6F21-8149-B6FE-55C1E2998F1F}"/>
            </a:ext>
          </a:extLst>
        </xdr:cNvPr>
        <xdr:cNvSpPr>
          <a:spLocks noChangeAspect="1" noChangeArrowheads="1"/>
        </xdr:cNvSpPr>
      </xdr:nvSpPr>
      <xdr:spPr bwMode="auto">
        <a:xfrm>
          <a:off x="12103100" y="11963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629</xdr:row>
      <xdr:rowOff>0</xdr:rowOff>
    </xdr:from>
    <xdr:ext cx="304800" cy="306401"/>
    <xdr:sp macro="" textlink="">
      <xdr:nvSpPr>
        <xdr:cNvPr id="631" name="AutoShape 4">
          <a:extLst>
            <a:ext uri="{FF2B5EF4-FFF2-40B4-BE49-F238E27FC236}">
              <a16:creationId xmlns:a16="http://schemas.microsoft.com/office/drawing/2014/main" id="{0F657085-35D5-AB46-A4FD-36DC825440BF}"/>
            </a:ext>
          </a:extLst>
        </xdr:cNvPr>
        <xdr:cNvSpPr>
          <a:spLocks noChangeAspect="1" noChangeArrowheads="1"/>
        </xdr:cNvSpPr>
      </xdr:nvSpPr>
      <xdr:spPr bwMode="auto">
        <a:xfrm>
          <a:off x="12103100" y="11982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630</xdr:row>
      <xdr:rowOff>0</xdr:rowOff>
    </xdr:from>
    <xdr:ext cx="304800" cy="306401"/>
    <xdr:sp macro="" textlink="">
      <xdr:nvSpPr>
        <xdr:cNvPr id="632" name="AutoShape 4">
          <a:extLst>
            <a:ext uri="{FF2B5EF4-FFF2-40B4-BE49-F238E27FC236}">
              <a16:creationId xmlns:a16="http://schemas.microsoft.com/office/drawing/2014/main" id="{58A6D1AF-2645-8A40-A4A3-035E4CDD7137}"/>
            </a:ext>
          </a:extLst>
        </xdr:cNvPr>
        <xdr:cNvSpPr>
          <a:spLocks noChangeAspect="1" noChangeArrowheads="1"/>
        </xdr:cNvSpPr>
      </xdr:nvSpPr>
      <xdr:spPr bwMode="auto">
        <a:xfrm>
          <a:off x="12103100" y="12001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631</xdr:row>
      <xdr:rowOff>0</xdr:rowOff>
    </xdr:from>
    <xdr:ext cx="304800" cy="306401"/>
    <xdr:sp macro="" textlink="">
      <xdr:nvSpPr>
        <xdr:cNvPr id="633" name="AutoShape 4">
          <a:extLst>
            <a:ext uri="{FF2B5EF4-FFF2-40B4-BE49-F238E27FC236}">
              <a16:creationId xmlns:a16="http://schemas.microsoft.com/office/drawing/2014/main" id="{7BA57038-0A14-0E43-9422-E07A5932A63B}"/>
            </a:ext>
          </a:extLst>
        </xdr:cNvPr>
        <xdr:cNvSpPr>
          <a:spLocks noChangeAspect="1" noChangeArrowheads="1"/>
        </xdr:cNvSpPr>
      </xdr:nvSpPr>
      <xdr:spPr bwMode="auto">
        <a:xfrm>
          <a:off x="12103100" y="12020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632</xdr:row>
      <xdr:rowOff>0</xdr:rowOff>
    </xdr:from>
    <xdr:ext cx="304800" cy="306401"/>
    <xdr:sp macro="" textlink="">
      <xdr:nvSpPr>
        <xdr:cNvPr id="634" name="AutoShape 4">
          <a:extLst>
            <a:ext uri="{FF2B5EF4-FFF2-40B4-BE49-F238E27FC236}">
              <a16:creationId xmlns:a16="http://schemas.microsoft.com/office/drawing/2014/main" id="{CF677BE9-B4A9-0843-9012-93F96C299A92}"/>
            </a:ext>
          </a:extLst>
        </xdr:cNvPr>
        <xdr:cNvSpPr>
          <a:spLocks noChangeAspect="1" noChangeArrowheads="1"/>
        </xdr:cNvSpPr>
      </xdr:nvSpPr>
      <xdr:spPr bwMode="auto">
        <a:xfrm>
          <a:off x="12103100" y="12039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633</xdr:row>
      <xdr:rowOff>0</xdr:rowOff>
    </xdr:from>
    <xdr:ext cx="304800" cy="306401"/>
    <xdr:sp macro="" textlink="">
      <xdr:nvSpPr>
        <xdr:cNvPr id="635" name="AutoShape 4">
          <a:extLst>
            <a:ext uri="{FF2B5EF4-FFF2-40B4-BE49-F238E27FC236}">
              <a16:creationId xmlns:a16="http://schemas.microsoft.com/office/drawing/2014/main" id="{99C332E6-34B9-DD48-B395-D3112F188620}"/>
            </a:ext>
          </a:extLst>
        </xdr:cNvPr>
        <xdr:cNvSpPr>
          <a:spLocks noChangeAspect="1" noChangeArrowheads="1"/>
        </xdr:cNvSpPr>
      </xdr:nvSpPr>
      <xdr:spPr bwMode="auto">
        <a:xfrm>
          <a:off x="12103100" y="12058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634</xdr:row>
      <xdr:rowOff>0</xdr:rowOff>
    </xdr:from>
    <xdr:ext cx="304800" cy="306401"/>
    <xdr:sp macro="" textlink="">
      <xdr:nvSpPr>
        <xdr:cNvPr id="636" name="AutoShape 4">
          <a:extLst>
            <a:ext uri="{FF2B5EF4-FFF2-40B4-BE49-F238E27FC236}">
              <a16:creationId xmlns:a16="http://schemas.microsoft.com/office/drawing/2014/main" id="{0694C18F-74D5-744C-9E07-304F69060DB1}"/>
            </a:ext>
          </a:extLst>
        </xdr:cNvPr>
        <xdr:cNvSpPr>
          <a:spLocks noChangeAspect="1" noChangeArrowheads="1"/>
        </xdr:cNvSpPr>
      </xdr:nvSpPr>
      <xdr:spPr bwMode="auto">
        <a:xfrm>
          <a:off x="12103100" y="12077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635</xdr:row>
      <xdr:rowOff>0</xdr:rowOff>
    </xdr:from>
    <xdr:ext cx="304800" cy="306401"/>
    <xdr:sp macro="" textlink="">
      <xdr:nvSpPr>
        <xdr:cNvPr id="637" name="AutoShape 4">
          <a:extLst>
            <a:ext uri="{FF2B5EF4-FFF2-40B4-BE49-F238E27FC236}">
              <a16:creationId xmlns:a16="http://schemas.microsoft.com/office/drawing/2014/main" id="{01136C1F-9728-1C4B-84FA-C138EFFC04C2}"/>
            </a:ext>
          </a:extLst>
        </xdr:cNvPr>
        <xdr:cNvSpPr>
          <a:spLocks noChangeAspect="1" noChangeArrowheads="1"/>
        </xdr:cNvSpPr>
      </xdr:nvSpPr>
      <xdr:spPr bwMode="auto">
        <a:xfrm>
          <a:off x="12103100" y="12096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636</xdr:row>
      <xdr:rowOff>0</xdr:rowOff>
    </xdr:from>
    <xdr:ext cx="304800" cy="306401"/>
    <xdr:sp macro="" textlink="">
      <xdr:nvSpPr>
        <xdr:cNvPr id="638" name="AutoShape 4">
          <a:extLst>
            <a:ext uri="{FF2B5EF4-FFF2-40B4-BE49-F238E27FC236}">
              <a16:creationId xmlns:a16="http://schemas.microsoft.com/office/drawing/2014/main" id="{E59F668D-A09B-BC43-873C-19910D6213EA}"/>
            </a:ext>
          </a:extLst>
        </xdr:cNvPr>
        <xdr:cNvSpPr>
          <a:spLocks noChangeAspect="1" noChangeArrowheads="1"/>
        </xdr:cNvSpPr>
      </xdr:nvSpPr>
      <xdr:spPr bwMode="auto">
        <a:xfrm>
          <a:off x="12103100" y="12115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637</xdr:row>
      <xdr:rowOff>0</xdr:rowOff>
    </xdr:from>
    <xdr:ext cx="304800" cy="306401"/>
    <xdr:sp macro="" textlink="">
      <xdr:nvSpPr>
        <xdr:cNvPr id="639" name="AutoShape 4">
          <a:extLst>
            <a:ext uri="{FF2B5EF4-FFF2-40B4-BE49-F238E27FC236}">
              <a16:creationId xmlns:a16="http://schemas.microsoft.com/office/drawing/2014/main" id="{9AD807E2-1CAA-D640-8628-EA1C5C85BE33}"/>
            </a:ext>
          </a:extLst>
        </xdr:cNvPr>
        <xdr:cNvSpPr>
          <a:spLocks noChangeAspect="1" noChangeArrowheads="1"/>
        </xdr:cNvSpPr>
      </xdr:nvSpPr>
      <xdr:spPr bwMode="auto">
        <a:xfrm>
          <a:off x="12103100" y="12134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638</xdr:row>
      <xdr:rowOff>0</xdr:rowOff>
    </xdr:from>
    <xdr:ext cx="304800" cy="306401"/>
    <xdr:sp macro="" textlink="">
      <xdr:nvSpPr>
        <xdr:cNvPr id="640" name="AutoShape 4">
          <a:extLst>
            <a:ext uri="{FF2B5EF4-FFF2-40B4-BE49-F238E27FC236}">
              <a16:creationId xmlns:a16="http://schemas.microsoft.com/office/drawing/2014/main" id="{C3A8A726-1A21-CA41-9FDC-7610B2121655}"/>
            </a:ext>
          </a:extLst>
        </xdr:cNvPr>
        <xdr:cNvSpPr>
          <a:spLocks noChangeAspect="1" noChangeArrowheads="1"/>
        </xdr:cNvSpPr>
      </xdr:nvSpPr>
      <xdr:spPr bwMode="auto">
        <a:xfrm>
          <a:off x="12103100" y="12153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639</xdr:row>
      <xdr:rowOff>0</xdr:rowOff>
    </xdr:from>
    <xdr:ext cx="304800" cy="306401"/>
    <xdr:sp macro="" textlink="">
      <xdr:nvSpPr>
        <xdr:cNvPr id="641" name="AutoShape 4">
          <a:extLst>
            <a:ext uri="{FF2B5EF4-FFF2-40B4-BE49-F238E27FC236}">
              <a16:creationId xmlns:a16="http://schemas.microsoft.com/office/drawing/2014/main" id="{D9DCBD86-FD62-F540-86ED-0208528B9EE4}"/>
            </a:ext>
          </a:extLst>
        </xdr:cNvPr>
        <xdr:cNvSpPr>
          <a:spLocks noChangeAspect="1" noChangeArrowheads="1"/>
        </xdr:cNvSpPr>
      </xdr:nvSpPr>
      <xdr:spPr bwMode="auto">
        <a:xfrm>
          <a:off x="12103100" y="12172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640</xdr:row>
      <xdr:rowOff>0</xdr:rowOff>
    </xdr:from>
    <xdr:ext cx="304800" cy="306401"/>
    <xdr:sp macro="" textlink="">
      <xdr:nvSpPr>
        <xdr:cNvPr id="642" name="AutoShape 4">
          <a:extLst>
            <a:ext uri="{FF2B5EF4-FFF2-40B4-BE49-F238E27FC236}">
              <a16:creationId xmlns:a16="http://schemas.microsoft.com/office/drawing/2014/main" id="{BB2778B6-A67D-AB4E-A2B9-9A4524A231A4}"/>
            </a:ext>
          </a:extLst>
        </xdr:cNvPr>
        <xdr:cNvSpPr>
          <a:spLocks noChangeAspect="1" noChangeArrowheads="1"/>
        </xdr:cNvSpPr>
      </xdr:nvSpPr>
      <xdr:spPr bwMode="auto">
        <a:xfrm>
          <a:off x="12103100" y="12192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641</xdr:row>
      <xdr:rowOff>0</xdr:rowOff>
    </xdr:from>
    <xdr:ext cx="304800" cy="306401"/>
    <xdr:sp macro="" textlink="">
      <xdr:nvSpPr>
        <xdr:cNvPr id="643" name="AutoShape 4">
          <a:extLst>
            <a:ext uri="{FF2B5EF4-FFF2-40B4-BE49-F238E27FC236}">
              <a16:creationId xmlns:a16="http://schemas.microsoft.com/office/drawing/2014/main" id="{A4A06724-7BD0-914F-9599-EE2DB911542A}"/>
            </a:ext>
          </a:extLst>
        </xdr:cNvPr>
        <xdr:cNvSpPr>
          <a:spLocks noChangeAspect="1" noChangeArrowheads="1"/>
        </xdr:cNvSpPr>
      </xdr:nvSpPr>
      <xdr:spPr bwMode="auto">
        <a:xfrm>
          <a:off x="12103100" y="12211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642</xdr:row>
      <xdr:rowOff>0</xdr:rowOff>
    </xdr:from>
    <xdr:ext cx="304800" cy="306401"/>
    <xdr:sp macro="" textlink="">
      <xdr:nvSpPr>
        <xdr:cNvPr id="644" name="AutoShape 4">
          <a:extLst>
            <a:ext uri="{FF2B5EF4-FFF2-40B4-BE49-F238E27FC236}">
              <a16:creationId xmlns:a16="http://schemas.microsoft.com/office/drawing/2014/main" id="{45FB8CF1-B372-FF44-A644-1D5D607D96A0}"/>
            </a:ext>
          </a:extLst>
        </xdr:cNvPr>
        <xdr:cNvSpPr>
          <a:spLocks noChangeAspect="1" noChangeArrowheads="1"/>
        </xdr:cNvSpPr>
      </xdr:nvSpPr>
      <xdr:spPr bwMode="auto">
        <a:xfrm>
          <a:off x="12103100" y="12230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643</xdr:row>
      <xdr:rowOff>0</xdr:rowOff>
    </xdr:from>
    <xdr:ext cx="304800" cy="306401"/>
    <xdr:sp macro="" textlink="">
      <xdr:nvSpPr>
        <xdr:cNvPr id="645" name="AutoShape 4">
          <a:extLst>
            <a:ext uri="{FF2B5EF4-FFF2-40B4-BE49-F238E27FC236}">
              <a16:creationId xmlns:a16="http://schemas.microsoft.com/office/drawing/2014/main" id="{5DFCCCDD-B1B9-F44D-8BE0-48C437F5ACCE}"/>
            </a:ext>
          </a:extLst>
        </xdr:cNvPr>
        <xdr:cNvSpPr>
          <a:spLocks noChangeAspect="1" noChangeArrowheads="1"/>
        </xdr:cNvSpPr>
      </xdr:nvSpPr>
      <xdr:spPr bwMode="auto">
        <a:xfrm>
          <a:off x="12103100" y="12249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644</xdr:row>
      <xdr:rowOff>0</xdr:rowOff>
    </xdr:from>
    <xdr:ext cx="304800" cy="306401"/>
    <xdr:sp macro="" textlink="">
      <xdr:nvSpPr>
        <xdr:cNvPr id="646" name="AutoShape 4">
          <a:extLst>
            <a:ext uri="{FF2B5EF4-FFF2-40B4-BE49-F238E27FC236}">
              <a16:creationId xmlns:a16="http://schemas.microsoft.com/office/drawing/2014/main" id="{7E3FFC3D-AA67-3142-81D6-1CE9CB824FAF}"/>
            </a:ext>
          </a:extLst>
        </xdr:cNvPr>
        <xdr:cNvSpPr>
          <a:spLocks noChangeAspect="1" noChangeArrowheads="1"/>
        </xdr:cNvSpPr>
      </xdr:nvSpPr>
      <xdr:spPr bwMode="auto">
        <a:xfrm>
          <a:off x="12103100" y="12268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645</xdr:row>
      <xdr:rowOff>0</xdr:rowOff>
    </xdr:from>
    <xdr:ext cx="304800" cy="306401"/>
    <xdr:sp macro="" textlink="">
      <xdr:nvSpPr>
        <xdr:cNvPr id="647" name="AutoShape 4">
          <a:extLst>
            <a:ext uri="{FF2B5EF4-FFF2-40B4-BE49-F238E27FC236}">
              <a16:creationId xmlns:a16="http://schemas.microsoft.com/office/drawing/2014/main" id="{A3CF6071-178E-8A4D-B952-EBE1C8E590E3}"/>
            </a:ext>
          </a:extLst>
        </xdr:cNvPr>
        <xdr:cNvSpPr>
          <a:spLocks noChangeAspect="1" noChangeArrowheads="1"/>
        </xdr:cNvSpPr>
      </xdr:nvSpPr>
      <xdr:spPr bwMode="auto">
        <a:xfrm>
          <a:off x="12103100" y="12287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646</xdr:row>
      <xdr:rowOff>0</xdr:rowOff>
    </xdr:from>
    <xdr:ext cx="304800" cy="306401"/>
    <xdr:sp macro="" textlink="">
      <xdr:nvSpPr>
        <xdr:cNvPr id="648" name="AutoShape 4">
          <a:extLst>
            <a:ext uri="{FF2B5EF4-FFF2-40B4-BE49-F238E27FC236}">
              <a16:creationId xmlns:a16="http://schemas.microsoft.com/office/drawing/2014/main" id="{9390B359-6641-3F44-A096-F8F949223871}"/>
            </a:ext>
          </a:extLst>
        </xdr:cNvPr>
        <xdr:cNvSpPr>
          <a:spLocks noChangeAspect="1" noChangeArrowheads="1"/>
        </xdr:cNvSpPr>
      </xdr:nvSpPr>
      <xdr:spPr bwMode="auto">
        <a:xfrm>
          <a:off x="12103100" y="12306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647</xdr:row>
      <xdr:rowOff>0</xdr:rowOff>
    </xdr:from>
    <xdr:ext cx="304800" cy="306401"/>
    <xdr:sp macro="" textlink="">
      <xdr:nvSpPr>
        <xdr:cNvPr id="649" name="AutoShape 4">
          <a:extLst>
            <a:ext uri="{FF2B5EF4-FFF2-40B4-BE49-F238E27FC236}">
              <a16:creationId xmlns:a16="http://schemas.microsoft.com/office/drawing/2014/main" id="{2134649A-DB10-F540-81D7-C11FDF5921FA}"/>
            </a:ext>
          </a:extLst>
        </xdr:cNvPr>
        <xdr:cNvSpPr>
          <a:spLocks noChangeAspect="1" noChangeArrowheads="1"/>
        </xdr:cNvSpPr>
      </xdr:nvSpPr>
      <xdr:spPr bwMode="auto">
        <a:xfrm>
          <a:off x="12103100" y="12325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648</xdr:row>
      <xdr:rowOff>0</xdr:rowOff>
    </xdr:from>
    <xdr:ext cx="304800" cy="306401"/>
    <xdr:sp macro="" textlink="">
      <xdr:nvSpPr>
        <xdr:cNvPr id="650" name="AutoShape 4">
          <a:extLst>
            <a:ext uri="{FF2B5EF4-FFF2-40B4-BE49-F238E27FC236}">
              <a16:creationId xmlns:a16="http://schemas.microsoft.com/office/drawing/2014/main" id="{6163C437-D81C-DC48-BE29-D3FBADDDA28A}"/>
            </a:ext>
          </a:extLst>
        </xdr:cNvPr>
        <xdr:cNvSpPr>
          <a:spLocks noChangeAspect="1" noChangeArrowheads="1"/>
        </xdr:cNvSpPr>
      </xdr:nvSpPr>
      <xdr:spPr bwMode="auto">
        <a:xfrm>
          <a:off x="12103100" y="12344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649</xdr:row>
      <xdr:rowOff>0</xdr:rowOff>
    </xdr:from>
    <xdr:ext cx="304800" cy="306401"/>
    <xdr:sp macro="" textlink="">
      <xdr:nvSpPr>
        <xdr:cNvPr id="651" name="AutoShape 4">
          <a:extLst>
            <a:ext uri="{FF2B5EF4-FFF2-40B4-BE49-F238E27FC236}">
              <a16:creationId xmlns:a16="http://schemas.microsoft.com/office/drawing/2014/main" id="{32C1E8C5-3A49-4C42-86D8-BEA3554A75D3}"/>
            </a:ext>
          </a:extLst>
        </xdr:cNvPr>
        <xdr:cNvSpPr>
          <a:spLocks noChangeAspect="1" noChangeArrowheads="1"/>
        </xdr:cNvSpPr>
      </xdr:nvSpPr>
      <xdr:spPr bwMode="auto">
        <a:xfrm>
          <a:off x="12103100" y="12363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650</xdr:row>
      <xdr:rowOff>0</xdr:rowOff>
    </xdr:from>
    <xdr:ext cx="304800" cy="306401"/>
    <xdr:sp macro="" textlink="">
      <xdr:nvSpPr>
        <xdr:cNvPr id="652" name="AutoShape 4">
          <a:extLst>
            <a:ext uri="{FF2B5EF4-FFF2-40B4-BE49-F238E27FC236}">
              <a16:creationId xmlns:a16="http://schemas.microsoft.com/office/drawing/2014/main" id="{E42E97C7-B8D5-514D-BA68-C91B98AD9D57}"/>
            </a:ext>
          </a:extLst>
        </xdr:cNvPr>
        <xdr:cNvSpPr>
          <a:spLocks noChangeAspect="1" noChangeArrowheads="1"/>
        </xdr:cNvSpPr>
      </xdr:nvSpPr>
      <xdr:spPr bwMode="auto">
        <a:xfrm>
          <a:off x="12103100" y="12382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651</xdr:row>
      <xdr:rowOff>0</xdr:rowOff>
    </xdr:from>
    <xdr:ext cx="304800" cy="306401"/>
    <xdr:sp macro="" textlink="">
      <xdr:nvSpPr>
        <xdr:cNvPr id="653" name="AutoShape 4">
          <a:extLst>
            <a:ext uri="{FF2B5EF4-FFF2-40B4-BE49-F238E27FC236}">
              <a16:creationId xmlns:a16="http://schemas.microsoft.com/office/drawing/2014/main" id="{21FD8504-FC0B-1E46-B5B1-D64B05589AA0}"/>
            </a:ext>
          </a:extLst>
        </xdr:cNvPr>
        <xdr:cNvSpPr>
          <a:spLocks noChangeAspect="1" noChangeArrowheads="1"/>
        </xdr:cNvSpPr>
      </xdr:nvSpPr>
      <xdr:spPr bwMode="auto">
        <a:xfrm>
          <a:off x="12103100" y="12401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652</xdr:row>
      <xdr:rowOff>0</xdr:rowOff>
    </xdr:from>
    <xdr:ext cx="304800" cy="306401"/>
    <xdr:sp macro="" textlink="">
      <xdr:nvSpPr>
        <xdr:cNvPr id="654" name="AutoShape 4">
          <a:extLst>
            <a:ext uri="{FF2B5EF4-FFF2-40B4-BE49-F238E27FC236}">
              <a16:creationId xmlns:a16="http://schemas.microsoft.com/office/drawing/2014/main" id="{CC08D84E-3DE0-EC4F-83B4-BBF46C30F2A0}"/>
            </a:ext>
          </a:extLst>
        </xdr:cNvPr>
        <xdr:cNvSpPr>
          <a:spLocks noChangeAspect="1" noChangeArrowheads="1"/>
        </xdr:cNvSpPr>
      </xdr:nvSpPr>
      <xdr:spPr bwMode="auto">
        <a:xfrm>
          <a:off x="12103100" y="12420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653</xdr:row>
      <xdr:rowOff>0</xdr:rowOff>
    </xdr:from>
    <xdr:ext cx="304800" cy="306401"/>
    <xdr:sp macro="" textlink="">
      <xdr:nvSpPr>
        <xdr:cNvPr id="655" name="AutoShape 4">
          <a:extLst>
            <a:ext uri="{FF2B5EF4-FFF2-40B4-BE49-F238E27FC236}">
              <a16:creationId xmlns:a16="http://schemas.microsoft.com/office/drawing/2014/main" id="{1D30E8BD-E57A-E948-B3EE-56C9F44F29F9}"/>
            </a:ext>
          </a:extLst>
        </xdr:cNvPr>
        <xdr:cNvSpPr>
          <a:spLocks noChangeAspect="1" noChangeArrowheads="1"/>
        </xdr:cNvSpPr>
      </xdr:nvSpPr>
      <xdr:spPr bwMode="auto">
        <a:xfrm>
          <a:off x="12103100" y="12439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654</xdr:row>
      <xdr:rowOff>0</xdr:rowOff>
    </xdr:from>
    <xdr:ext cx="304800" cy="306401"/>
    <xdr:sp macro="" textlink="">
      <xdr:nvSpPr>
        <xdr:cNvPr id="656" name="AutoShape 4">
          <a:extLst>
            <a:ext uri="{FF2B5EF4-FFF2-40B4-BE49-F238E27FC236}">
              <a16:creationId xmlns:a16="http://schemas.microsoft.com/office/drawing/2014/main" id="{C50973BF-2151-D94E-BAB6-83F3FE714EC1}"/>
            </a:ext>
          </a:extLst>
        </xdr:cNvPr>
        <xdr:cNvSpPr>
          <a:spLocks noChangeAspect="1" noChangeArrowheads="1"/>
        </xdr:cNvSpPr>
      </xdr:nvSpPr>
      <xdr:spPr bwMode="auto">
        <a:xfrm>
          <a:off x="12103100" y="12458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655</xdr:row>
      <xdr:rowOff>0</xdr:rowOff>
    </xdr:from>
    <xdr:ext cx="304800" cy="306401"/>
    <xdr:sp macro="" textlink="">
      <xdr:nvSpPr>
        <xdr:cNvPr id="657" name="AutoShape 4">
          <a:extLst>
            <a:ext uri="{FF2B5EF4-FFF2-40B4-BE49-F238E27FC236}">
              <a16:creationId xmlns:a16="http://schemas.microsoft.com/office/drawing/2014/main" id="{822B16CD-E30A-1548-99E2-264AF50B5117}"/>
            </a:ext>
          </a:extLst>
        </xdr:cNvPr>
        <xdr:cNvSpPr>
          <a:spLocks noChangeAspect="1" noChangeArrowheads="1"/>
        </xdr:cNvSpPr>
      </xdr:nvSpPr>
      <xdr:spPr bwMode="auto">
        <a:xfrm>
          <a:off x="12103100" y="12477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656</xdr:row>
      <xdr:rowOff>0</xdr:rowOff>
    </xdr:from>
    <xdr:ext cx="304800" cy="306401"/>
    <xdr:sp macro="" textlink="">
      <xdr:nvSpPr>
        <xdr:cNvPr id="658" name="AutoShape 4">
          <a:extLst>
            <a:ext uri="{FF2B5EF4-FFF2-40B4-BE49-F238E27FC236}">
              <a16:creationId xmlns:a16="http://schemas.microsoft.com/office/drawing/2014/main" id="{C8B40398-6869-0641-AFAE-C85E780FF916}"/>
            </a:ext>
          </a:extLst>
        </xdr:cNvPr>
        <xdr:cNvSpPr>
          <a:spLocks noChangeAspect="1" noChangeArrowheads="1"/>
        </xdr:cNvSpPr>
      </xdr:nvSpPr>
      <xdr:spPr bwMode="auto">
        <a:xfrm>
          <a:off x="12103100" y="12496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657</xdr:row>
      <xdr:rowOff>0</xdr:rowOff>
    </xdr:from>
    <xdr:ext cx="304800" cy="306401"/>
    <xdr:sp macro="" textlink="">
      <xdr:nvSpPr>
        <xdr:cNvPr id="659" name="AutoShape 4">
          <a:extLst>
            <a:ext uri="{FF2B5EF4-FFF2-40B4-BE49-F238E27FC236}">
              <a16:creationId xmlns:a16="http://schemas.microsoft.com/office/drawing/2014/main" id="{7B5C0EB9-75AA-5A45-8B8D-0E7EF617A222}"/>
            </a:ext>
          </a:extLst>
        </xdr:cNvPr>
        <xdr:cNvSpPr>
          <a:spLocks noChangeAspect="1" noChangeArrowheads="1"/>
        </xdr:cNvSpPr>
      </xdr:nvSpPr>
      <xdr:spPr bwMode="auto">
        <a:xfrm>
          <a:off x="12103100" y="12515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658</xdr:row>
      <xdr:rowOff>0</xdr:rowOff>
    </xdr:from>
    <xdr:ext cx="304800" cy="306401"/>
    <xdr:sp macro="" textlink="">
      <xdr:nvSpPr>
        <xdr:cNvPr id="660" name="AutoShape 4">
          <a:extLst>
            <a:ext uri="{FF2B5EF4-FFF2-40B4-BE49-F238E27FC236}">
              <a16:creationId xmlns:a16="http://schemas.microsoft.com/office/drawing/2014/main" id="{37DA5884-94C7-8649-B4FC-B9611D52F241}"/>
            </a:ext>
          </a:extLst>
        </xdr:cNvPr>
        <xdr:cNvSpPr>
          <a:spLocks noChangeAspect="1" noChangeArrowheads="1"/>
        </xdr:cNvSpPr>
      </xdr:nvSpPr>
      <xdr:spPr bwMode="auto">
        <a:xfrm>
          <a:off x="12103100" y="12534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659</xdr:row>
      <xdr:rowOff>0</xdr:rowOff>
    </xdr:from>
    <xdr:ext cx="304800" cy="306401"/>
    <xdr:sp macro="" textlink="">
      <xdr:nvSpPr>
        <xdr:cNvPr id="661" name="AutoShape 4">
          <a:extLst>
            <a:ext uri="{FF2B5EF4-FFF2-40B4-BE49-F238E27FC236}">
              <a16:creationId xmlns:a16="http://schemas.microsoft.com/office/drawing/2014/main" id="{E3860419-2F21-FD47-9187-975A1F1297CE}"/>
            </a:ext>
          </a:extLst>
        </xdr:cNvPr>
        <xdr:cNvSpPr>
          <a:spLocks noChangeAspect="1" noChangeArrowheads="1"/>
        </xdr:cNvSpPr>
      </xdr:nvSpPr>
      <xdr:spPr bwMode="auto">
        <a:xfrm>
          <a:off x="12103100" y="12553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660</xdr:row>
      <xdr:rowOff>0</xdr:rowOff>
    </xdr:from>
    <xdr:ext cx="304800" cy="306401"/>
    <xdr:sp macro="" textlink="">
      <xdr:nvSpPr>
        <xdr:cNvPr id="662" name="AutoShape 4">
          <a:extLst>
            <a:ext uri="{FF2B5EF4-FFF2-40B4-BE49-F238E27FC236}">
              <a16:creationId xmlns:a16="http://schemas.microsoft.com/office/drawing/2014/main" id="{5A77908B-D67D-E147-B712-E0E9991D5C1A}"/>
            </a:ext>
          </a:extLst>
        </xdr:cNvPr>
        <xdr:cNvSpPr>
          <a:spLocks noChangeAspect="1" noChangeArrowheads="1"/>
        </xdr:cNvSpPr>
      </xdr:nvSpPr>
      <xdr:spPr bwMode="auto">
        <a:xfrm>
          <a:off x="12103100" y="12573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661</xdr:row>
      <xdr:rowOff>0</xdr:rowOff>
    </xdr:from>
    <xdr:ext cx="304800" cy="306401"/>
    <xdr:sp macro="" textlink="">
      <xdr:nvSpPr>
        <xdr:cNvPr id="663" name="AutoShape 4">
          <a:extLst>
            <a:ext uri="{FF2B5EF4-FFF2-40B4-BE49-F238E27FC236}">
              <a16:creationId xmlns:a16="http://schemas.microsoft.com/office/drawing/2014/main" id="{43093A3F-E7A0-3F4F-A2A3-D18BA251393B}"/>
            </a:ext>
          </a:extLst>
        </xdr:cNvPr>
        <xdr:cNvSpPr>
          <a:spLocks noChangeAspect="1" noChangeArrowheads="1"/>
        </xdr:cNvSpPr>
      </xdr:nvSpPr>
      <xdr:spPr bwMode="auto">
        <a:xfrm>
          <a:off x="12103100" y="12592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662</xdr:row>
      <xdr:rowOff>0</xdr:rowOff>
    </xdr:from>
    <xdr:ext cx="304800" cy="306401"/>
    <xdr:sp macro="" textlink="">
      <xdr:nvSpPr>
        <xdr:cNvPr id="664" name="AutoShape 4">
          <a:extLst>
            <a:ext uri="{FF2B5EF4-FFF2-40B4-BE49-F238E27FC236}">
              <a16:creationId xmlns:a16="http://schemas.microsoft.com/office/drawing/2014/main" id="{142C47B3-534F-7A48-BBDD-29CECEAF4C23}"/>
            </a:ext>
          </a:extLst>
        </xdr:cNvPr>
        <xdr:cNvSpPr>
          <a:spLocks noChangeAspect="1" noChangeArrowheads="1"/>
        </xdr:cNvSpPr>
      </xdr:nvSpPr>
      <xdr:spPr bwMode="auto">
        <a:xfrm>
          <a:off x="12103100" y="12611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663</xdr:row>
      <xdr:rowOff>0</xdr:rowOff>
    </xdr:from>
    <xdr:ext cx="304800" cy="306401"/>
    <xdr:sp macro="" textlink="">
      <xdr:nvSpPr>
        <xdr:cNvPr id="665" name="AutoShape 4">
          <a:extLst>
            <a:ext uri="{FF2B5EF4-FFF2-40B4-BE49-F238E27FC236}">
              <a16:creationId xmlns:a16="http://schemas.microsoft.com/office/drawing/2014/main" id="{4831F502-8DEE-D848-906F-DF9040B03DB7}"/>
            </a:ext>
          </a:extLst>
        </xdr:cNvPr>
        <xdr:cNvSpPr>
          <a:spLocks noChangeAspect="1" noChangeArrowheads="1"/>
        </xdr:cNvSpPr>
      </xdr:nvSpPr>
      <xdr:spPr bwMode="auto">
        <a:xfrm>
          <a:off x="12103100" y="12630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664</xdr:row>
      <xdr:rowOff>0</xdr:rowOff>
    </xdr:from>
    <xdr:ext cx="304800" cy="306401"/>
    <xdr:sp macro="" textlink="">
      <xdr:nvSpPr>
        <xdr:cNvPr id="666" name="AutoShape 4">
          <a:extLst>
            <a:ext uri="{FF2B5EF4-FFF2-40B4-BE49-F238E27FC236}">
              <a16:creationId xmlns:a16="http://schemas.microsoft.com/office/drawing/2014/main" id="{4763827E-77EA-7644-96DA-9520F1A8EF68}"/>
            </a:ext>
          </a:extLst>
        </xdr:cNvPr>
        <xdr:cNvSpPr>
          <a:spLocks noChangeAspect="1" noChangeArrowheads="1"/>
        </xdr:cNvSpPr>
      </xdr:nvSpPr>
      <xdr:spPr bwMode="auto">
        <a:xfrm>
          <a:off x="12103100" y="12649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665</xdr:row>
      <xdr:rowOff>0</xdr:rowOff>
    </xdr:from>
    <xdr:ext cx="304800" cy="306401"/>
    <xdr:sp macro="" textlink="">
      <xdr:nvSpPr>
        <xdr:cNvPr id="667" name="AutoShape 4">
          <a:extLst>
            <a:ext uri="{FF2B5EF4-FFF2-40B4-BE49-F238E27FC236}">
              <a16:creationId xmlns:a16="http://schemas.microsoft.com/office/drawing/2014/main" id="{1B4F28C3-F9EF-E04B-80B7-DAE1FE3E347A}"/>
            </a:ext>
          </a:extLst>
        </xdr:cNvPr>
        <xdr:cNvSpPr>
          <a:spLocks noChangeAspect="1" noChangeArrowheads="1"/>
        </xdr:cNvSpPr>
      </xdr:nvSpPr>
      <xdr:spPr bwMode="auto">
        <a:xfrm>
          <a:off x="12103100" y="12668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666</xdr:row>
      <xdr:rowOff>0</xdr:rowOff>
    </xdr:from>
    <xdr:ext cx="304800" cy="306401"/>
    <xdr:sp macro="" textlink="">
      <xdr:nvSpPr>
        <xdr:cNvPr id="668" name="AutoShape 4">
          <a:extLst>
            <a:ext uri="{FF2B5EF4-FFF2-40B4-BE49-F238E27FC236}">
              <a16:creationId xmlns:a16="http://schemas.microsoft.com/office/drawing/2014/main" id="{CC695484-CD1C-AB40-8150-06476BF96B0E}"/>
            </a:ext>
          </a:extLst>
        </xdr:cNvPr>
        <xdr:cNvSpPr>
          <a:spLocks noChangeAspect="1" noChangeArrowheads="1"/>
        </xdr:cNvSpPr>
      </xdr:nvSpPr>
      <xdr:spPr bwMode="auto">
        <a:xfrm>
          <a:off x="12103100" y="12687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667</xdr:row>
      <xdr:rowOff>0</xdr:rowOff>
    </xdr:from>
    <xdr:ext cx="304800" cy="306401"/>
    <xdr:sp macro="" textlink="">
      <xdr:nvSpPr>
        <xdr:cNvPr id="669" name="AutoShape 4">
          <a:extLst>
            <a:ext uri="{FF2B5EF4-FFF2-40B4-BE49-F238E27FC236}">
              <a16:creationId xmlns:a16="http://schemas.microsoft.com/office/drawing/2014/main" id="{9174AABB-C522-8F40-ABCE-01D76279ACAC}"/>
            </a:ext>
          </a:extLst>
        </xdr:cNvPr>
        <xdr:cNvSpPr>
          <a:spLocks noChangeAspect="1" noChangeArrowheads="1"/>
        </xdr:cNvSpPr>
      </xdr:nvSpPr>
      <xdr:spPr bwMode="auto">
        <a:xfrm>
          <a:off x="12103100" y="12706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668</xdr:row>
      <xdr:rowOff>0</xdr:rowOff>
    </xdr:from>
    <xdr:ext cx="304800" cy="306401"/>
    <xdr:sp macro="" textlink="">
      <xdr:nvSpPr>
        <xdr:cNvPr id="670" name="AutoShape 4">
          <a:extLst>
            <a:ext uri="{FF2B5EF4-FFF2-40B4-BE49-F238E27FC236}">
              <a16:creationId xmlns:a16="http://schemas.microsoft.com/office/drawing/2014/main" id="{96E3ED4E-320B-8848-A6FA-E9CDF94DA96E}"/>
            </a:ext>
          </a:extLst>
        </xdr:cNvPr>
        <xdr:cNvSpPr>
          <a:spLocks noChangeAspect="1" noChangeArrowheads="1"/>
        </xdr:cNvSpPr>
      </xdr:nvSpPr>
      <xdr:spPr bwMode="auto">
        <a:xfrm>
          <a:off x="12103100" y="12725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669</xdr:row>
      <xdr:rowOff>0</xdr:rowOff>
    </xdr:from>
    <xdr:ext cx="304800" cy="306401"/>
    <xdr:sp macro="" textlink="">
      <xdr:nvSpPr>
        <xdr:cNvPr id="671" name="AutoShape 4">
          <a:extLst>
            <a:ext uri="{FF2B5EF4-FFF2-40B4-BE49-F238E27FC236}">
              <a16:creationId xmlns:a16="http://schemas.microsoft.com/office/drawing/2014/main" id="{4D6B5FEC-E628-644B-94CB-23A3C69BF658}"/>
            </a:ext>
          </a:extLst>
        </xdr:cNvPr>
        <xdr:cNvSpPr>
          <a:spLocks noChangeAspect="1" noChangeArrowheads="1"/>
        </xdr:cNvSpPr>
      </xdr:nvSpPr>
      <xdr:spPr bwMode="auto">
        <a:xfrm>
          <a:off x="12103100" y="12744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670</xdr:row>
      <xdr:rowOff>0</xdr:rowOff>
    </xdr:from>
    <xdr:ext cx="304800" cy="306401"/>
    <xdr:sp macro="" textlink="">
      <xdr:nvSpPr>
        <xdr:cNvPr id="672" name="AutoShape 4">
          <a:extLst>
            <a:ext uri="{FF2B5EF4-FFF2-40B4-BE49-F238E27FC236}">
              <a16:creationId xmlns:a16="http://schemas.microsoft.com/office/drawing/2014/main" id="{635AC25F-A678-3C40-8128-ECCC9847882C}"/>
            </a:ext>
          </a:extLst>
        </xdr:cNvPr>
        <xdr:cNvSpPr>
          <a:spLocks noChangeAspect="1" noChangeArrowheads="1"/>
        </xdr:cNvSpPr>
      </xdr:nvSpPr>
      <xdr:spPr bwMode="auto">
        <a:xfrm>
          <a:off x="12103100" y="12763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671</xdr:row>
      <xdr:rowOff>0</xdr:rowOff>
    </xdr:from>
    <xdr:ext cx="304800" cy="306401"/>
    <xdr:sp macro="" textlink="">
      <xdr:nvSpPr>
        <xdr:cNvPr id="673" name="AutoShape 4">
          <a:extLst>
            <a:ext uri="{FF2B5EF4-FFF2-40B4-BE49-F238E27FC236}">
              <a16:creationId xmlns:a16="http://schemas.microsoft.com/office/drawing/2014/main" id="{4E27F477-0763-0041-9945-FB2A818A3F28}"/>
            </a:ext>
          </a:extLst>
        </xdr:cNvPr>
        <xdr:cNvSpPr>
          <a:spLocks noChangeAspect="1" noChangeArrowheads="1"/>
        </xdr:cNvSpPr>
      </xdr:nvSpPr>
      <xdr:spPr bwMode="auto">
        <a:xfrm>
          <a:off x="12103100" y="12782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672</xdr:row>
      <xdr:rowOff>0</xdr:rowOff>
    </xdr:from>
    <xdr:ext cx="304800" cy="306401"/>
    <xdr:sp macro="" textlink="">
      <xdr:nvSpPr>
        <xdr:cNvPr id="674" name="AutoShape 4">
          <a:extLst>
            <a:ext uri="{FF2B5EF4-FFF2-40B4-BE49-F238E27FC236}">
              <a16:creationId xmlns:a16="http://schemas.microsoft.com/office/drawing/2014/main" id="{C6F9A5B1-FFBC-4C47-91E6-7B6AB84DAC38}"/>
            </a:ext>
          </a:extLst>
        </xdr:cNvPr>
        <xdr:cNvSpPr>
          <a:spLocks noChangeAspect="1" noChangeArrowheads="1"/>
        </xdr:cNvSpPr>
      </xdr:nvSpPr>
      <xdr:spPr bwMode="auto">
        <a:xfrm>
          <a:off x="12103100" y="12801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673</xdr:row>
      <xdr:rowOff>0</xdr:rowOff>
    </xdr:from>
    <xdr:ext cx="304800" cy="306401"/>
    <xdr:sp macro="" textlink="">
      <xdr:nvSpPr>
        <xdr:cNvPr id="675" name="AutoShape 4">
          <a:extLst>
            <a:ext uri="{FF2B5EF4-FFF2-40B4-BE49-F238E27FC236}">
              <a16:creationId xmlns:a16="http://schemas.microsoft.com/office/drawing/2014/main" id="{422E5AFB-C82E-2643-89F1-46F9B45AE6A7}"/>
            </a:ext>
          </a:extLst>
        </xdr:cNvPr>
        <xdr:cNvSpPr>
          <a:spLocks noChangeAspect="1" noChangeArrowheads="1"/>
        </xdr:cNvSpPr>
      </xdr:nvSpPr>
      <xdr:spPr bwMode="auto">
        <a:xfrm>
          <a:off x="12103100" y="12820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674</xdr:row>
      <xdr:rowOff>0</xdr:rowOff>
    </xdr:from>
    <xdr:ext cx="304800" cy="306401"/>
    <xdr:sp macro="" textlink="">
      <xdr:nvSpPr>
        <xdr:cNvPr id="676" name="AutoShape 4">
          <a:extLst>
            <a:ext uri="{FF2B5EF4-FFF2-40B4-BE49-F238E27FC236}">
              <a16:creationId xmlns:a16="http://schemas.microsoft.com/office/drawing/2014/main" id="{1F3BAB82-E842-8045-A897-9C061905EA07}"/>
            </a:ext>
          </a:extLst>
        </xdr:cNvPr>
        <xdr:cNvSpPr>
          <a:spLocks noChangeAspect="1" noChangeArrowheads="1"/>
        </xdr:cNvSpPr>
      </xdr:nvSpPr>
      <xdr:spPr bwMode="auto">
        <a:xfrm>
          <a:off x="12103100" y="12839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675</xdr:row>
      <xdr:rowOff>0</xdr:rowOff>
    </xdr:from>
    <xdr:ext cx="304800" cy="306401"/>
    <xdr:sp macro="" textlink="">
      <xdr:nvSpPr>
        <xdr:cNvPr id="677" name="AutoShape 4">
          <a:extLst>
            <a:ext uri="{FF2B5EF4-FFF2-40B4-BE49-F238E27FC236}">
              <a16:creationId xmlns:a16="http://schemas.microsoft.com/office/drawing/2014/main" id="{F0C8AAB6-D4E1-D243-B112-03BFA068EEA2}"/>
            </a:ext>
          </a:extLst>
        </xdr:cNvPr>
        <xdr:cNvSpPr>
          <a:spLocks noChangeAspect="1" noChangeArrowheads="1"/>
        </xdr:cNvSpPr>
      </xdr:nvSpPr>
      <xdr:spPr bwMode="auto">
        <a:xfrm>
          <a:off x="12103100" y="12858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676</xdr:row>
      <xdr:rowOff>0</xdr:rowOff>
    </xdr:from>
    <xdr:ext cx="304800" cy="306401"/>
    <xdr:sp macro="" textlink="">
      <xdr:nvSpPr>
        <xdr:cNvPr id="678" name="AutoShape 4">
          <a:extLst>
            <a:ext uri="{FF2B5EF4-FFF2-40B4-BE49-F238E27FC236}">
              <a16:creationId xmlns:a16="http://schemas.microsoft.com/office/drawing/2014/main" id="{48BD3F84-2647-FB4A-996D-3A88D9577D8E}"/>
            </a:ext>
          </a:extLst>
        </xdr:cNvPr>
        <xdr:cNvSpPr>
          <a:spLocks noChangeAspect="1" noChangeArrowheads="1"/>
        </xdr:cNvSpPr>
      </xdr:nvSpPr>
      <xdr:spPr bwMode="auto">
        <a:xfrm>
          <a:off x="12103100" y="12877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677</xdr:row>
      <xdr:rowOff>0</xdr:rowOff>
    </xdr:from>
    <xdr:ext cx="304800" cy="306401"/>
    <xdr:sp macro="" textlink="">
      <xdr:nvSpPr>
        <xdr:cNvPr id="679" name="AutoShape 4">
          <a:extLst>
            <a:ext uri="{FF2B5EF4-FFF2-40B4-BE49-F238E27FC236}">
              <a16:creationId xmlns:a16="http://schemas.microsoft.com/office/drawing/2014/main" id="{5C60D9BE-AB1F-634E-A1DD-C8DB32E7542C}"/>
            </a:ext>
          </a:extLst>
        </xdr:cNvPr>
        <xdr:cNvSpPr>
          <a:spLocks noChangeAspect="1" noChangeArrowheads="1"/>
        </xdr:cNvSpPr>
      </xdr:nvSpPr>
      <xdr:spPr bwMode="auto">
        <a:xfrm>
          <a:off x="12103100" y="12896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678</xdr:row>
      <xdr:rowOff>0</xdr:rowOff>
    </xdr:from>
    <xdr:ext cx="304800" cy="306401"/>
    <xdr:sp macro="" textlink="">
      <xdr:nvSpPr>
        <xdr:cNvPr id="680" name="AutoShape 4">
          <a:extLst>
            <a:ext uri="{FF2B5EF4-FFF2-40B4-BE49-F238E27FC236}">
              <a16:creationId xmlns:a16="http://schemas.microsoft.com/office/drawing/2014/main" id="{AFDA0EC7-210B-F34E-BEBC-0CF5B2A5FB30}"/>
            </a:ext>
          </a:extLst>
        </xdr:cNvPr>
        <xdr:cNvSpPr>
          <a:spLocks noChangeAspect="1" noChangeArrowheads="1"/>
        </xdr:cNvSpPr>
      </xdr:nvSpPr>
      <xdr:spPr bwMode="auto">
        <a:xfrm>
          <a:off x="12103100" y="12915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679</xdr:row>
      <xdr:rowOff>0</xdr:rowOff>
    </xdr:from>
    <xdr:ext cx="304800" cy="306401"/>
    <xdr:sp macro="" textlink="">
      <xdr:nvSpPr>
        <xdr:cNvPr id="681" name="AutoShape 4">
          <a:extLst>
            <a:ext uri="{FF2B5EF4-FFF2-40B4-BE49-F238E27FC236}">
              <a16:creationId xmlns:a16="http://schemas.microsoft.com/office/drawing/2014/main" id="{1071D410-D333-194F-8CB8-9D85CD26D0A5}"/>
            </a:ext>
          </a:extLst>
        </xdr:cNvPr>
        <xdr:cNvSpPr>
          <a:spLocks noChangeAspect="1" noChangeArrowheads="1"/>
        </xdr:cNvSpPr>
      </xdr:nvSpPr>
      <xdr:spPr bwMode="auto">
        <a:xfrm>
          <a:off x="12103100" y="12934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680</xdr:row>
      <xdr:rowOff>0</xdr:rowOff>
    </xdr:from>
    <xdr:ext cx="304800" cy="306401"/>
    <xdr:sp macro="" textlink="">
      <xdr:nvSpPr>
        <xdr:cNvPr id="682" name="AutoShape 4">
          <a:extLst>
            <a:ext uri="{FF2B5EF4-FFF2-40B4-BE49-F238E27FC236}">
              <a16:creationId xmlns:a16="http://schemas.microsoft.com/office/drawing/2014/main" id="{8E58C0DD-917E-DA4A-A0C1-832DB2C5BA0F}"/>
            </a:ext>
          </a:extLst>
        </xdr:cNvPr>
        <xdr:cNvSpPr>
          <a:spLocks noChangeAspect="1" noChangeArrowheads="1"/>
        </xdr:cNvSpPr>
      </xdr:nvSpPr>
      <xdr:spPr bwMode="auto">
        <a:xfrm>
          <a:off x="12103100" y="12954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681</xdr:row>
      <xdr:rowOff>0</xdr:rowOff>
    </xdr:from>
    <xdr:ext cx="304800" cy="306401"/>
    <xdr:sp macro="" textlink="">
      <xdr:nvSpPr>
        <xdr:cNvPr id="683" name="AutoShape 4">
          <a:extLst>
            <a:ext uri="{FF2B5EF4-FFF2-40B4-BE49-F238E27FC236}">
              <a16:creationId xmlns:a16="http://schemas.microsoft.com/office/drawing/2014/main" id="{93ADB7B7-CE53-3446-9369-0995CB772638}"/>
            </a:ext>
          </a:extLst>
        </xdr:cNvPr>
        <xdr:cNvSpPr>
          <a:spLocks noChangeAspect="1" noChangeArrowheads="1"/>
        </xdr:cNvSpPr>
      </xdr:nvSpPr>
      <xdr:spPr bwMode="auto">
        <a:xfrm>
          <a:off x="12103100" y="12973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682</xdr:row>
      <xdr:rowOff>0</xdr:rowOff>
    </xdr:from>
    <xdr:ext cx="304800" cy="306401"/>
    <xdr:sp macro="" textlink="">
      <xdr:nvSpPr>
        <xdr:cNvPr id="684" name="AutoShape 4">
          <a:extLst>
            <a:ext uri="{FF2B5EF4-FFF2-40B4-BE49-F238E27FC236}">
              <a16:creationId xmlns:a16="http://schemas.microsoft.com/office/drawing/2014/main" id="{DDA8B4E2-8232-0342-8E5C-C4BBA01CFBB1}"/>
            </a:ext>
          </a:extLst>
        </xdr:cNvPr>
        <xdr:cNvSpPr>
          <a:spLocks noChangeAspect="1" noChangeArrowheads="1"/>
        </xdr:cNvSpPr>
      </xdr:nvSpPr>
      <xdr:spPr bwMode="auto">
        <a:xfrm>
          <a:off x="12103100" y="12992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683</xdr:row>
      <xdr:rowOff>0</xdr:rowOff>
    </xdr:from>
    <xdr:ext cx="304800" cy="306401"/>
    <xdr:sp macro="" textlink="">
      <xdr:nvSpPr>
        <xdr:cNvPr id="685" name="AutoShape 4">
          <a:extLst>
            <a:ext uri="{FF2B5EF4-FFF2-40B4-BE49-F238E27FC236}">
              <a16:creationId xmlns:a16="http://schemas.microsoft.com/office/drawing/2014/main" id="{4E5DC737-B48C-4841-B2A0-A7C88F56D6F5}"/>
            </a:ext>
          </a:extLst>
        </xdr:cNvPr>
        <xdr:cNvSpPr>
          <a:spLocks noChangeAspect="1" noChangeArrowheads="1"/>
        </xdr:cNvSpPr>
      </xdr:nvSpPr>
      <xdr:spPr bwMode="auto">
        <a:xfrm>
          <a:off x="12103100" y="13011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684</xdr:row>
      <xdr:rowOff>0</xdr:rowOff>
    </xdr:from>
    <xdr:ext cx="304800" cy="306401"/>
    <xdr:sp macro="" textlink="">
      <xdr:nvSpPr>
        <xdr:cNvPr id="686" name="AutoShape 4">
          <a:extLst>
            <a:ext uri="{FF2B5EF4-FFF2-40B4-BE49-F238E27FC236}">
              <a16:creationId xmlns:a16="http://schemas.microsoft.com/office/drawing/2014/main" id="{937A8344-78F7-7641-BF95-753DF1F54A14}"/>
            </a:ext>
          </a:extLst>
        </xdr:cNvPr>
        <xdr:cNvSpPr>
          <a:spLocks noChangeAspect="1" noChangeArrowheads="1"/>
        </xdr:cNvSpPr>
      </xdr:nvSpPr>
      <xdr:spPr bwMode="auto">
        <a:xfrm>
          <a:off x="12103100" y="13030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685</xdr:row>
      <xdr:rowOff>0</xdr:rowOff>
    </xdr:from>
    <xdr:ext cx="304800" cy="306401"/>
    <xdr:sp macro="" textlink="">
      <xdr:nvSpPr>
        <xdr:cNvPr id="687" name="AutoShape 4">
          <a:extLst>
            <a:ext uri="{FF2B5EF4-FFF2-40B4-BE49-F238E27FC236}">
              <a16:creationId xmlns:a16="http://schemas.microsoft.com/office/drawing/2014/main" id="{AF2CDF04-C0F4-6E4F-9153-54639C653244}"/>
            </a:ext>
          </a:extLst>
        </xdr:cNvPr>
        <xdr:cNvSpPr>
          <a:spLocks noChangeAspect="1" noChangeArrowheads="1"/>
        </xdr:cNvSpPr>
      </xdr:nvSpPr>
      <xdr:spPr bwMode="auto">
        <a:xfrm>
          <a:off x="12103100" y="13049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686</xdr:row>
      <xdr:rowOff>0</xdr:rowOff>
    </xdr:from>
    <xdr:ext cx="304800" cy="306401"/>
    <xdr:sp macro="" textlink="">
      <xdr:nvSpPr>
        <xdr:cNvPr id="688" name="AutoShape 4">
          <a:extLst>
            <a:ext uri="{FF2B5EF4-FFF2-40B4-BE49-F238E27FC236}">
              <a16:creationId xmlns:a16="http://schemas.microsoft.com/office/drawing/2014/main" id="{885B842E-38DB-8640-849A-AB8D5E0937B7}"/>
            </a:ext>
          </a:extLst>
        </xdr:cNvPr>
        <xdr:cNvSpPr>
          <a:spLocks noChangeAspect="1" noChangeArrowheads="1"/>
        </xdr:cNvSpPr>
      </xdr:nvSpPr>
      <xdr:spPr bwMode="auto">
        <a:xfrm>
          <a:off x="12103100" y="13068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687</xdr:row>
      <xdr:rowOff>0</xdr:rowOff>
    </xdr:from>
    <xdr:ext cx="304800" cy="306401"/>
    <xdr:sp macro="" textlink="">
      <xdr:nvSpPr>
        <xdr:cNvPr id="689" name="AutoShape 4">
          <a:extLst>
            <a:ext uri="{FF2B5EF4-FFF2-40B4-BE49-F238E27FC236}">
              <a16:creationId xmlns:a16="http://schemas.microsoft.com/office/drawing/2014/main" id="{66D14048-E61A-B848-AEAE-703DD466E92C}"/>
            </a:ext>
          </a:extLst>
        </xdr:cNvPr>
        <xdr:cNvSpPr>
          <a:spLocks noChangeAspect="1" noChangeArrowheads="1"/>
        </xdr:cNvSpPr>
      </xdr:nvSpPr>
      <xdr:spPr bwMode="auto">
        <a:xfrm>
          <a:off x="12103100" y="13087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688</xdr:row>
      <xdr:rowOff>0</xdr:rowOff>
    </xdr:from>
    <xdr:ext cx="304800" cy="306401"/>
    <xdr:sp macro="" textlink="">
      <xdr:nvSpPr>
        <xdr:cNvPr id="690" name="AutoShape 4">
          <a:extLst>
            <a:ext uri="{FF2B5EF4-FFF2-40B4-BE49-F238E27FC236}">
              <a16:creationId xmlns:a16="http://schemas.microsoft.com/office/drawing/2014/main" id="{F2B8B717-7D7C-2441-8F65-3961F9B1A992}"/>
            </a:ext>
          </a:extLst>
        </xdr:cNvPr>
        <xdr:cNvSpPr>
          <a:spLocks noChangeAspect="1" noChangeArrowheads="1"/>
        </xdr:cNvSpPr>
      </xdr:nvSpPr>
      <xdr:spPr bwMode="auto">
        <a:xfrm>
          <a:off x="12103100" y="13106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689</xdr:row>
      <xdr:rowOff>0</xdr:rowOff>
    </xdr:from>
    <xdr:ext cx="304800" cy="306401"/>
    <xdr:sp macro="" textlink="">
      <xdr:nvSpPr>
        <xdr:cNvPr id="691" name="AutoShape 4">
          <a:extLst>
            <a:ext uri="{FF2B5EF4-FFF2-40B4-BE49-F238E27FC236}">
              <a16:creationId xmlns:a16="http://schemas.microsoft.com/office/drawing/2014/main" id="{12FA156C-1772-904E-B44F-9AE247DA1DF5}"/>
            </a:ext>
          </a:extLst>
        </xdr:cNvPr>
        <xdr:cNvSpPr>
          <a:spLocks noChangeAspect="1" noChangeArrowheads="1"/>
        </xdr:cNvSpPr>
      </xdr:nvSpPr>
      <xdr:spPr bwMode="auto">
        <a:xfrm>
          <a:off x="12103100" y="13125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690</xdr:row>
      <xdr:rowOff>0</xdr:rowOff>
    </xdr:from>
    <xdr:ext cx="304800" cy="306401"/>
    <xdr:sp macro="" textlink="">
      <xdr:nvSpPr>
        <xdr:cNvPr id="692" name="AutoShape 4">
          <a:extLst>
            <a:ext uri="{FF2B5EF4-FFF2-40B4-BE49-F238E27FC236}">
              <a16:creationId xmlns:a16="http://schemas.microsoft.com/office/drawing/2014/main" id="{4842C2AC-BE5A-0D4E-9993-C4276666A840}"/>
            </a:ext>
          </a:extLst>
        </xdr:cNvPr>
        <xdr:cNvSpPr>
          <a:spLocks noChangeAspect="1" noChangeArrowheads="1"/>
        </xdr:cNvSpPr>
      </xdr:nvSpPr>
      <xdr:spPr bwMode="auto">
        <a:xfrm>
          <a:off x="12103100" y="13144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691</xdr:row>
      <xdr:rowOff>0</xdr:rowOff>
    </xdr:from>
    <xdr:ext cx="304800" cy="306401"/>
    <xdr:sp macro="" textlink="">
      <xdr:nvSpPr>
        <xdr:cNvPr id="693" name="AutoShape 4">
          <a:extLst>
            <a:ext uri="{FF2B5EF4-FFF2-40B4-BE49-F238E27FC236}">
              <a16:creationId xmlns:a16="http://schemas.microsoft.com/office/drawing/2014/main" id="{97C09F71-2126-B647-A7B6-A68CDECEFEE7}"/>
            </a:ext>
          </a:extLst>
        </xdr:cNvPr>
        <xdr:cNvSpPr>
          <a:spLocks noChangeAspect="1" noChangeArrowheads="1"/>
        </xdr:cNvSpPr>
      </xdr:nvSpPr>
      <xdr:spPr bwMode="auto">
        <a:xfrm>
          <a:off x="12103100" y="13163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692</xdr:row>
      <xdr:rowOff>0</xdr:rowOff>
    </xdr:from>
    <xdr:ext cx="304800" cy="306401"/>
    <xdr:sp macro="" textlink="">
      <xdr:nvSpPr>
        <xdr:cNvPr id="694" name="AutoShape 4">
          <a:extLst>
            <a:ext uri="{FF2B5EF4-FFF2-40B4-BE49-F238E27FC236}">
              <a16:creationId xmlns:a16="http://schemas.microsoft.com/office/drawing/2014/main" id="{D61DD6B9-0A7F-894F-B17F-630AC45944EE}"/>
            </a:ext>
          </a:extLst>
        </xdr:cNvPr>
        <xdr:cNvSpPr>
          <a:spLocks noChangeAspect="1" noChangeArrowheads="1"/>
        </xdr:cNvSpPr>
      </xdr:nvSpPr>
      <xdr:spPr bwMode="auto">
        <a:xfrm>
          <a:off x="12103100" y="13182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693</xdr:row>
      <xdr:rowOff>0</xdr:rowOff>
    </xdr:from>
    <xdr:ext cx="304800" cy="306401"/>
    <xdr:sp macro="" textlink="">
      <xdr:nvSpPr>
        <xdr:cNvPr id="695" name="AutoShape 4">
          <a:extLst>
            <a:ext uri="{FF2B5EF4-FFF2-40B4-BE49-F238E27FC236}">
              <a16:creationId xmlns:a16="http://schemas.microsoft.com/office/drawing/2014/main" id="{9DA7B185-4CCD-6249-94EB-2D4FE4CFF3B7}"/>
            </a:ext>
          </a:extLst>
        </xdr:cNvPr>
        <xdr:cNvSpPr>
          <a:spLocks noChangeAspect="1" noChangeArrowheads="1"/>
        </xdr:cNvSpPr>
      </xdr:nvSpPr>
      <xdr:spPr bwMode="auto">
        <a:xfrm>
          <a:off x="12103100" y="13201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694</xdr:row>
      <xdr:rowOff>0</xdr:rowOff>
    </xdr:from>
    <xdr:ext cx="304800" cy="306401"/>
    <xdr:sp macro="" textlink="">
      <xdr:nvSpPr>
        <xdr:cNvPr id="696" name="AutoShape 4">
          <a:extLst>
            <a:ext uri="{FF2B5EF4-FFF2-40B4-BE49-F238E27FC236}">
              <a16:creationId xmlns:a16="http://schemas.microsoft.com/office/drawing/2014/main" id="{11054794-B399-9742-8C8C-7AF0E38688CA}"/>
            </a:ext>
          </a:extLst>
        </xdr:cNvPr>
        <xdr:cNvSpPr>
          <a:spLocks noChangeAspect="1" noChangeArrowheads="1"/>
        </xdr:cNvSpPr>
      </xdr:nvSpPr>
      <xdr:spPr bwMode="auto">
        <a:xfrm>
          <a:off x="12103100" y="13220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695</xdr:row>
      <xdr:rowOff>0</xdr:rowOff>
    </xdr:from>
    <xdr:ext cx="304800" cy="306401"/>
    <xdr:sp macro="" textlink="">
      <xdr:nvSpPr>
        <xdr:cNvPr id="697" name="AutoShape 4">
          <a:extLst>
            <a:ext uri="{FF2B5EF4-FFF2-40B4-BE49-F238E27FC236}">
              <a16:creationId xmlns:a16="http://schemas.microsoft.com/office/drawing/2014/main" id="{6AD4D5B9-2A5C-FB4C-B63C-14D6B732DC03}"/>
            </a:ext>
          </a:extLst>
        </xdr:cNvPr>
        <xdr:cNvSpPr>
          <a:spLocks noChangeAspect="1" noChangeArrowheads="1"/>
        </xdr:cNvSpPr>
      </xdr:nvSpPr>
      <xdr:spPr bwMode="auto">
        <a:xfrm>
          <a:off x="12103100" y="13239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696</xdr:row>
      <xdr:rowOff>0</xdr:rowOff>
    </xdr:from>
    <xdr:ext cx="304800" cy="306401"/>
    <xdr:sp macro="" textlink="">
      <xdr:nvSpPr>
        <xdr:cNvPr id="698" name="AutoShape 4">
          <a:extLst>
            <a:ext uri="{FF2B5EF4-FFF2-40B4-BE49-F238E27FC236}">
              <a16:creationId xmlns:a16="http://schemas.microsoft.com/office/drawing/2014/main" id="{055A4EB9-0916-E44E-95A2-CC8F1BBA30A0}"/>
            </a:ext>
          </a:extLst>
        </xdr:cNvPr>
        <xdr:cNvSpPr>
          <a:spLocks noChangeAspect="1" noChangeArrowheads="1"/>
        </xdr:cNvSpPr>
      </xdr:nvSpPr>
      <xdr:spPr bwMode="auto">
        <a:xfrm>
          <a:off x="12103100" y="13258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697</xdr:row>
      <xdr:rowOff>0</xdr:rowOff>
    </xdr:from>
    <xdr:ext cx="304800" cy="306401"/>
    <xdr:sp macro="" textlink="">
      <xdr:nvSpPr>
        <xdr:cNvPr id="699" name="AutoShape 4">
          <a:extLst>
            <a:ext uri="{FF2B5EF4-FFF2-40B4-BE49-F238E27FC236}">
              <a16:creationId xmlns:a16="http://schemas.microsoft.com/office/drawing/2014/main" id="{202C15F5-E33D-D043-B07E-37E9F43FCBBB}"/>
            </a:ext>
          </a:extLst>
        </xdr:cNvPr>
        <xdr:cNvSpPr>
          <a:spLocks noChangeAspect="1" noChangeArrowheads="1"/>
        </xdr:cNvSpPr>
      </xdr:nvSpPr>
      <xdr:spPr bwMode="auto">
        <a:xfrm>
          <a:off x="12103100" y="13277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698</xdr:row>
      <xdr:rowOff>0</xdr:rowOff>
    </xdr:from>
    <xdr:ext cx="304800" cy="306401"/>
    <xdr:sp macro="" textlink="">
      <xdr:nvSpPr>
        <xdr:cNvPr id="700" name="AutoShape 4">
          <a:extLst>
            <a:ext uri="{FF2B5EF4-FFF2-40B4-BE49-F238E27FC236}">
              <a16:creationId xmlns:a16="http://schemas.microsoft.com/office/drawing/2014/main" id="{5608C495-63C9-174E-BDAA-324EDFDCA360}"/>
            </a:ext>
          </a:extLst>
        </xdr:cNvPr>
        <xdr:cNvSpPr>
          <a:spLocks noChangeAspect="1" noChangeArrowheads="1"/>
        </xdr:cNvSpPr>
      </xdr:nvSpPr>
      <xdr:spPr bwMode="auto">
        <a:xfrm>
          <a:off x="12103100" y="13296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699</xdr:row>
      <xdr:rowOff>0</xdr:rowOff>
    </xdr:from>
    <xdr:ext cx="304800" cy="306401"/>
    <xdr:sp macro="" textlink="">
      <xdr:nvSpPr>
        <xdr:cNvPr id="701" name="AutoShape 4">
          <a:extLst>
            <a:ext uri="{FF2B5EF4-FFF2-40B4-BE49-F238E27FC236}">
              <a16:creationId xmlns:a16="http://schemas.microsoft.com/office/drawing/2014/main" id="{B3D165B0-B712-784C-9197-D7A83239243D}"/>
            </a:ext>
          </a:extLst>
        </xdr:cNvPr>
        <xdr:cNvSpPr>
          <a:spLocks noChangeAspect="1" noChangeArrowheads="1"/>
        </xdr:cNvSpPr>
      </xdr:nvSpPr>
      <xdr:spPr bwMode="auto">
        <a:xfrm>
          <a:off x="12103100" y="13315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700</xdr:row>
      <xdr:rowOff>0</xdr:rowOff>
    </xdr:from>
    <xdr:ext cx="304800" cy="306401"/>
    <xdr:sp macro="" textlink="">
      <xdr:nvSpPr>
        <xdr:cNvPr id="702" name="AutoShape 4">
          <a:extLst>
            <a:ext uri="{FF2B5EF4-FFF2-40B4-BE49-F238E27FC236}">
              <a16:creationId xmlns:a16="http://schemas.microsoft.com/office/drawing/2014/main" id="{5D4270D7-C9A9-C249-934F-C3F2A704342D}"/>
            </a:ext>
          </a:extLst>
        </xdr:cNvPr>
        <xdr:cNvSpPr>
          <a:spLocks noChangeAspect="1" noChangeArrowheads="1"/>
        </xdr:cNvSpPr>
      </xdr:nvSpPr>
      <xdr:spPr bwMode="auto">
        <a:xfrm>
          <a:off x="12103100" y="13335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701</xdr:row>
      <xdr:rowOff>0</xdr:rowOff>
    </xdr:from>
    <xdr:ext cx="304800" cy="306401"/>
    <xdr:sp macro="" textlink="">
      <xdr:nvSpPr>
        <xdr:cNvPr id="703" name="AutoShape 4">
          <a:extLst>
            <a:ext uri="{FF2B5EF4-FFF2-40B4-BE49-F238E27FC236}">
              <a16:creationId xmlns:a16="http://schemas.microsoft.com/office/drawing/2014/main" id="{31175517-B41D-4F4F-92A6-8687C742F2DB}"/>
            </a:ext>
          </a:extLst>
        </xdr:cNvPr>
        <xdr:cNvSpPr>
          <a:spLocks noChangeAspect="1" noChangeArrowheads="1"/>
        </xdr:cNvSpPr>
      </xdr:nvSpPr>
      <xdr:spPr bwMode="auto">
        <a:xfrm>
          <a:off x="12103100" y="13354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702</xdr:row>
      <xdr:rowOff>0</xdr:rowOff>
    </xdr:from>
    <xdr:ext cx="304800" cy="306401"/>
    <xdr:sp macro="" textlink="">
      <xdr:nvSpPr>
        <xdr:cNvPr id="704" name="AutoShape 4">
          <a:extLst>
            <a:ext uri="{FF2B5EF4-FFF2-40B4-BE49-F238E27FC236}">
              <a16:creationId xmlns:a16="http://schemas.microsoft.com/office/drawing/2014/main" id="{EBCE7485-AA97-5B42-B3F2-CF4458B67384}"/>
            </a:ext>
          </a:extLst>
        </xdr:cNvPr>
        <xdr:cNvSpPr>
          <a:spLocks noChangeAspect="1" noChangeArrowheads="1"/>
        </xdr:cNvSpPr>
      </xdr:nvSpPr>
      <xdr:spPr bwMode="auto">
        <a:xfrm>
          <a:off x="12103100" y="13373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703</xdr:row>
      <xdr:rowOff>0</xdr:rowOff>
    </xdr:from>
    <xdr:ext cx="304800" cy="306401"/>
    <xdr:sp macro="" textlink="">
      <xdr:nvSpPr>
        <xdr:cNvPr id="705" name="AutoShape 4">
          <a:extLst>
            <a:ext uri="{FF2B5EF4-FFF2-40B4-BE49-F238E27FC236}">
              <a16:creationId xmlns:a16="http://schemas.microsoft.com/office/drawing/2014/main" id="{AD19CF13-26C3-4F45-8670-0395CB3713CD}"/>
            </a:ext>
          </a:extLst>
        </xdr:cNvPr>
        <xdr:cNvSpPr>
          <a:spLocks noChangeAspect="1" noChangeArrowheads="1"/>
        </xdr:cNvSpPr>
      </xdr:nvSpPr>
      <xdr:spPr bwMode="auto">
        <a:xfrm>
          <a:off x="12103100" y="13392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704</xdr:row>
      <xdr:rowOff>0</xdr:rowOff>
    </xdr:from>
    <xdr:ext cx="304800" cy="306401"/>
    <xdr:sp macro="" textlink="">
      <xdr:nvSpPr>
        <xdr:cNvPr id="706" name="AutoShape 4">
          <a:extLst>
            <a:ext uri="{FF2B5EF4-FFF2-40B4-BE49-F238E27FC236}">
              <a16:creationId xmlns:a16="http://schemas.microsoft.com/office/drawing/2014/main" id="{A56166B3-D5F4-B647-817D-3FD88AEB4C62}"/>
            </a:ext>
          </a:extLst>
        </xdr:cNvPr>
        <xdr:cNvSpPr>
          <a:spLocks noChangeAspect="1" noChangeArrowheads="1"/>
        </xdr:cNvSpPr>
      </xdr:nvSpPr>
      <xdr:spPr bwMode="auto">
        <a:xfrm>
          <a:off x="12103100" y="13411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705</xdr:row>
      <xdr:rowOff>0</xdr:rowOff>
    </xdr:from>
    <xdr:ext cx="304800" cy="306401"/>
    <xdr:sp macro="" textlink="">
      <xdr:nvSpPr>
        <xdr:cNvPr id="707" name="AutoShape 4">
          <a:extLst>
            <a:ext uri="{FF2B5EF4-FFF2-40B4-BE49-F238E27FC236}">
              <a16:creationId xmlns:a16="http://schemas.microsoft.com/office/drawing/2014/main" id="{F078C3B6-C1F9-8245-8C2F-AB1BA7CBA086}"/>
            </a:ext>
          </a:extLst>
        </xdr:cNvPr>
        <xdr:cNvSpPr>
          <a:spLocks noChangeAspect="1" noChangeArrowheads="1"/>
        </xdr:cNvSpPr>
      </xdr:nvSpPr>
      <xdr:spPr bwMode="auto">
        <a:xfrm>
          <a:off x="12103100" y="13430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706</xdr:row>
      <xdr:rowOff>0</xdr:rowOff>
    </xdr:from>
    <xdr:ext cx="304800" cy="306401"/>
    <xdr:sp macro="" textlink="">
      <xdr:nvSpPr>
        <xdr:cNvPr id="708" name="AutoShape 4">
          <a:extLst>
            <a:ext uri="{FF2B5EF4-FFF2-40B4-BE49-F238E27FC236}">
              <a16:creationId xmlns:a16="http://schemas.microsoft.com/office/drawing/2014/main" id="{C87B08FF-224E-234A-BD98-00E5BB1D80BD}"/>
            </a:ext>
          </a:extLst>
        </xdr:cNvPr>
        <xdr:cNvSpPr>
          <a:spLocks noChangeAspect="1" noChangeArrowheads="1"/>
        </xdr:cNvSpPr>
      </xdr:nvSpPr>
      <xdr:spPr bwMode="auto">
        <a:xfrm>
          <a:off x="12103100" y="13449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707</xdr:row>
      <xdr:rowOff>0</xdr:rowOff>
    </xdr:from>
    <xdr:ext cx="304800" cy="306401"/>
    <xdr:sp macro="" textlink="">
      <xdr:nvSpPr>
        <xdr:cNvPr id="709" name="AutoShape 4">
          <a:extLst>
            <a:ext uri="{FF2B5EF4-FFF2-40B4-BE49-F238E27FC236}">
              <a16:creationId xmlns:a16="http://schemas.microsoft.com/office/drawing/2014/main" id="{04BC08B3-32D8-7D44-A7ED-95B68FAFB730}"/>
            </a:ext>
          </a:extLst>
        </xdr:cNvPr>
        <xdr:cNvSpPr>
          <a:spLocks noChangeAspect="1" noChangeArrowheads="1"/>
        </xdr:cNvSpPr>
      </xdr:nvSpPr>
      <xdr:spPr bwMode="auto">
        <a:xfrm>
          <a:off x="12103100" y="13468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708</xdr:row>
      <xdr:rowOff>0</xdr:rowOff>
    </xdr:from>
    <xdr:ext cx="304800" cy="306401"/>
    <xdr:sp macro="" textlink="">
      <xdr:nvSpPr>
        <xdr:cNvPr id="710" name="AutoShape 4">
          <a:extLst>
            <a:ext uri="{FF2B5EF4-FFF2-40B4-BE49-F238E27FC236}">
              <a16:creationId xmlns:a16="http://schemas.microsoft.com/office/drawing/2014/main" id="{92EC3CB0-A27B-2B4A-BC2D-F0C2D8F217B1}"/>
            </a:ext>
          </a:extLst>
        </xdr:cNvPr>
        <xdr:cNvSpPr>
          <a:spLocks noChangeAspect="1" noChangeArrowheads="1"/>
        </xdr:cNvSpPr>
      </xdr:nvSpPr>
      <xdr:spPr bwMode="auto">
        <a:xfrm>
          <a:off x="12103100" y="13487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709</xdr:row>
      <xdr:rowOff>0</xdr:rowOff>
    </xdr:from>
    <xdr:ext cx="304800" cy="306401"/>
    <xdr:sp macro="" textlink="">
      <xdr:nvSpPr>
        <xdr:cNvPr id="711" name="AutoShape 4">
          <a:extLst>
            <a:ext uri="{FF2B5EF4-FFF2-40B4-BE49-F238E27FC236}">
              <a16:creationId xmlns:a16="http://schemas.microsoft.com/office/drawing/2014/main" id="{2724C61A-CB19-7940-8DE1-51203BF45534}"/>
            </a:ext>
          </a:extLst>
        </xdr:cNvPr>
        <xdr:cNvSpPr>
          <a:spLocks noChangeAspect="1" noChangeArrowheads="1"/>
        </xdr:cNvSpPr>
      </xdr:nvSpPr>
      <xdr:spPr bwMode="auto">
        <a:xfrm>
          <a:off x="12103100" y="13506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710</xdr:row>
      <xdr:rowOff>0</xdr:rowOff>
    </xdr:from>
    <xdr:ext cx="304800" cy="306401"/>
    <xdr:sp macro="" textlink="">
      <xdr:nvSpPr>
        <xdr:cNvPr id="712" name="AutoShape 4">
          <a:extLst>
            <a:ext uri="{FF2B5EF4-FFF2-40B4-BE49-F238E27FC236}">
              <a16:creationId xmlns:a16="http://schemas.microsoft.com/office/drawing/2014/main" id="{24E0270E-6214-FF47-ABB2-01431D575406}"/>
            </a:ext>
          </a:extLst>
        </xdr:cNvPr>
        <xdr:cNvSpPr>
          <a:spLocks noChangeAspect="1" noChangeArrowheads="1"/>
        </xdr:cNvSpPr>
      </xdr:nvSpPr>
      <xdr:spPr bwMode="auto">
        <a:xfrm>
          <a:off x="12103100" y="13525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711</xdr:row>
      <xdr:rowOff>0</xdr:rowOff>
    </xdr:from>
    <xdr:ext cx="304800" cy="306401"/>
    <xdr:sp macro="" textlink="">
      <xdr:nvSpPr>
        <xdr:cNvPr id="713" name="AutoShape 4">
          <a:extLst>
            <a:ext uri="{FF2B5EF4-FFF2-40B4-BE49-F238E27FC236}">
              <a16:creationId xmlns:a16="http://schemas.microsoft.com/office/drawing/2014/main" id="{997DB9EB-78CF-0345-AEFE-48BB0C51132E}"/>
            </a:ext>
          </a:extLst>
        </xdr:cNvPr>
        <xdr:cNvSpPr>
          <a:spLocks noChangeAspect="1" noChangeArrowheads="1"/>
        </xdr:cNvSpPr>
      </xdr:nvSpPr>
      <xdr:spPr bwMode="auto">
        <a:xfrm>
          <a:off x="12103100" y="13544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712</xdr:row>
      <xdr:rowOff>0</xdr:rowOff>
    </xdr:from>
    <xdr:ext cx="304800" cy="306401"/>
    <xdr:sp macro="" textlink="">
      <xdr:nvSpPr>
        <xdr:cNvPr id="714" name="AutoShape 4">
          <a:extLst>
            <a:ext uri="{FF2B5EF4-FFF2-40B4-BE49-F238E27FC236}">
              <a16:creationId xmlns:a16="http://schemas.microsoft.com/office/drawing/2014/main" id="{B700D938-19B9-DE40-8720-403E1CDCE38F}"/>
            </a:ext>
          </a:extLst>
        </xdr:cNvPr>
        <xdr:cNvSpPr>
          <a:spLocks noChangeAspect="1" noChangeArrowheads="1"/>
        </xdr:cNvSpPr>
      </xdr:nvSpPr>
      <xdr:spPr bwMode="auto">
        <a:xfrm>
          <a:off x="12103100" y="13563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713</xdr:row>
      <xdr:rowOff>0</xdr:rowOff>
    </xdr:from>
    <xdr:ext cx="304800" cy="306401"/>
    <xdr:sp macro="" textlink="">
      <xdr:nvSpPr>
        <xdr:cNvPr id="715" name="AutoShape 4">
          <a:extLst>
            <a:ext uri="{FF2B5EF4-FFF2-40B4-BE49-F238E27FC236}">
              <a16:creationId xmlns:a16="http://schemas.microsoft.com/office/drawing/2014/main" id="{F17E11DB-F4F3-7F42-B1CF-04061FA96DF3}"/>
            </a:ext>
          </a:extLst>
        </xdr:cNvPr>
        <xdr:cNvSpPr>
          <a:spLocks noChangeAspect="1" noChangeArrowheads="1"/>
        </xdr:cNvSpPr>
      </xdr:nvSpPr>
      <xdr:spPr bwMode="auto">
        <a:xfrm>
          <a:off x="12103100" y="13582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714</xdr:row>
      <xdr:rowOff>0</xdr:rowOff>
    </xdr:from>
    <xdr:ext cx="304800" cy="306401"/>
    <xdr:sp macro="" textlink="">
      <xdr:nvSpPr>
        <xdr:cNvPr id="716" name="AutoShape 4">
          <a:extLst>
            <a:ext uri="{FF2B5EF4-FFF2-40B4-BE49-F238E27FC236}">
              <a16:creationId xmlns:a16="http://schemas.microsoft.com/office/drawing/2014/main" id="{DF1F8774-5D47-3345-90C0-209983B8AB69}"/>
            </a:ext>
          </a:extLst>
        </xdr:cNvPr>
        <xdr:cNvSpPr>
          <a:spLocks noChangeAspect="1" noChangeArrowheads="1"/>
        </xdr:cNvSpPr>
      </xdr:nvSpPr>
      <xdr:spPr bwMode="auto">
        <a:xfrm>
          <a:off x="12103100" y="13601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715</xdr:row>
      <xdr:rowOff>0</xdr:rowOff>
    </xdr:from>
    <xdr:ext cx="304800" cy="306401"/>
    <xdr:sp macro="" textlink="">
      <xdr:nvSpPr>
        <xdr:cNvPr id="717" name="AutoShape 4">
          <a:extLst>
            <a:ext uri="{FF2B5EF4-FFF2-40B4-BE49-F238E27FC236}">
              <a16:creationId xmlns:a16="http://schemas.microsoft.com/office/drawing/2014/main" id="{82D19F08-BEE9-7343-B8A5-3BDA281EE86C}"/>
            </a:ext>
          </a:extLst>
        </xdr:cNvPr>
        <xdr:cNvSpPr>
          <a:spLocks noChangeAspect="1" noChangeArrowheads="1"/>
        </xdr:cNvSpPr>
      </xdr:nvSpPr>
      <xdr:spPr bwMode="auto">
        <a:xfrm>
          <a:off x="12103100" y="13620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716</xdr:row>
      <xdr:rowOff>0</xdr:rowOff>
    </xdr:from>
    <xdr:ext cx="304800" cy="306401"/>
    <xdr:sp macro="" textlink="">
      <xdr:nvSpPr>
        <xdr:cNvPr id="718" name="AutoShape 4">
          <a:extLst>
            <a:ext uri="{FF2B5EF4-FFF2-40B4-BE49-F238E27FC236}">
              <a16:creationId xmlns:a16="http://schemas.microsoft.com/office/drawing/2014/main" id="{8B59547D-D077-2A45-AFA9-189C04091D60}"/>
            </a:ext>
          </a:extLst>
        </xdr:cNvPr>
        <xdr:cNvSpPr>
          <a:spLocks noChangeAspect="1" noChangeArrowheads="1"/>
        </xdr:cNvSpPr>
      </xdr:nvSpPr>
      <xdr:spPr bwMode="auto">
        <a:xfrm>
          <a:off x="12103100" y="13639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717</xdr:row>
      <xdr:rowOff>0</xdr:rowOff>
    </xdr:from>
    <xdr:ext cx="304800" cy="306401"/>
    <xdr:sp macro="" textlink="">
      <xdr:nvSpPr>
        <xdr:cNvPr id="719" name="AutoShape 4">
          <a:extLst>
            <a:ext uri="{FF2B5EF4-FFF2-40B4-BE49-F238E27FC236}">
              <a16:creationId xmlns:a16="http://schemas.microsoft.com/office/drawing/2014/main" id="{7543D90C-7FCC-8D4F-AA9C-D469C48F6332}"/>
            </a:ext>
          </a:extLst>
        </xdr:cNvPr>
        <xdr:cNvSpPr>
          <a:spLocks noChangeAspect="1" noChangeArrowheads="1"/>
        </xdr:cNvSpPr>
      </xdr:nvSpPr>
      <xdr:spPr bwMode="auto">
        <a:xfrm>
          <a:off x="12103100" y="13658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718</xdr:row>
      <xdr:rowOff>0</xdr:rowOff>
    </xdr:from>
    <xdr:ext cx="304800" cy="306401"/>
    <xdr:sp macro="" textlink="">
      <xdr:nvSpPr>
        <xdr:cNvPr id="720" name="AutoShape 4">
          <a:extLst>
            <a:ext uri="{FF2B5EF4-FFF2-40B4-BE49-F238E27FC236}">
              <a16:creationId xmlns:a16="http://schemas.microsoft.com/office/drawing/2014/main" id="{AAAD9F85-9949-2B41-AC8F-FA3747E0D285}"/>
            </a:ext>
          </a:extLst>
        </xdr:cNvPr>
        <xdr:cNvSpPr>
          <a:spLocks noChangeAspect="1" noChangeArrowheads="1"/>
        </xdr:cNvSpPr>
      </xdr:nvSpPr>
      <xdr:spPr bwMode="auto">
        <a:xfrm>
          <a:off x="12103100" y="13677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719</xdr:row>
      <xdr:rowOff>0</xdr:rowOff>
    </xdr:from>
    <xdr:ext cx="304800" cy="306401"/>
    <xdr:sp macro="" textlink="">
      <xdr:nvSpPr>
        <xdr:cNvPr id="721" name="AutoShape 4">
          <a:extLst>
            <a:ext uri="{FF2B5EF4-FFF2-40B4-BE49-F238E27FC236}">
              <a16:creationId xmlns:a16="http://schemas.microsoft.com/office/drawing/2014/main" id="{F8D06D78-6EFD-E84F-968B-20F746196AE9}"/>
            </a:ext>
          </a:extLst>
        </xdr:cNvPr>
        <xdr:cNvSpPr>
          <a:spLocks noChangeAspect="1" noChangeArrowheads="1"/>
        </xdr:cNvSpPr>
      </xdr:nvSpPr>
      <xdr:spPr bwMode="auto">
        <a:xfrm>
          <a:off x="12103100" y="13696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720</xdr:row>
      <xdr:rowOff>0</xdr:rowOff>
    </xdr:from>
    <xdr:ext cx="304800" cy="306401"/>
    <xdr:sp macro="" textlink="">
      <xdr:nvSpPr>
        <xdr:cNvPr id="722" name="AutoShape 4">
          <a:extLst>
            <a:ext uri="{FF2B5EF4-FFF2-40B4-BE49-F238E27FC236}">
              <a16:creationId xmlns:a16="http://schemas.microsoft.com/office/drawing/2014/main" id="{5A135BFE-2D5A-094A-9E5B-AED80DFAFE4C}"/>
            </a:ext>
          </a:extLst>
        </xdr:cNvPr>
        <xdr:cNvSpPr>
          <a:spLocks noChangeAspect="1" noChangeArrowheads="1"/>
        </xdr:cNvSpPr>
      </xdr:nvSpPr>
      <xdr:spPr bwMode="auto">
        <a:xfrm>
          <a:off x="12103100" y="13716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721</xdr:row>
      <xdr:rowOff>0</xdr:rowOff>
    </xdr:from>
    <xdr:ext cx="304800" cy="306401"/>
    <xdr:sp macro="" textlink="">
      <xdr:nvSpPr>
        <xdr:cNvPr id="723" name="AutoShape 4">
          <a:extLst>
            <a:ext uri="{FF2B5EF4-FFF2-40B4-BE49-F238E27FC236}">
              <a16:creationId xmlns:a16="http://schemas.microsoft.com/office/drawing/2014/main" id="{95F3AEEE-6D5F-D740-BA08-6E7209194124}"/>
            </a:ext>
          </a:extLst>
        </xdr:cNvPr>
        <xdr:cNvSpPr>
          <a:spLocks noChangeAspect="1" noChangeArrowheads="1"/>
        </xdr:cNvSpPr>
      </xdr:nvSpPr>
      <xdr:spPr bwMode="auto">
        <a:xfrm>
          <a:off x="12103100" y="13735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722</xdr:row>
      <xdr:rowOff>0</xdr:rowOff>
    </xdr:from>
    <xdr:ext cx="304800" cy="306401"/>
    <xdr:sp macro="" textlink="">
      <xdr:nvSpPr>
        <xdr:cNvPr id="724" name="AutoShape 4">
          <a:extLst>
            <a:ext uri="{FF2B5EF4-FFF2-40B4-BE49-F238E27FC236}">
              <a16:creationId xmlns:a16="http://schemas.microsoft.com/office/drawing/2014/main" id="{B4FCBF47-1147-0649-911B-C6176791A158}"/>
            </a:ext>
          </a:extLst>
        </xdr:cNvPr>
        <xdr:cNvSpPr>
          <a:spLocks noChangeAspect="1" noChangeArrowheads="1"/>
        </xdr:cNvSpPr>
      </xdr:nvSpPr>
      <xdr:spPr bwMode="auto">
        <a:xfrm>
          <a:off x="12103100" y="13754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723</xdr:row>
      <xdr:rowOff>0</xdr:rowOff>
    </xdr:from>
    <xdr:ext cx="304800" cy="306401"/>
    <xdr:sp macro="" textlink="">
      <xdr:nvSpPr>
        <xdr:cNvPr id="725" name="AutoShape 4">
          <a:extLst>
            <a:ext uri="{FF2B5EF4-FFF2-40B4-BE49-F238E27FC236}">
              <a16:creationId xmlns:a16="http://schemas.microsoft.com/office/drawing/2014/main" id="{30667D8F-77A6-E846-937C-D74795F4EB7D}"/>
            </a:ext>
          </a:extLst>
        </xdr:cNvPr>
        <xdr:cNvSpPr>
          <a:spLocks noChangeAspect="1" noChangeArrowheads="1"/>
        </xdr:cNvSpPr>
      </xdr:nvSpPr>
      <xdr:spPr bwMode="auto">
        <a:xfrm>
          <a:off x="12103100" y="13773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724</xdr:row>
      <xdr:rowOff>0</xdr:rowOff>
    </xdr:from>
    <xdr:ext cx="304800" cy="306401"/>
    <xdr:sp macro="" textlink="">
      <xdr:nvSpPr>
        <xdr:cNvPr id="726" name="AutoShape 4">
          <a:extLst>
            <a:ext uri="{FF2B5EF4-FFF2-40B4-BE49-F238E27FC236}">
              <a16:creationId xmlns:a16="http://schemas.microsoft.com/office/drawing/2014/main" id="{4AD0B5D8-2E5D-2E4F-8ECD-19299398ADAF}"/>
            </a:ext>
          </a:extLst>
        </xdr:cNvPr>
        <xdr:cNvSpPr>
          <a:spLocks noChangeAspect="1" noChangeArrowheads="1"/>
        </xdr:cNvSpPr>
      </xdr:nvSpPr>
      <xdr:spPr bwMode="auto">
        <a:xfrm>
          <a:off x="12103100" y="13792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725</xdr:row>
      <xdr:rowOff>0</xdr:rowOff>
    </xdr:from>
    <xdr:ext cx="304800" cy="306401"/>
    <xdr:sp macro="" textlink="">
      <xdr:nvSpPr>
        <xdr:cNvPr id="727" name="AutoShape 4">
          <a:extLst>
            <a:ext uri="{FF2B5EF4-FFF2-40B4-BE49-F238E27FC236}">
              <a16:creationId xmlns:a16="http://schemas.microsoft.com/office/drawing/2014/main" id="{8125FF92-388D-FF45-94CD-D8B4FAAD9CF6}"/>
            </a:ext>
          </a:extLst>
        </xdr:cNvPr>
        <xdr:cNvSpPr>
          <a:spLocks noChangeAspect="1" noChangeArrowheads="1"/>
        </xdr:cNvSpPr>
      </xdr:nvSpPr>
      <xdr:spPr bwMode="auto">
        <a:xfrm>
          <a:off x="12103100" y="13811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726</xdr:row>
      <xdr:rowOff>0</xdr:rowOff>
    </xdr:from>
    <xdr:ext cx="304800" cy="306401"/>
    <xdr:sp macro="" textlink="">
      <xdr:nvSpPr>
        <xdr:cNvPr id="728" name="AutoShape 4">
          <a:extLst>
            <a:ext uri="{FF2B5EF4-FFF2-40B4-BE49-F238E27FC236}">
              <a16:creationId xmlns:a16="http://schemas.microsoft.com/office/drawing/2014/main" id="{95B29D8D-5D6B-2246-99C6-8B2080C09BC1}"/>
            </a:ext>
          </a:extLst>
        </xdr:cNvPr>
        <xdr:cNvSpPr>
          <a:spLocks noChangeAspect="1" noChangeArrowheads="1"/>
        </xdr:cNvSpPr>
      </xdr:nvSpPr>
      <xdr:spPr bwMode="auto">
        <a:xfrm>
          <a:off x="12103100" y="13830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727</xdr:row>
      <xdr:rowOff>0</xdr:rowOff>
    </xdr:from>
    <xdr:ext cx="304800" cy="306401"/>
    <xdr:sp macro="" textlink="">
      <xdr:nvSpPr>
        <xdr:cNvPr id="729" name="AutoShape 4">
          <a:extLst>
            <a:ext uri="{FF2B5EF4-FFF2-40B4-BE49-F238E27FC236}">
              <a16:creationId xmlns:a16="http://schemas.microsoft.com/office/drawing/2014/main" id="{63947A17-E3B8-9543-9E69-876A21891D9F}"/>
            </a:ext>
          </a:extLst>
        </xdr:cNvPr>
        <xdr:cNvSpPr>
          <a:spLocks noChangeAspect="1" noChangeArrowheads="1"/>
        </xdr:cNvSpPr>
      </xdr:nvSpPr>
      <xdr:spPr bwMode="auto">
        <a:xfrm>
          <a:off x="12103100" y="13849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728</xdr:row>
      <xdr:rowOff>0</xdr:rowOff>
    </xdr:from>
    <xdr:ext cx="304800" cy="306401"/>
    <xdr:sp macro="" textlink="">
      <xdr:nvSpPr>
        <xdr:cNvPr id="730" name="AutoShape 4">
          <a:extLst>
            <a:ext uri="{FF2B5EF4-FFF2-40B4-BE49-F238E27FC236}">
              <a16:creationId xmlns:a16="http://schemas.microsoft.com/office/drawing/2014/main" id="{61CC46DB-F3A2-9D4C-8616-B823EC254A00}"/>
            </a:ext>
          </a:extLst>
        </xdr:cNvPr>
        <xdr:cNvSpPr>
          <a:spLocks noChangeAspect="1" noChangeArrowheads="1"/>
        </xdr:cNvSpPr>
      </xdr:nvSpPr>
      <xdr:spPr bwMode="auto">
        <a:xfrm>
          <a:off x="12103100" y="13868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729</xdr:row>
      <xdr:rowOff>0</xdr:rowOff>
    </xdr:from>
    <xdr:ext cx="304800" cy="306401"/>
    <xdr:sp macro="" textlink="">
      <xdr:nvSpPr>
        <xdr:cNvPr id="731" name="AutoShape 4">
          <a:extLst>
            <a:ext uri="{FF2B5EF4-FFF2-40B4-BE49-F238E27FC236}">
              <a16:creationId xmlns:a16="http://schemas.microsoft.com/office/drawing/2014/main" id="{A947FD63-D47A-FA48-A6DA-A4F2E78A2D62}"/>
            </a:ext>
          </a:extLst>
        </xdr:cNvPr>
        <xdr:cNvSpPr>
          <a:spLocks noChangeAspect="1" noChangeArrowheads="1"/>
        </xdr:cNvSpPr>
      </xdr:nvSpPr>
      <xdr:spPr bwMode="auto">
        <a:xfrm>
          <a:off x="12103100" y="13887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730</xdr:row>
      <xdr:rowOff>0</xdr:rowOff>
    </xdr:from>
    <xdr:ext cx="304800" cy="306401"/>
    <xdr:sp macro="" textlink="">
      <xdr:nvSpPr>
        <xdr:cNvPr id="732" name="AutoShape 4">
          <a:extLst>
            <a:ext uri="{FF2B5EF4-FFF2-40B4-BE49-F238E27FC236}">
              <a16:creationId xmlns:a16="http://schemas.microsoft.com/office/drawing/2014/main" id="{1C6F2F0F-F4A8-0740-BA58-A76F4A6BA795}"/>
            </a:ext>
          </a:extLst>
        </xdr:cNvPr>
        <xdr:cNvSpPr>
          <a:spLocks noChangeAspect="1" noChangeArrowheads="1"/>
        </xdr:cNvSpPr>
      </xdr:nvSpPr>
      <xdr:spPr bwMode="auto">
        <a:xfrm>
          <a:off x="12103100" y="13906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731</xdr:row>
      <xdr:rowOff>0</xdr:rowOff>
    </xdr:from>
    <xdr:ext cx="304800" cy="306401"/>
    <xdr:sp macro="" textlink="">
      <xdr:nvSpPr>
        <xdr:cNvPr id="733" name="AutoShape 4">
          <a:extLst>
            <a:ext uri="{FF2B5EF4-FFF2-40B4-BE49-F238E27FC236}">
              <a16:creationId xmlns:a16="http://schemas.microsoft.com/office/drawing/2014/main" id="{EF3FB922-A5DD-A046-B6C2-8C8A24CCFEB7}"/>
            </a:ext>
          </a:extLst>
        </xdr:cNvPr>
        <xdr:cNvSpPr>
          <a:spLocks noChangeAspect="1" noChangeArrowheads="1"/>
        </xdr:cNvSpPr>
      </xdr:nvSpPr>
      <xdr:spPr bwMode="auto">
        <a:xfrm>
          <a:off x="12103100" y="13925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732</xdr:row>
      <xdr:rowOff>0</xdr:rowOff>
    </xdr:from>
    <xdr:ext cx="304800" cy="306401"/>
    <xdr:sp macro="" textlink="">
      <xdr:nvSpPr>
        <xdr:cNvPr id="734" name="AutoShape 4">
          <a:extLst>
            <a:ext uri="{FF2B5EF4-FFF2-40B4-BE49-F238E27FC236}">
              <a16:creationId xmlns:a16="http://schemas.microsoft.com/office/drawing/2014/main" id="{6A32B227-9DB4-3149-AE06-E7FDEA1FD2F2}"/>
            </a:ext>
          </a:extLst>
        </xdr:cNvPr>
        <xdr:cNvSpPr>
          <a:spLocks noChangeAspect="1" noChangeArrowheads="1"/>
        </xdr:cNvSpPr>
      </xdr:nvSpPr>
      <xdr:spPr bwMode="auto">
        <a:xfrm>
          <a:off x="12103100" y="13944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733</xdr:row>
      <xdr:rowOff>0</xdr:rowOff>
    </xdr:from>
    <xdr:ext cx="304800" cy="306401"/>
    <xdr:sp macro="" textlink="">
      <xdr:nvSpPr>
        <xdr:cNvPr id="735" name="AutoShape 4">
          <a:extLst>
            <a:ext uri="{FF2B5EF4-FFF2-40B4-BE49-F238E27FC236}">
              <a16:creationId xmlns:a16="http://schemas.microsoft.com/office/drawing/2014/main" id="{789305CC-E59A-584F-8B70-2FABF08AB6C0}"/>
            </a:ext>
          </a:extLst>
        </xdr:cNvPr>
        <xdr:cNvSpPr>
          <a:spLocks noChangeAspect="1" noChangeArrowheads="1"/>
        </xdr:cNvSpPr>
      </xdr:nvSpPr>
      <xdr:spPr bwMode="auto">
        <a:xfrm>
          <a:off x="12103100" y="13963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734</xdr:row>
      <xdr:rowOff>0</xdr:rowOff>
    </xdr:from>
    <xdr:ext cx="304800" cy="306401"/>
    <xdr:sp macro="" textlink="">
      <xdr:nvSpPr>
        <xdr:cNvPr id="736" name="AutoShape 4">
          <a:extLst>
            <a:ext uri="{FF2B5EF4-FFF2-40B4-BE49-F238E27FC236}">
              <a16:creationId xmlns:a16="http://schemas.microsoft.com/office/drawing/2014/main" id="{8E8F5B60-C731-C94A-9067-BB684BFE16A6}"/>
            </a:ext>
          </a:extLst>
        </xdr:cNvPr>
        <xdr:cNvSpPr>
          <a:spLocks noChangeAspect="1" noChangeArrowheads="1"/>
        </xdr:cNvSpPr>
      </xdr:nvSpPr>
      <xdr:spPr bwMode="auto">
        <a:xfrm>
          <a:off x="12103100" y="13982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735</xdr:row>
      <xdr:rowOff>0</xdr:rowOff>
    </xdr:from>
    <xdr:ext cx="304800" cy="306401"/>
    <xdr:sp macro="" textlink="">
      <xdr:nvSpPr>
        <xdr:cNvPr id="737" name="AutoShape 4">
          <a:extLst>
            <a:ext uri="{FF2B5EF4-FFF2-40B4-BE49-F238E27FC236}">
              <a16:creationId xmlns:a16="http://schemas.microsoft.com/office/drawing/2014/main" id="{D177E3F4-5DCB-6548-91D7-4B0097E572C5}"/>
            </a:ext>
          </a:extLst>
        </xdr:cNvPr>
        <xdr:cNvSpPr>
          <a:spLocks noChangeAspect="1" noChangeArrowheads="1"/>
        </xdr:cNvSpPr>
      </xdr:nvSpPr>
      <xdr:spPr bwMode="auto">
        <a:xfrm>
          <a:off x="12103100" y="14001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736</xdr:row>
      <xdr:rowOff>0</xdr:rowOff>
    </xdr:from>
    <xdr:ext cx="304800" cy="306401"/>
    <xdr:sp macro="" textlink="">
      <xdr:nvSpPr>
        <xdr:cNvPr id="738" name="AutoShape 4">
          <a:extLst>
            <a:ext uri="{FF2B5EF4-FFF2-40B4-BE49-F238E27FC236}">
              <a16:creationId xmlns:a16="http://schemas.microsoft.com/office/drawing/2014/main" id="{12B1273C-AB04-4343-B90F-5685FC2ECB27}"/>
            </a:ext>
          </a:extLst>
        </xdr:cNvPr>
        <xdr:cNvSpPr>
          <a:spLocks noChangeAspect="1" noChangeArrowheads="1"/>
        </xdr:cNvSpPr>
      </xdr:nvSpPr>
      <xdr:spPr bwMode="auto">
        <a:xfrm>
          <a:off x="12103100" y="14020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737</xdr:row>
      <xdr:rowOff>0</xdr:rowOff>
    </xdr:from>
    <xdr:ext cx="304800" cy="306401"/>
    <xdr:sp macro="" textlink="">
      <xdr:nvSpPr>
        <xdr:cNvPr id="739" name="AutoShape 4">
          <a:extLst>
            <a:ext uri="{FF2B5EF4-FFF2-40B4-BE49-F238E27FC236}">
              <a16:creationId xmlns:a16="http://schemas.microsoft.com/office/drawing/2014/main" id="{621686A4-7F97-AF48-A1D5-813045D45367}"/>
            </a:ext>
          </a:extLst>
        </xdr:cNvPr>
        <xdr:cNvSpPr>
          <a:spLocks noChangeAspect="1" noChangeArrowheads="1"/>
        </xdr:cNvSpPr>
      </xdr:nvSpPr>
      <xdr:spPr bwMode="auto">
        <a:xfrm>
          <a:off x="12103100" y="14039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738</xdr:row>
      <xdr:rowOff>0</xdr:rowOff>
    </xdr:from>
    <xdr:ext cx="304800" cy="306401"/>
    <xdr:sp macro="" textlink="">
      <xdr:nvSpPr>
        <xdr:cNvPr id="740" name="AutoShape 4">
          <a:extLst>
            <a:ext uri="{FF2B5EF4-FFF2-40B4-BE49-F238E27FC236}">
              <a16:creationId xmlns:a16="http://schemas.microsoft.com/office/drawing/2014/main" id="{DFBCDA18-1C3D-5C4A-8604-DC0433039AED}"/>
            </a:ext>
          </a:extLst>
        </xdr:cNvPr>
        <xdr:cNvSpPr>
          <a:spLocks noChangeAspect="1" noChangeArrowheads="1"/>
        </xdr:cNvSpPr>
      </xdr:nvSpPr>
      <xdr:spPr bwMode="auto">
        <a:xfrm>
          <a:off x="12103100" y="14058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739</xdr:row>
      <xdr:rowOff>0</xdr:rowOff>
    </xdr:from>
    <xdr:ext cx="304800" cy="306401"/>
    <xdr:sp macro="" textlink="">
      <xdr:nvSpPr>
        <xdr:cNvPr id="741" name="AutoShape 4">
          <a:extLst>
            <a:ext uri="{FF2B5EF4-FFF2-40B4-BE49-F238E27FC236}">
              <a16:creationId xmlns:a16="http://schemas.microsoft.com/office/drawing/2014/main" id="{806299D3-CFCA-4F49-9233-28652F79B53A}"/>
            </a:ext>
          </a:extLst>
        </xdr:cNvPr>
        <xdr:cNvSpPr>
          <a:spLocks noChangeAspect="1" noChangeArrowheads="1"/>
        </xdr:cNvSpPr>
      </xdr:nvSpPr>
      <xdr:spPr bwMode="auto">
        <a:xfrm>
          <a:off x="12103100" y="14077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740</xdr:row>
      <xdr:rowOff>0</xdr:rowOff>
    </xdr:from>
    <xdr:ext cx="304800" cy="306401"/>
    <xdr:sp macro="" textlink="">
      <xdr:nvSpPr>
        <xdr:cNvPr id="742" name="AutoShape 4">
          <a:extLst>
            <a:ext uri="{FF2B5EF4-FFF2-40B4-BE49-F238E27FC236}">
              <a16:creationId xmlns:a16="http://schemas.microsoft.com/office/drawing/2014/main" id="{7CACCE56-0D84-0243-AA1D-2797D5882121}"/>
            </a:ext>
          </a:extLst>
        </xdr:cNvPr>
        <xdr:cNvSpPr>
          <a:spLocks noChangeAspect="1" noChangeArrowheads="1"/>
        </xdr:cNvSpPr>
      </xdr:nvSpPr>
      <xdr:spPr bwMode="auto">
        <a:xfrm>
          <a:off x="12103100" y="14097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741</xdr:row>
      <xdr:rowOff>0</xdr:rowOff>
    </xdr:from>
    <xdr:ext cx="304800" cy="306401"/>
    <xdr:sp macro="" textlink="">
      <xdr:nvSpPr>
        <xdr:cNvPr id="743" name="AutoShape 4">
          <a:extLst>
            <a:ext uri="{FF2B5EF4-FFF2-40B4-BE49-F238E27FC236}">
              <a16:creationId xmlns:a16="http://schemas.microsoft.com/office/drawing/2014/main" id="{F7AC6D98-D5DF-464B-8A21-C1C0AF581468}"/>
            </a:ext>
          </a:extLst>
        </xdr:cNvPr>
        <xdr:cNvSpPr>
          <a:spLocks noChangeAspect="1" noChangeArrowheads="1"/>
        </xdr:cNvSpPr>
      </xdr:nvSpPr>
      <xdr:spPr bwMode="auto">
        <a:xfrm>
          <a:off x="12103100" y="14116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742</xdr:row>
      <xdr:rowOff>0</xdr:rowOff>
    </xdr:from>
    <xdr:ext cx="304800" cy="306401"/>
    <xdr:sp macro="" textlink="">
      <xdr:nvSpPr>
        <xdr:cNvPr id="744" name="AutoShape 4">
          <a:extLst>
            <a:ext uri="{FF2B5EF4-FFF2-40B4-BE49-F238E27FC236}">
              <a16:creationId xmlns:a16="http://schemas.microsoft.com/office/drawing/2014/main" id="{CFB76B6B-5786-8945-9308-2211A0472544}"/>
            </a:ext>
          </a:extLst>
        </xdr:cNvPr>
        <xdr:cNvSpPr>
          <a:spLocks noChangeAspect="1" noChangeArrowheads="1"/>
        </xdr:cNvSpPr>
      </xdr:nvSpPr>
      <xdr:spPr bwMode="auto">
        <a:xfrm>
          <a:off x="12103100" y="14135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743</xdr:row>
      <xdr:rowOff>0</xdr:rowOff>
    </xdr:from>
    <xdr:ext cx="304800" cy="306401"/>
    <xdr:sp macro="" textlink="">
      <xdr:nvSpPr>
        <xdr:cNvPr id="745" name="AutoShape 4">
          <a:extLst>
            <a:ext uri="{FF2B5EF4-FFF2-40B4-BE49-F238E27FC236}">
              <a16:creationId xmlns:a16="http://schemas.microsoft.com/office/drawing/2014/main" id="{E8192E7C-CD28-5A42-97FD-F794FCCE9C12}"/>
            </a:ext>
          </a:extLst>
        </xdr:cNvPr>
        <xdr:cNvSpPr>
          <a:spLocks noChangeAspect="1" noChangeArrowheads="1"/>
        </xdr:cNvSpPr>
      </xdr:nvSpPr>
      <xdr:spPr bwMode="auto">
        <a:xfrm>
          <a:off x="12103100" y="14154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744</xdr:row>
      <xdr:rowOff>0</xdr:rowOff>
    </xdr:from>
    <xdr:ext cx="304800" cy="306401"/>
    <xdr:sp macro="" textlink="">
      <xdr:nvSpPr>
        <xdr:cNvPr id="746" name="AutoShape 4">
          <a:extLst>
            <a:ext uri="{FF2B5EF4-FFF2-40B4-BE49-F238E27FC236}">
              <a16:creationId xmlns:a16="http://schemas.microsoft.com/office/drawing/2014/main" id="{2A2E2AEB-D8E8-D44B-84C4-D2BB2F8618FF}"/>
            </a:ext>
          </a:extLst>
        </xdr:cNvPr>
        <xdr:cNvSpPr>
          <a:spLocks noChangeAspect="1" noChangeArrowheads="1"/>
        </xdr:cNvSpPr>
      </xdr:nvSpPr>
      <xdr:spPr bwMode="auto">
        <a:xfrm>
          <a:off x="12103100" y="14173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745</xdr:row>
      <xdr:rowOff>0</xdr:rowOff>
    </xdr:from>
    <xdr:ext cx="304800" cy="306401"/>
    <xdr:sp macro="" textlink="">
      <xdr:nvSpPr>
        <xdr:cNvPr id="747" name="AutoShape 4">
          <a:extLst>
            <a:ext uri="{FF2B5EF4-FFF2-40B4-BE49-F238E27FC236}">
              <a16:creationId xmlns:a16="http://schemas.microsoft.com/office/drawing/2014/main" id="{69A0B4BD-D307-C64C-B2BD-E655A4EA42EC}"/>
            </a:ext>
          </a:extLst>
        </xdr:cNvPr>
        <xdr:cNvSpPr>
          <a:spLocks noChangeAspect="1" noChangeArrowheads="1"/>
        </xdr:cNvSpPr>
      </xdr:nvSpPr>
      <xdr:spPr bwMode="auto">
        <a:xfrm>
          <a:off x="12103100" y="14192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746</xdr:row>
      <xdr:rowOff>0</xdr:rowOff>
    </xdr:from>
    <xdr:ext cx="304800" cy="306401"/>
    <xdr:sp macro="" textlink="">
      <xdr:nvSpPr>
        <xdr:cNvPr id="748" name="AutoShape 4">
          <a:extLst>
            <a:ext uri="{FF2B5EF4-FFF2-40B4-BE49-F238E27FC236}">
              <a16:creationId xmlns:a16="http://schemas.microsoft.com/office/drawing/2014/main" id="{59957F8E-C509-9949-B4C3-C76831F03FC7}"/>
            </a:ext>
          </a:extLst>
        </xdr:cNvPr>
        <xdr:cNvSpPr>
          <a:spLocks noChangeAspect="1" noChangeArrowheads="1"/>
        </xdr:cNvSpPr>
      </xdr:nvSpPr>
      <xdr:spPr bwMode="auto">
        <a:xfrm>
          <a:off x="12103100" y="14211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747</xdr:row>
      <xdr:rowOff>0</xdr:rowOff>
    </xdr:from>
    <xdr:ext cx="304800" cy="306401"/>
    <xdr:sp macro="" textlink="">
      <xdr:nvSpPr>
        <xdr:cNvPr id="749" name="AutoShape 4">
          <a:extLst>
            <a:ext uri="{FF2B5EF4-FFF2-40B4-BE49-F238E27FC236}">
              <a16:creationId xmlns:a16="http://schemas.microsoft.com/office/drawing/2014/main" id="{502C17D5-CAC1-EE41-BBE8-3BF868B6D856}"/>
            </a:ext>
          </a:extLst>
        </xdr:cNvPr>
        <xdr:cNvSpPr>
          <a:spLocks noChangeAspect="1" noChangeArrowheads="1"/>
        </xdr:cNvSpPr>
      </xdr:nvSpPr>
      <xdr:spPr bwMode="auto">
        <a:xfrm>
          <a:off x="12103100" y="14230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748</xdr:row>
      <xdr:rowOff>0</xdr:rowOff>
    </xdr:from>
    <xdr:ext cx="304800" cy="306401"/>
    <xdr:sp macro="" textlink="">
      <xdr:nvSpPr>
        <xdr:cNvPr id="750" name="AutoShape 4">
          <a:extLst>
            <a:ext uri="{FF2B5EF4-FFF2-40B4-BE49-F238E27FC236}">
              <a16:creationId xmlns:a16="http://schemas.microsoft.com/office/drawing/2014/main" id="{5018CBF9-7D9B-4747-B651-B301832CAC6F}"/>
            </a:ext>
          </a:extLst>
        </xdr:cNvPr>
        <xdr:cNvSpPr>
          <a:spLocks noChangeAspect="1" noChangeArrowheads="1"/>
        </xdr:cNvSpPr>
      </xdr:nvSpPr>
      <xdr:spPr bwMode="auto">
        <a:xfrm>
          <a:off x="12103100" y="14249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749</xdr:row>
      <xdr:rowOff>0</xdr:rowOff>
    </xdr:from>
    <xdr:ext cx="304800" cy="306401"/>
    <xdr:sp macro="" textlink="">
      <xdr:nvSpPr>
        <xdr:cNvPr id="751" name="AutoShape 4">
          <a:extLst>
            <a:ext uri="{FF2B5EF4-FFF2-40B4-BE49-F238E27FC236}">
              <a16:creationId xmlns:a16="http://schemas.microsoft.com/office/drawing/2014/main" id="{250AE01F-A5A3-FA4E-BEDF-E260E966AF5E}"/>
            </a:ext>
          </a:extLst>
        </xdr:cNvPr>
        <xdr:cNvSpPr>
          <a:spLocks noChangeAspect="1" noChangeArrowheads="1"/>
        </xdr:cNvSpPr>
      </xdr:nvSpPr>
      <xdr:spPr bwMode="auto">
        <a:xfrm>
          <a:off x="12103100" y="14268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750</xdr:row>
      <xdr:rowOff>0</xdr:rowOff>
    </xdr:from>
    <xdr:ext cx="304800" cy="306401"/>
    <xdr:sp macro="" textlink="">
      <xdr:nvSpPr>
        <xdr:cNvPr id="752" name="AutoShape 4">
          <a:extLst>
            <a:ext uri="{FF2B5EF4-FFF2-40B4-BE49-F238E27FC236}">
              <a16:creationId xmlns:a16="http://schemas.microsoft.com/office/drawing/2014/main" id="{23520867-C29B-4845-AE2E-AA506E4DA059}"/>
            </a:ext>
          </a:extLst>
        </xdr:cNvPr>
        <xdr:cNvSpPr>
          <a:spLocks noChangeAspect="1" noChangeArrowheads="1"/>
        </xdr:cNvSpPr>
      </xdr:nvSpPr>
      <xdr:spPr bwMode="auto">
        <a:xfrm>
          <a:off x="12103100" y="14287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751</xdr:row>
      <xdr:rowOff>0</xdr:rowOff>
    </xdr:from>
    <xdr:ext cx="304800" cy="306401"/>
    <xdr:sp macro="" textlink="">
      <xdr:nvSpPr>
        <xdr:cNvPr id="753" name="AutoShape 4">
          <a:extLst>
            <a:ext uri="{FF2B5EF4-FFF2-40B4-BE49-F238E27FC236}">
              <a16:creationId xmlns:a16="http://schemas.microsoft.com/office/drawing/2014/main" id="{512C2898-B30F-3046-B04D-3B3AE6E265E9}"/>
            </a:ext>
          </a:extLst>
        </xdr:cNvPr>
        <xdr:cNvSpPr>
          <a:spLocks noChangeAspect="1" noChangeArrowheads="1"/>
        </xdr:cNvSpPr>
      </xdr:nvSpPr>
      <xdr:spPr bwMode="auto">
        <a:xfrm>
          <a:off x="12103100" y="14306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752</xdr:row>
      <xdr:rowOff>0</xdr:rowOff>
    </xdr:from>
    <xdr:ext cx="304800" cy="306401"/>
    <xdr:sp macro="" textlink="">
      <xdr:nvSpPr>
        <xdr:cNvPr id="754" name="AutoShape 4">
          <a:extLst>
            <a:ext uri="{FF2B5EF4-FFF2-40B4-BE49-F238E27FC236}">
              <a16:creationId xmlns:a16="http://schemas.microsoft.com/office/drawing/2014/main" id="{4A4F3909-8DEC-9D41-B20B-100BAB4AC1B4}"/>
            </a:ext>
          </a:extLst>
        </xdr:cNvPr>
        <xdr:cNvSpPr>
          <a:spLocks noChangeAspect="1" noChangeArrowheads="1"/>
        </xdr:cNvSpPr>
      </xdr:nvSpPr>
      <xdr:spPr bwMode="auto">
        <a:xfrm>
          <a:off x="12103100" y="14325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753</xdr:row>
      <xdr:rowOff>0</xdr:rowOff>
    </xdr:from>
    <xdr:ext cx="304800" cy="306401"/>
    <xdr:sp macro="" textlink="">
      <xdr:nvSpPr>
        <xdr:cNvPr id="755" name="AutoShape 4">
          <a:extLst>
            <a:ext uri="{FF2B5EF4-FFF2-40B4-BE49-F238E27FC236}">
              <a16:creationId xmlns:a16="http://schemas.microsoft.com/office/drawing/2014/main" id="{814F73AD-EE64-7F45-9ACD-17235BA50567}"/>
            </a:ext>
          </a:extLst>
        </xdr:cNvPr>
        <xdr:cNvSpPr>
          <a:spLocks noChangeAspect="1" noChangeArrowheads="1"/>
        </xdr:cNvSpPr>
      </xdr:nvSpPr>
      <xdr:spPr bwMode="auto">
        <a:xfrm>
          <a:off x="12103100" y="14344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754</xdr:row>
      <xdr:rowOff>0</xdr:rowOff>
    </xdr:from>
    <xdr:ext cx="304800" cy="306401"/>
    <xdr:sp macro="" textlink="">
      <xdr:nvSpPr>
        <xdr:cNvPr id="756" name="AutoShape 4">
          <a:extLst>
            <a:ext uri="{FF2B5EF4-FFF2-40B4-BE49-F238E27FC236}">
              <a16:creationId xmlns:a16="http://schemas.microsoft.com/office/drawing/2014/main" id="{2326F36A-1734-CD48-96C1-CE6B3F0BD6A5}"/>
            </a:ext>
          </a:extLst>
        </xdr:cNvPr>
        <xdr:cNvSpPr>
          <a:spLocks noChangeAspect="1" noChangeArrowheads="1"/>
        </xdr:cNvSpPr>
      </xdr:nvSpPr>
      <xdr:spPr bwMode="auto">
        <a:xfrm>
          <a:off x="12103100" y="14363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755</xdr:row>
      <xdr:rowOff>0</xdr:rowOff>
    </xdr:from>
    <xdr:ext cx="304800" cy="306401"/>
    <xdr:sp macro="" textlink="">
      <xdr:nvSpPr>
        <xdr:cNvPr id="757" name="AutoShape 4">
          <a:extLst>
            <a:ext uri="{FF2B5EF4-FFF2-40B4-BE49-F238E27FC236}">
              <a16:creationId xmlns:a16="http://schemas.microsoft.com/office/drawing/2014/main" id="{E6CD76B6-5562-0D47-BC9A-EC4FA7F578B3}"/>
            </a:ext>
          </a:extLst>
        </xdr:cNvPr>
        <xdr:cNvSpPr>
          <a:spLocks noChangeAspect="1" noChangeArrowheads="1"/>
        </xdr:cNvSpPr>
      </xdr:nvSpPr>
      <xdr:spPr bwMode="auto">
        <a:xfrm>
          <a:off x="12103100" y="14382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756</xdr:row>
      <xdr:rowOff>0</xdr:rowOff>
    </xdr:from>
    <xdr:ext cx="304800" cy="306401"/>
    <xdr:sp macro="" textlink="">
      <xdr:nvSpPr>
        <xdr:cNvPr id="758" name="AutoShape 4">
          <a:extLst>
            <a:ext uri="{FF2B5EF4-FFF2-40B4-BE49-F238E27FC236}">
              <a16:creationId xmlns:a16="http://schemas.microsoft.com/office/drawing/2014/main" id="{344D990E-B765-2347-8BBC-E6ED030FA8CC}"/>
            </a:ext>
          </a:extLst>
        </xdr:cNvPr>
        <xdr:cNvSpPr>
          <a:spLocks noChangeAspect="1" noChangeArrowheads="1"/>
        </xdr:cNvSpPr>
      </xdr:nvSpPr>
      <xdr:spPr bwMode="auto">
        <a:xfrm>
          <a:off x="12103100" y="14401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757</xdr:row>
      <xdr:rowOff>0</xdr:rowOff>
    </xdr:from>
    <xdr:ext cx="304800" cy="306401"/>
    <xdr:sp macro="" textlink="">
      <xdr:nvSpPr>
        <xdr:cNvPr id="759" name="AutoShape 4">
          <a:extLst>
            <a:ext uri="{FF2B5EF4-FFF2-40B4-BE49-F238E27FC236}">
              <a16:creationId xmlns:a16="http://schemas.microsoft.com/office/drawing/2014/main" id="{D95B35CF-ED60-574B-A698-724AD4F2EE28}"/>
            </a:ext>
          </a:extLst>
        </xdr:cNvPr>
        <xdr:cNvSpPr>
          <a:spLocks noChangeAspect="1" noChangeArrowheads="1"/>
        </xdr:cNvSpPr>
      </xdr:nvSpPr>
      <xdr:spPr bwMode="auto">
        <a:xfrm>
          <a:off x="12103100" y="14420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758</xdr:row>
      <xdr:rowOff>0</xdr:rowOff>
    </xdr:from>
    <xdr:ext cx="304800" cy="306401"/>
    <xdr:sp macro="" textlink="">
      <xdr:nvSpPr>
        <xdr:cNvPr id="760" name="AutoShape 4">
          <a:extLst>
            <a:ext uri="{FF2B5EF4-FFF2-40B4-BE49-F238E27FC236}">
              <a16:creationId xmlns:a16="http://schemas.microsoft.com/office/drawing/2014/main" id="{1D0944FE-ADEE-D24E-803D-45E1A73BFD0B}"/>
            </a:ext>
          </a:extLst>
        </xdr:cNvPr>
        <xdr:cNvSpPr>
          <a:spLocks noChangeAspect="1" noChangeArrowheads="1"/>
        </xdr:cNvSpPr>
      </xdr:nvSpPr>
      <xdr:spPr bwMode="auto">
        <a:xfrm>
          <a:off x="12103100" y="14439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759</xdr:row>
      <xdr:rowOff>0</xdr:rowOff>
    </xdr:from>
    <xdr:ext cx="304800" cy="306401"/>
    <xdr:sp macro="" textlink="">
      <xdr:nvSpPr>
        <xdr:cNvPr id="761" name="AutoShape 4">
          <a:extLst>
            <a:ext uri="{FF2B5EF4-FFF2-40B4-BE49-F238E27FC236}">
              <a16:creationId xmlns:a16="http://schemas.microsoft.com/office/drawing/2014/main" id="{48C0872F-7697-394C-84FD-95D220A33D63}"/>
            </a:ext>
          </a:extLst>
        </xdr:cNvPr>
        <xdr:cNvSpPr>
          <a:spLocks noChangeAspect="1" noChangeArrowheads="1"/>
        </xdr:cNvSpPr>
      </xdr:nvSpPr>
      <xdr:spPr bwMode="auto">
        <a:xfrm>
          <a:off x="12103100" y="14458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760</xdr:row>
      <xdr:rowOff>0</xdr:rowOff>
    </xdr:from>
    <xdr:ext cx="304800" cy="306401"/>
    <xdr:sp macro="" textlink="">
      <xdr:nvSpPr>
        <xdr:cNvPr id="762" name="AutoShape 4">
          <a:extLst>
            <a:ext uri="{FF2B5EF4-FFF2-40B4-BE49-F238E27FC236}">
              <a16:creationId xmlns:a16="http://schemas.microsoft.com/office/drawing/2014/main" id="{CDA8D5F3-848E-DA4A-A745-577016D57500}"/>
            </a:ext>
          </a:extLst>
        </xdr:cNvPr>
        <xdr:cNvSpPr>
          <a:spLocks noChangeAspect="1" noChangeArrowheads="1"/>
        </xdr:cNvSpPr>
      </xdr:nvSpPr>
      <xdr:spPr bwMode="auto">
        <a:xfrm>
          <a:off x="12103100" y="14478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761</xdr:row>
      <xdr:rowOff>0</xdr:rowOff>
    </xdr:from>
    <xdr:ext cx="304800" cy="306401"/>
    <xdr:sp macro="" textlink="">
      <xdr:nvSpPr>
        <xdr:cNvPr id="763" name="AutoShape 4">
          <a:extLst>
            <a:ext uri="{FF2B5EF4-FFF2-40B4-BE49-F238E27FC236}">
              <a16:creationId xmlns:a16="http://schemas.microsoft.com/office/drawing/2014/main" id="{E3C50D10-2BF4-1140-83CA-3B71146252A6}"/>
            </a:ext>
          </a:extLst>
        </xdr:cNvPr>
        <xdr:cNvSpPr>
          <a:spLocks noChangeAspect="1" noChangeArrowheads="1"/>
        </xdr:cNvSpPr>
      </xdr:nvSpPr>
      <xdr:spPr bwMode="auto">
        <a:xfrm>
          <a:off x="12103100" y="14497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762</xdr:row>
      <xdr:rowOff>0</xdr:rowOff>
    </xdr:from>
    <xdr:ext cx="304800" cy="306401"/>
    <xdr:sp macro="" textlink="">
      <xdr:nvSpPr>
        <xdr:cNvPr id="764" name="AutoShape 4">
          <a:extLst>
            <a:ext uri="{FF2B5EF4-FFF2-40B4-BE49-F238E27FC236}">
              <a16:creationId xmlns:a16="http://schemas.microsoft.com/office/drawing/2014/main" id="{D37CF547-DF82-3245-9041-B5E675CE6FBD}"/>
            </a:ext>
          </a:extLst>
        </xdr:cNvPr>
        <xdr:cNvSpPr>
          <a:spLocks noChangeAspect="1" noChangeArrowheads="1"/>
        </xdr:cNvSpPr>
      </xdr:nvSpPr>
      <xdr:spPr bwMode="auto">
        <a:xfrm>
          <a:off x="12103100" y="14516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763</xdr:row>
      <xdr:rowOff>0</xdr:rowOff>
    </xdr:from>
    <xdr:ext cx="304800" cy="306401"/>
    <xdr:sp macro="" textlink="">
      <xdr:nvSpPr>
        <xdr:cNvPr id="765" name="AutoShape 4">
          <a:extLst>
            <a:ext uri="{FF2B5EF4-FFF2-40B4-BE49-F238E27FC236}">
              <a16:creationId xmlns:a16="http://schemas.microsoft.com/office/drawing/2014/main" id="{2C6F54B3-89AA-EB4C-92CB-2734D26E8387}"/>
            </a:ext>
          </a:extLst>
        </xdr:cNvPr>
        <xdr:cNvSpPr>
          <a:spLocks noChangeAspect="1" noChangeArrowheads="1"/>
        </xdr:cNvSpPr>
      </xdr:nvSpPr>
      <xdr:spPr bwMode="auto">
        <a:xfrm>
          <a:off x="12103100" y="14535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764</xdr:row>
      <xdr:rowOff>0</xdr:rowOff>
    </xdr:from>
    <xdr:ext cx="304800" cy="306401"/>
    <xdr:sp macro="" textlink="">
      <xdr:nvSpPr>
        <xdr:cNvPr id="766" name="AutoShape 4">
          <a:extLst>
            <a:ext uri="{FF2B5EF4-FFF2-40B4-BE49-F238E27FC236}">
              <a16:creationId xmlns:a16="http://schemas.microsoft.com/office/drawing/2014/main" id="{DCC03246-4DAB-8D41-8E8A-9B59DAB539C3}"/>
            </a:ext>
          </a:extLst>
        </xdr:cNvPr>
        <xdr:cNvSpPr>
          <a:spLocks noChangeAspect="1" noChangeArrowheads="1"/>
        </xdr:cNvSpPr>
      </xdr:nvSpPr>
      <xdr:spPr bwMode="auto">
        <a:xfrm>
          <a:off x="12103100" y="14554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765</xdr:row>
      <xdr:rowOff>0</xdr:rowOff>
    </xdr:from>
    <xdr:ext cx="304800" cy="306401"/>
    <xdr:sp macro="" textlink="">
      <xdr:nvSpPr>
        <xdr:cNvPr id="767" name="AutoShape 4">
          <a:extLst>
            <a:ext uri="{FF2B5EF4-FFF2-40B4-BE49-F238E27FC236}">
              <a16:creationId xmlns:a16="http://schemas.microsoft.com/office/drawing/2014/main" id="{AC0D3E60-1629-0F4F-8289-9F40DE1EB76F}"/>
            </a:ext>
          </a:extLst>
        </xdr:cNvPr>
        <xdr:cNvSpPr>
          <a:spLocks noChangeAspect="1" noChangeArrowheads="1"/>
        </xdr:cNvSpPr>
      </xdr:nvSpPr>
      <xdr:spPr bwMode="auto">
        <a:xfrm>
          <a:off x="12103100" y="14573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766</xdr:row>
      <xdr:rowOff>0</xdr:rowOff>
    </xdr:from>
    <xdr:ext cx="304800" cy="306401"/>
    <xdr:sp macro="" textlink="">
      <xdr:nvSpPr>
        <xdr:cNvPr id="768" name="AutoShape 4">
          <a:extLst>
            <a:ext uri="{FF2B5EF4-FFF2-40B4-BE49-F238E27FC236}">
              <a16:creationId xmlns:a16="http://schemas.microsoft.com/office/drawing/2014/main" id="{2E2F866C-0362-444E-B83A-F2FF94D869AC}"/>
            </a:ext>
          </a:extLst>
        </xdr:cNvPr>
        <xdr:cNvSpPr>
          <a:spLocks noChangeAspect="1" noChangeArrowheads="1"/>
        </xdr:cNvSpPr>
      </xdr:nvSpPr>
      <xdr:spPr bwMode="auto">
        <a:xfrm>
          <a:off x="12103100" y="14592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767</xdr:row>
      <xdr:rowOff>0</xdr:rowOff>
    </xdr:from>
    <xdr:ext cx="304800" cy="306401"/>
    <xdr:sp macro="" textlink="">
      <xdr:nvSpPr>
        <xdr:cNvPr id="769" name="AutoShape 4">
          <a:extLst>
            <a:ext uri="{FF2B5EF4-FFF2-40B4-BE49-F238E27FC236}">
              <a16:creationId xmlns:a16="http://schemas.microsoft.com/office/drawing/2014/main" id="{AB116D4D-C4D4-4B46-8820-500C358A9FB5}"/>
            </a:ext>
          </a:extLst>
        </xdr:cNvPr>
        <xdr:cNvSpPr>
          <a:spLocks noChangeAspect="1" noChangeArrowheads="1"/>
        </xdr:cNvSpPr>
      </xdr:nvSpPr>
      <xdr:spPr bwMode="auto">
        <a:xfrm>
          <a:off x="12103100" y="14611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768</xdr:row>
      <xdr:rowOff>0</xdr:rowOff>
    </xdr:from>
    <xdr:ext cx="304800" cy="306401"/>
    <xdr:sp macro="" textlink="">
      <xdr:nvSpPr>
        <xdr:cNvPr id="770" name="AutoShape 4">
          <a:extLst>
            <a:ext uri="{FF2B5EF4-FFF2-40B4-BE49-F238E27FC236}">
              <a16:creationId xmlns:a16="http://schemas.microsoft.com/office/drawing/2014/main" id="{3CC6D3A3-1952-534A-B9C5-CDAD0A5B3EDE}"/>
            </a:ext>
          </a:extLst>
        </xdr:cNvPr>
        <xdr:cNvSpPr>
          <a:spLocks noChangeAspect="1" noChangeArrowheads="1"/>
        </xdr:cNvSpPr>
      </xdr:nvSpPr>
      <xdr:spPr bwMode="auto">
        <a:xfrm>
          <a:off x="12103100" y="14630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769</xdr:row>
      <xdr:rowOff>0</xdr:rowOff>
    </xdr:from>
    <xdr:ext cx="304800" cy="306401"/>
    <xdr:sp macro="" textlink="">
      <xdr:nvSpPr>
        <xdr:cNvPr id="771" name="AutoShape 4">
          <a:extLst>
            <a:ext uri="{FF2B5EF4-FFF2-40B4-BE49-F238E27FC236}">
              <a16:creationId xmlns:a16="http://schemas.microsoft.com/office/drawing/2014/main" id="{2CE5515B-5C45-8A41-90E3-F451FAACE184}"/>
            </a:ext>
          </a:extLst>
        </xdr:cNvPr>
        <xdr:cNvSpPr>
          <a:spLocks noChangeAspect="1" noChangeArrowheads="1"/>
        </xdr:cNvSpPr>
      </xdr:nvSpPr>
      <xdr:spPr bwMode="auto">
        <a:xfrm>
          <a:off x="12103100" y="14649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770</xdr:row>
      <xdr:rowOff>0</xdr:rowOff>
    </xdr:from>
    <xdr:ext cx="304800" cy="306401"/>
    <xdr:sp macro="" textlink="">
      <xdr:nvSpPr>
        <xdr:cNvPr id="772" name="AutoShape 4">
          <a:extLst>
            <a:ext uri="{FF2B5EF4-FFF2-40B4-BE49-F238E27FC236}">
              <a16:creationId xmlns:a16="http://schemas.microsoft.com/office/drawing/2014/main" id="{65AD9009-CCA1-2942-89C6-5575D9612AC3}"/>
            </a:ext>
          </a:extLst>
        </xdr:cNvPr>
        <xdr:cNvSpPr>
          <a:spLocks noChangeAspect="1" noChangeArrowheads="1"/>
        </xdr:cNvSpPr>
      </xdr:nvSpPr>
      <xdr:spPr bwMode="auto">
        <a:xfrm>
          <a:off x="12103100" y="14668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771</xdr:row>
      <xdr:rowOff>0</xdr:rowOff>
    </xdr:from>
    <xdr:ext cx="304800" cy="306401"/>
    <xdr:sp macro="" textlink="">
      <xdr:nvSpPr>
        <xdr:cNvPr id="773" name="AutoShape 4">
          <a:extLst>
            <a:ext uri="{FF2B5EF4-FFF2-40B4-BE49-F238E27FC236}">
              <a16:creationId xmlns:a16="http://schemas.microsoft.com/office/drawing/2014/main" id="{89E65331-7A98-234D-B561-2199D0879380}"/>
            </a:ext>
          </a:extLst>
        </xdr:cNvPr>
        <xdr:cNvSpPr>
          <a:spLocks noChangeAspect="1" noChangeArrowheads="1"/>
        </xdr:cNvSpPr>
      </xdr:nvSpPr>
      <xdr:spPr bwMode="auto">
        <a:xfrm>
          <a:off x="12103100" y="14687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772</xdr:row>
      <xdr:rowOff>0</xdr:rowOff>
    </xdr:from>
    <xdr:ext cx="304800" cy="306401"/>
    <xdr:sp macro="" textlink="">
      <xdr:nvSpPr>
        <xdr:cNvPr id="774" name="AutoShape 4">
          <a:extLst>
            <a:ext uri="{FF2B5EF4-FFF2-40B4-BE49-F238E27FC236}">
              <a16:creationId xmlns:a16="http://schemas.microsoft.com/office/drawing/2014/main" id="{08D0EA5F-CBB7-2E47-A725-0FDF4FB712AF}"/>
            </a:ext>
          </a:extLst>
        </xdr:cNvPr>
        <xdr:cNvSpPr>
          <a:spLocks noChangeAspect="1" noChangeArrowheads="1"/>
        </xdr:cNvSpPr>
      </xdr:nvSpPr>
      <xdr:spPr bwMode="auto">
        <a:xfrm>
          <a:off x="12103100" y="14706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773</xdr:row>
      <xdr:rowOff>0</xdr:rowOff>
    </xdr:from>
    <xdr:ext cx="304800" cy="306401"/>
    <xdr:sp macro="" textlink="">
      <xdr:nvSpPr>
        <xdr:cNvPr id="775" name="AutoShape 4">
          <a:extLst>
            <a:ext uri="{FF2B5EF4-FFF2-40B4-BE49-F238E27FC236}">
              <a16:creationId xmlns:a16="http://schemas.microsoft.com/office/drawing/2014/main" id="{72E1F799-C09B-A34D-A987-057D525A725D}"/>
            </a:ext>
          </a:extLst>
        </xdr:cNvPr>
        <xdr:cNvSpPr>
          <a:spLocks noChangeAspect="1" noChangeArrowheads="1"/>
        </xdr:cNvSpPr>
      </xdr:nvSpPr>
      <xdr:spPr bwMode="auto">
        <a:xfrm>
          <a:off x="12103100" y="14725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774</xdr:row>
      <xdr:rowOff>0</xdr:rowOff>
    </xdr:from>
    <xdr:ext cx="304800" cy="306401"/>
    <xdr:sp macro="" textlink="">
      <xdr:nvSpPr>
        <xdr:cNvPr id="776" name="AutoShape 4">
          <a:extLst>
            <a:ext uri="{FF2B5EF4-FFF2-40B4-BE49-F238E27FC236}">
              <a16:creationId xmlns:a16="http://schemas.microsoft.com/office/drawing/2014/main" id="{F68A2017-CCF1-0241-B191-CFC88F25A3D9}"/>
            </a:ext>
          </a:extLst>
        </xdr:cNvPr>
        <xdr:cNvSpPr>
          <a:spLocks noChangeAspect="1" noChangeArrowheads="1"/>
        </xdr:cNvSpPr>
      </xdr:nvSpPr>
      <xdr:spPr bwMode="auto">
        <a:xfrm>
          <a:off x="12103100" y="14744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775</xdr:row>
      <xdr:rowOff>0</xdr:rowOff>
    </xdr:from>
    <xdr:ext cx="304800" cy="306401"/>
    <xdr:sp macro="" textlink="">
      <xdr:nvSpPr>
        <xdr:cNvPr id="777" name="AutoShape 4">
          <a:extLst>
            <a:ext uri="{FF2B5EF4-FFF2-40B4-BE49-F238E27FC236}">
              <a16:creationId xmlns:a16="http://schemas.microsoft.com/office/drawing/2014/main" id="{B0AD7DF3-51ED-F741-8550-C6008491EED4}"/>
            </a:ext>
          </a:extLst>
        </xdr:cNvPr>
        <xdr:cNvSpPr>
          <a:spLocks noChangeAspect="1" noChangeArrowheads="1"/>
        </xdr:cNvSpPr>
      </xdr:nvSpPr>
      <xdr:spPr bwMode="auto">
        <a:xfrm>
          <a:off x="12103100" y="14763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776</xdr:row>
      <xdr:rowOff>0</xdr:rowOff>
    </xdr:from>
    <xdr:ext cx="304800" cy="306401"/>
    <xdr:sp macro="" textlink="">
      <xdr:nvSpPr>
        <xdr:cNvPr id="778" name="AutoShape 4">
          <a:extLst>
            <a:ext uri="{FF2B5EF4-FFF2-40B4-BE49-F238E27FC236}">
              <a16:creationId xmlns:a16="http://schemas.microsoft.com/office/drawing/2014/main" id="{22280AE2-6CDE-4D41-AA5A-8131546A4F68}"/>
            </a:ext>
          </a:extLst>
        </xdr:cNvPr>
        <xdr:cNvSpPr>
          <a:spLocks noChangeAspect="1" noChangeArrowheads="1"/>
        </xdr:cNvSpPr>
      </xdr:nvSpPr>
      <xdr:spPr bwMode="auto">
        <a:xfrm>
          <a:off x="12103100" y="14782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777</xdr:row>
      <xdr:rowOff>0</xdr:rowOff>
    </xdr:from>
    <xdr:ext cx="304800" cy="306401"/>
    <xdr:sp macro="" textlink="">
      <xdr:nvSpPr>
        <xdr:cNvPr id="779" name="AutoShape 4">
          <a:extLst>
            <a:ext uri="{FF2B5EF4-FFF2-40B4-BE49-F238E27FC236}">
              <a16:creationId xmlns:a16="http://schemas.microsoft.com/office/drawing/2014/main" id="{EC3BBAB7-8717-3D46-921C-30360316A6E3}"/>
            </a:ext>
          </a:extLst>
        </xdr:cNvPr>
        <xdr:cNvSpPr>
          <a:spLocks noChangeAspect="1" noChangeArrowheads="1"/>
        </xdr:cNvSpPr>
      </xdr:nvSpPr>
      <xdr:spPr bwMode="auto">
        <a:xfrm>
          <a:off x="12103100" y="14801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778</xdr:row>
      <xdr:rowOff>0</xdr:rowOff>
    </xdr:from>
    <xdr:ext cx="304800" cy="306401"/>
    <xdr:sp macro="" textlink="">
      <xdr:nvSpPr>
        <xdr:cNvPr id="780" name="AutoShape 4">
          <a:extLst>
            <a:ext uri="{FF2B5EF4-FFF2-40B4-BE49-F238E27FC236}">
              <a16:creationId xmlns:a16="http://schemas.microsoft.com/office/drawing/2014/main" id="{6EB6EB0B-06F8-0C47-9246-5C414F0E526C}"/>
            </a:ext>
          </a:extLst>
        </xdr:cNvPr>
        <xdr:cNvSpPr>
          <a:spLocks noChangeAspect="1" noChangeArrowheads="1"/>
        </xdr:cNvSpPr>
      </xdr:nvSpPr>
      <xdr:spPr bwMode="auto">
        <a:xfrm>
          <a:off x="12103100" y="14820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779</xdr:row>
      <xdr:rowOff>0</xdr:rowOff>
    </xdr:from>
    <xdr:ext cx="304800" cy="306401"/>
    <xdr:sp macro="" textlink="">
      <xdr:nvSpPr>
        <xdr:cNvPr id="781" name="AutoShape 4">
          <a:extLst>
            <a:ext uri="{FF2B5EF4-FFF2-40B4-BE49-F238E27FC236}">
              <a16:creationId xmlns:a16="http://schemas.microsoft.com/office/drawing/2014/main" id="{A6FF30F8-173B-8B44-871D-5B13AADA79E8}"/>
            </a:ext>
          </a:extLst>
        </xdr:cNvPr>
        <xdr:cNvSpPr>
          <a:spLocks noChangeAspect="1" noChangeArrowheads="1"/>
        </xdr:cNvSpPr>
      </xdr:nvSpPr>
      <xdr:spPr bwMode="auto">
        <a:xfrm>
          <a:off x="12103100" y="14839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780</xdr:row>
      <xdr:rowOff>0</xdr:rowOff>
    </xdr:from>
    <xdr:ext cx="304800" cy="306401"/>
    <xdr:sp macro="" textlink="">
      <xdr:nvSpPr>
        <xdr:cNvPr id="782" name="AutoShape 4">
          <a:extLst>
            <a:ext uri="{FF2B5EF4-FFF2-40B4-BE49-F238E27FC236}">
              <a16:creationId xmlns:a16="http://schemas.microsoft.com/office/drawing/2014/main" id="{4FD8D1B1-FE15-9E43-A1FE-1802FA80586F}"/>
            </a:ext>
          </a:extLst>
        </xdr:cNvPr>
        <xdr:cNvSpPr>
          <a:spLocks noChangeAspect="1" noChangeArrowheads="1"/>
        </xdr:cNvSpPr>
      </xdr:nvSpPr>
      <xdr:spPr bwMode="auto">
        <a:xfrm>
          <a:off x="12103100" y="14859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781</xdr:row>
      <xdr:rowOff>0</xdr:rowOff>
    </xdr:from>
    <xdr:ext cx="304800" cy="306401"/>
    <xdr:sp macro="" textlink="">
      <xdr:nvSpPr>
        <xdr:cNvPr id="783" name="AutoShape 4">
          <a:extLst>
            <a:ext uri="{FF2B5EF4-FFF2-40B4-BE49-F238E27FC236}">
              <a16:creationId xmlns:a16="http://schemas.microsoft.com/office/drawing/2014/main" id="{7595BF5A-1FA4-DF4E-BA16-78A0091EEEC1}"/>
            </a:ext>
          </a:extLst>
        </xdr:cNvPr>
        <xdr:cNvSpPr>
          <a:spLocks noChangeAspect="1" noChangeArrowheads="1"/>
        </xdr:cNvSpPr>
      </xdr:nvSpPr>
      <xdr:spPr bwMode="auto">
        <a:xfrm>
          <a:off x="12103100" y="14878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782</xdr:row>
      <xdr:rowOff>0</xdr:rowOff>
    </xdr:from>
    <xdr:ext cx="304800" cy="306401"/>
    <xdr:sp macro="" textlink="">
      <xdr:nvSpPr>
        <xdr:cNvPr id="784" name="AutoShape 4">
          <a:extLst>
            <a:ext uri="{FF2B5EF4-FFF2-40B4-BE49-F238E27FC236}">
              <a16:creationId xmlns:a16="http://schemas.microsoft.com/office/drawing/2014/main" id="{28FCBBC8-BFF2-AA47-9328-22E53C674D8E}"/>
            </a:ext>
          </a:extLst>
        </xdr:cNvPr>
        <xdr:cNvSpPr>
          <a:spLocks noChangeAspect="1" noChangeArrowheads="1"/>
        </xdr:cNvSpPr>
      </xdr:nvSpPr>
      <xdr:spPr bwMode="auto">
        <a:xfrm>
          <a:off x="12103100" y="14897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783</xdr:row>
      <xdr:rowOff>0</xdr:rowOff>
    </xdr:from>
    <xdr:ext cx="304800" cy="306401"/>
    <xdr:sp macro="" textlink="">
      <xdr:nvSpPr>
        <xdr:cNvPr id="785" name="AutoShape 4">
          <a:extLst>
            <a:ext uri="{FF2B5EF4-FFF2-40B4-BE49-F238E27FC236}">
              <a16:creationId xmlns:a16="http://schemas.microsoft.com/office/drawing/2014/main" id="{4BCA7713-B270-034A-B5F6-060FE408975E}"/>
            </a:ext>
          </a:extLst>
        </xdr:cNvPr>
        <xdr:cNvSpPr>
          <a:spLocks noChangeAspect="1" noChangeArrowheads="1"/>
        </xdr:cNvSpPr>
      </xdr:nvSpPr>
      <xdr:spPr bwMode="auto">
        <a:xfrm>
          <a:off x="12103100" y="14916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784</xdr:row>
      <xdr:rowOff>0</xdr:rowOff>
    </xdr:from>
    <xdr:ext cx="304800" cy="306401"/>
    <xdr:sp macro="" textlink="">
      <xdr:nvSpPr>
        <xdr:cNvPr id="786" name="AutoShape 4">
          <a:extLst>
            <a:ext uri="{FF2B5EF4-FFF2-40B4-BE49-F238E27FC236}">
              <a16:creationId xmlns:a16="http://schemas.microsoft.com/office/drawing/2014/main" id="{6139B9D0-876E-5A4F-BCA1-9CF2A78136D2}"/>
            </a:ext>
          </a:extLst>
        </xdr:cNvPr>
        <xdr:cNvSpPr>
          <a:spLocks noChangeAspect="1" noChangeArrowheads="1"/>
        </xdr:cNvSpPr>
      </xdr:nvSpPr>
      <xdr:spPr bwMode="auto">
        <a:xfrm>
          <a:off x="12103100" y="14935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785</xdr:row>
      <xdr:rowOff>0</xdr:rowOff>
    </xdr:from>
    <xdr:ext cx="304800" cy="306401"/>
    <xdr:sp macro="" textlink="">
      <xdr:nvSpPr>
        <xdr:cNvPr id="787" name="AutoShape 4">
          <a:extLst>
            <a:ext uri="{FF2B5EF4-FFF2-40B4-BE49-F238E27FC236}">
              <a16:creationId xmlns:a16="http://schemas.microsoft.com/office/drawing/2014/main" id="{E9FDAB1A-D304-0549-B99E-D55C40D64452}"/>
            </a:ext>
          </a:extLst>
        </xdr:cNvPr>
        <xdr:cNvSpPr>
          <a:spLocks noChangeAspect="1" noChangeArrowheads="1"/>
        </xdr:cNvSpPr>
      </xdr:nvSpPr>
      <xdr:spPr bwMode="auto">
        <a:xfrm>
          <a:off x="12103100" y="14954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786</xdr:row>
      <xdr:rowOff>0</xdr:rowOff>
    </xdr:from>
    <xdr:ext cx="304800" cy="306401"/>
    <xdr:sp macro="" textlink="">
      <xdr:nvSpPr>
        <xdr:cNvPr id="788" name="AutoShape 4">
          <a:extLst>
            <a:ext uri="{FF2B5EF4-FFF2-40B4-BE49-F238E27FC236}">
              <a16:creationId xmlns:a16="http://schemas.microsoft.com/office/drawing/2014/main" id="{38457067-7BD7-6149-B488-D4A179B9CE64}"/>
            </a:ext>
          </a:extLst>
        </xdr:cNvPr>
        <xdr:cNvSpPr>
          <a:spLocks noChangeAspect="1" noChangeArrowheads="1"/>
        </xdr:cNvSpPr>
      </xdr:nvSpPr>
      <xdr:spPr bwMode="auto">
        <a:xfrm>
          <a:off x="12103100" y="14973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787</xdr:row>
      <xdr:rowOff>0</xdr:rowOff>
    </xdr:from>
    <xdr:ext cx="304800" cy="306401"/>
    <xdr:sp macro="" textlink="">
      <xdr:nvSpPr>
        <xdr:cNvPr id="789" name="AutoShape 4">
          <a:extLst>
            <a:ext uri="{FF2B5EF4-FFF2-40B4-BE49-F238E27FC236}">
              <a16:creationId xmlns:a16="http://schemas.microsoft.com/office/drawing/2014/main" id="{F95CC26E-EF9B-184E-B5C6-71C047AE99BA}"/>
            </a:ext>
          </a:extLst>
        </xdr:cNvPr>
        <xdr:cNvSpPr>
          <a:spLocks noChangeAspect="1" noChangeArrowheads="1"/>
        </xdr:cNvSpPr>
      </xdr:nvSpPr>
      <xdr:spPr bwMode="auto">
        <a:xfrm>
          <a:off x="12103100" y="14992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788</xdr:row>
      <xdr:rowOff>0</xdr:rowOff>
    </xdr:from>
    <xdr:ext cx="304800" cy="306401"/>
    <xdr:sp macro="" textlink="">
      <xdr:nvSpPr>
        <xdr:cNvPr id="790" name="AutoShape 4">
          <a:extLst>
            <a:ext uri="{FF2B5EF4-FFF2-40B4-BE49-F238E27FC236}">
              <a16:creationId xmlns:a16="http://schemas.microsoft.com/office/drawing/2014/main" id="{93D87500-19CF-E642-9258-2A0B2DE111A2}"/>
            </a:ext>
          </a:extLst>
        </xdr:cNvPr>
        <xdr:cNvSpPr>
          <a:spLocks noChangeAspect="1" noChangeArrowheads="1"/>
        </xdr:cNvSpPr>
      </xdr:nvSpPr>
      <xdr:spPr bwMode="auto">
        <a:xfrm>
          <a:off x="12103100" y="15011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789</xdr:row>
      <xdr:rowOff>0</xdr:rowOff>
    </xdr:from>
    <xdr:ext cx="304800" cy="306401"/>
    <xdr:sp macro="" textlink="">
      <xdr:nvSpPr>
        <xdr:cNvPr id="791" name="AutoShape 4">
          <a:extLst>
            <a:ext uri="{FF2B5EF4-FFF2-40B4-BE49-F238E27FC236}">
              <a16:creationId xmlns:a16="http://schemas.microsoft.com/office/drawing/2014/main" id="{0ED80AE1-E9F8-7C4C-92E3-7B45E198228E}"/>
            </a:ext>
          </a:extLst>
        </xdr:cNvPr>
        <xdr:cNvSpPr>
          <a:spLocks noChangeAspect="1" noChangeArrowheads="1"/>
        </xdr:cNvSpPr>
      </xdr:nvSpPr>
      <xdr:spPr bwMode="auto">
        <a:xfrm>
          <a:off x="12103100" y="15030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790</xdr:row>
      <xdr:rowOff>0</xdr:rowOff>
    </xdr:from>
    <xdr:ext cx="304800" cy="306401"/>
    <xdr:sp macro="" textlink="">
      <xdr:nvSpPr>
        <xdr:cNvPr id="792" name="AutoShape 4">
          <a:extLst>
            <a:ext uri="{FF2B5EF4-FFF2-40B4-BE49-F238E27FC236}">
              <a16:creationId xmlns:a16="http://schemas.microsoft.com/office/drawing/2014/main" id="{903D65B3-20C7-984A-B845-AF7834620D96}"/>
            </a:ext>
          </a:extLst>
        </xdr:cNvPr>
        <xdr:cNvSpPr>
          <a:spLocks noChangeAspect="1" noChangeArrowheads="1"/>
        </xdr:cNvSpPr>
      </xdr:nvSpPr>
      <xdr:spPr bwMode="auto">
        <a:xfrm>
          <a:off x="12103100" y="15049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791</xdr:row>
      <xdr:rowOff>0</xdr:rowOff>
    </xdr:from>
    <xdr:ext cx="304800" cy="306401"/>
    <xdr:sp macro="" textlink="">
      <xdr:nvSpPr>
        <xdr:cNvPr id="793" name="AutoShape 4">
          <a:extLst>
            <a:ext uri="{FF2B5EF4-FFF2-40B4-BE49-F238E27FC236}">
              <a16:creationId xmlns:a16="http://schemas.microsoft.com/office/drawing/2014/main" id="{0295960C-ADEF-A044-95FF-5480A13C29C8}"/>
            </a:ext>
          </a:extLst>
        </xdr:cNvPr>
        <xdr:cNvSpPr>
          <a:spLocks noChangeAspect="1" noChangeArrowheads="1"/>
        </xdr:cNvSpPr>
      </xdr:nvSpPr>
      <xdr:spPr bwMode="auto">
        <a:xfrm>
          <a:off x="12103100" y="15068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792</xdr:row>
      <xdr:rowOff>0</xdr:rowOff>
    </xdr:from>
    <xdr:ext cx="304800" cy="306401"/>
    <xdr:sp macro="" textlink="">
      <xdr:nvSpPr>
        <xdr:cNvPr id="794" name="AutoShape 4">
          <a:extLst>
            <a:ext uri="{FF2B5EF4-FFF2-40B4-BE49-F238E27FC236}">
              <a16:creationId xmlns:a16="http://schemas.microsoft.com/office/drawing/2014/main" id="{D02011E3-DBFD-0C4C-B2D1-390BCC77B0F8}"/>
            </a:ext>
          </a:extLst>
        </xdr:cNvPr>
        <xdr:cNvSpPr>
          <a:spLocks noChangeAspect="1" noChangeArrowheads="1"/>
        </xdr:cNvSpPr>
      </xdr:nvSpPr>
      <xdr:spPr bwMode="auto">
        <a:xfrm>
          <a:off x="12103100" y="15087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793</xdr:row>
      <xdr:rowOff>0</xdr:rowOff>
    </xdr:from>
    <xdr:ext cx="304800" cy="306401"/>
    <xdr:sp macro="" textlink="">
      <xdr:nvSpPr>
        <xdr:cNvPr id="795" name="AutoShape 4">
          <a:extLst>
            <a:ext uri="{FF2B5EF4-FFF2-40B4-BE49-F238E27FC236}">
              <a16:creationId xmlns:a16="http://schemas.microsoft.com/office/drawing/2014/main" id="{6DB9CD60-9811-8F46-B98D-37A5F023CFDB}"/>
            </a:ext>
          </a:extLst>
        </xdr:cNvPr>
        <xdr:cNvSpPr>
          <a:spLocks noChangeAspect="1" noChangeArrowheads="1"/>
        </xdr:cNvSpPr>
      </xdr:nvSpPr>
      <xdr:spPr bwMode="auto">
        <a:xfrm>
          <a:off x="12103100" y="15106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794</xdr:row>
      <xdr:rowOff>0</xdr:rowOff>
    </xdr:from>
    <xdr:ext cx="304800" cy="306401"/>
    <xdr:sp macro="" textlink="">
      <xdr:nvSpPr>
        <xdr:cNvPr id="796" name="AutoShape 4">
          <a:extLst>
            <a:ext uri="{FF2B5EF4-FFF2-40B4-BE49-F238E27FC236}">
              <a16:creationId xmlns:a16="http://schemas.microsoft.com/office/drawing/2014/main" id="{06FAF8D6-1FD4-FA45-BAF0-64147444D4C1}"/>
            </a:ext>
          </a:extLst>
        </xdr:cNvPr>
        <xdr:cNvSpPr>
          <a:spLocks noChangeAspect="1" noChangeArrowheads="1"/>
        </xdr:cNvSpPr>
      </xdr:nvSpPr>
      <xdr:spPr bwMode="auto">
        <a:xfrm>
          <a:off x="12103100" y="15125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795</xdr:row>
      <xdr:rowOff>0</xdr:rowOff>
    </xdr:from>
    <xdr:ext cx="304800" cy="306401"/>
    <xdr:sp macro="" textlink="">
      <xdr:nvSpPr>
        <xdr:cNvPr id="797" name="AutoShape 4">
          <a:extLst>
            <a:ext uri="{FF2B5EF4-FFF2-40B4-BE49-F238E27FC236}">
              <a16:creationId xmlns:a16="http://schemas.microsoft.com/office/drawing/2014/main" id="{CE9298F3-FA1B-C746-AE14-EFB9F850D08E}"/>
            </a:ext>
          </a:extLst>
        </xdr:cNvPr>
        <xdr:cNvSpPr>
          <a:spLocks noChangeAspect="1" noChangeArrowheads="1"/>
        </xdr:cNvSpPr>
      </xdr:nvSpPr>
      <xdr:spPr bwMode="auto">
        <a:xfrm>
          <a:off x="12103100" y="15144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796</xdr:row>
      <xdr:rowOff>0</xdr:rowOff>
    </xdr:from>
    <xdr:ext cx="304800" cy="306401"/>
    <xdr:sp macro="" textlink="">
      <xdr:nvSpPr>
        <xdr:cNvPr id="798" name="AutoShape 4">
          <a:extLst>
            <a:ext uri="{FF2B5EF4-FFF2-40B4-BE49-F238E27FC236}">
              <a16:creationId xmlns:a16="http://schemas.microsoft.com/office/drawing/2014/main" id="{A69D88F4-F3FE-8742-A440-835EA45526D3}"/>
            </a:ext>
          </a:extLst>
        </xdr:cNvPr>
        <xdr:cNvSpPr>
          <a:spLocks noChangeAspect="1" noChangeArrowheads="1"/>
        </xdr:cNvSpPr>
      </xdr:nvSpPr>
      <xdr:spPr bwMode="auto">
        <a:xfrm>
          <a:off x="12103100" y="15163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797</xdr:row>
      <xdr:rowOff>0</xdr:rowOff>
    </xdr:from>
    <xdr:ext cx="304800" cy="306401"/>
    <xdr:sp macro="" textlink="">
      <xdr:nvSpPr>
        <xdr:cNvPr id="799" name="AutoShape 4">
          <a:extLst>
            <a:ext uri="{FF2B5EF4-FFF2-40B4-BE49-F238E27FC236}">
              <a16:creationId xmlns:a16="http://schemas.microsoft.com/office/drawing/2014/main" id="{7EE3A7FC-D698-F746-B9A8-FC42F8C2ED6D}"/>
            </a:ext>
          </a:extLst>
        </xdr:cNvPr>
        <xdr:cNvSpPr>
          <a:spLocks noChangeAspect="1" noChangeArrowheads="1"/>
        </xdr:cNvSpPr>
      </xdr:nvSpPr>
      <xdr:spPr bwMode="auto">
        <a:xfrm>
          <a:off x="12103100" y="15182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798</xdr:row>
      <xdr:rowOff>0</xdr:rowOff>
    </xdr:from>
    <xdr:ext cx="304800" cy="306401"/>
    <xdr:sp macro="" textlink="">
      <xdr:nvSpPr>
        <xdr:cNvPr id="800" name="AutoShape 4">
          <a:extLst>
            <a:ext uri="{FF2B5EF4-FFF2-40B4-BE49-F238E27FC236}">
              <a16:creationId xmlns:a16="http://schemas.microsoft.com/office/drawing/2014/main" id="{56BF1D1B-E81B-784D-A7C9-3BFD7D87F436}"/>
            </a:ext>
          </a:extLst>
        </xdr:cNvPr>
        <xdr:cNvSpPr>
          <a:spLocks noChangeAspect="1" noChangeArrowheads="1"/>
        </xdr:cNvSpPr>
      </xdr:nvSpPr>
      <xdr:spPr bwMode="auto">
        <a:xfrm>
          <a:off x="12103100" y="15201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799</xdr:row>
      <xdr:rowOff>0</xdr:rowOff>
    </xdr:from>
    <xdr:ext cx="304800" cy="306401"/>
    <xdr:sp macro="" textlink="">
      <xdr:nvSpPr>
        <xdr:cNvPr id="801" name="AutoShape 4">
          <a:extLst>
            <a:ext uri="{FF2B5EF4-FFF2-40B4-BE49-F238E27FC236}">
              <a16:creationId xmlns:a16="http://schemas.microsoft.com/office/drawing/2014/main" id="{06AB94FA-F6BB-3F4E-BAB9-75AE4D945915}"/>
            </a:ext>
          </a:extLst>
        </xdr:cNvPr>
        <xdr:cNvSpPr>
          <a:spLocks noChangeAspect="1" noChangeArrowheads="1"/>
        </xdr:cNvSpPr>
      </xdr:nvSpPr>
      <xdr:spPr bwMode="auto">
        <a:xfrm>
          <a:off x="12103100" y="15220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800</xdr:row>
      <xdr:rowOff>0</xdr:rowOff>
    </xdr:from>
    <xdr:ext cx="304800" cy="306401"/>
    <xdr:sp macro="" textlink="">
      <xdr:nvSpPr>
        <xdr:cNvPr id="802" name="AutoShape 4">
          <a:extLst>
            <a:ext uri="{FF2B5EF4-FFF2-40B4-BE49-F238E27FC236}">
              <a16:creationId xmlns:a16="http://schemas.microsoft.com/office/drawing/2014/main" id="{8A686449-4DF1-0240-9B09-33CDFABA9934}"/>
            </a:ext>
          </a:extLst>
        </xdr:cNvPr>
        <xdr:cNvSpPr>
          <a:spLocks noChangeAspect="1" noChangeArrowheads="1"/>
        </xdr:cNvSpPr>
      </xdr:nvSpPr>
      <xdr:spPr bwMode="auto">
        <a:xfrm>
          <a:off x="12103100" y="15240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801</xdr:row>
      <xdr:rowOff>0</xdr:rowOff>
    </xdr:from>
    <xdr:ext cx="304800" cy="306401"/>
    <xdr:sp macro="" textlink="">
      <xdr:nvSpPr>
        <xdr:cNvPr id="803" name="AutoShape 4">
          <a:extLst>
            <a:ext uri="{FF2B5EF4-FFF2-40B4-BE49-F238E27FC236}">
              <a16:creationId xmlns:a16="http://schemas.microsoft.com/office/drawing/2014/main" id="{1D50B6CF-12C9-FE4A-9D66-160CDA91F102}"/>
            </a:ext>
          </a:extLst>
        </xdr:cNvPr>
        <xdr:cNvSpPr>
          <a:spLocks noChangeAspect="1" noChangeArrowheads="1"/>
        </xdr:cNvSpPr>
      </xdr:nvSpPr>
      <xdr:spPr bwMode="auto">
        <a:xfrm>
          <a:off x="12103100" y="15259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802</xdr:row>
      <xdr:rowOff>0</xdr:rowOff>
    </xdr:from>
    <xdr:ext cx="304800" cy="306401"/>
    <xdr:sp macro="" textlink="">
      <xdr:nvSpPr>
        <xdr:cNvPr id="804" name="AutoShape 4">
          <a:extLst>
            <a:ext uri="{FF2B5EF4-FFF2-40B4-BE49-F238E27FC236}">
              <a16:creationId xmlns:a16="http://schemas.microsoft.com/office/drawing/2014/main" id="{012B2BD7-6925-A24C-9170-FEA22C331D06}"/>
            </a:ext>
          </a:extLst>
        </xdr:cNvPr>
        <xdr:cNvSpPr>
          <a:spLocks noChangeAspect="1" noChangeArrowheads="1"/>
        </xdr:cNvSpPr>
      </xdr:nvSpPr>
      <xdr:spPr bwMode="auto">
        <a:xfrm>
          <a:off x="12103100" y="15278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803</xdr:row>
      <xdr:rowOff>0</xdr:rowOff>
    </xdr:from>
    <xdr:ext cx="304800" cy="306401"/>
    <xdr:sp macro="" textlink="">
      <xdr:nvSpPr>
        <xdr:cNvPr id="805" name="AutoShape 4">
          <a:extLst>
            <a:ext uri="{FF2B5EF4-FFF2-40B4-BE49-F238E27FC236}">
              <a16:creationId xmlns:a16="http://schemas.microsoft.com/office/drawing/2014/main" id="{40810ABE-7FF6-F34A-AD6A-213FD90E7B01}"/>
            </a:ext>
          </a:extLst>
        </xdr:cNvPr>
        <xdr:cNvSpPr>
          <a:spLocks noChangeAspect="1" noChangeArrowheads="1"/>
        </xdr:cNvSpPr>
      </xdr:nvSpPr>
      <xdr:spPr bwMode="auto">
        <a:xfrm>
          <a:off x="12103100" y="15297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804</xdr:row>
      <xdr:rowOff>0</xdr:rowOff>
    </xdr:from>
    <xdr:ext cx="304800" cy="306401"/>
    <xdr:sp macro="" textlink="">
      <xdr:nvSpPr>
        <xdr:cNvPr id="806" name="AutoShape 4">
          <a:extLst>
            <a:ext uri="{FF2B5EF4-FFF2-40B4-BE49-F238E27FC236}">
              <a16:creationId xmlns:a16="http://schemas.microsoft.com/office/drawing/2014/main" id="{C19E615A-0D01-2945-8117-73D72B96E368}"/>
            </a:ext>
          </a:extLst>
        </xdr:cNvPr>
        <xdr:cNvSpPr>
          <a:spLocks noChangeAspect="1" noChangeArrowheads="1"/>
        </xdr:cNvSpPr>
      </xdr:nvSpPr>
      <xdr:spPr bwMode="auto">
        <a:xfrm>
          <a:off x="12103100" y="15316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805</xdr:row>
      <xdr:rowOff>0</xdr:rowOff>
    </xdr:from>
    <xdr:ext cx="304800" cy="306401"/>
    <xdr:sp macro="" textlink="">
      <xdr:nvSpPr>
        <xdr:cNvPr id="807" name="AutoShape 4">
          <a:extLst>
            <a:ext uri="{FF2B5EF4-FFF2-40B4-BE49-F238E27FC236}">
              <a16:creationId xmlns:a16="http://schemas.microsoft.com/office/drawing/2014/main" id="{68D741C4-0FD6-2943-BB7D-0CF6883187BB}"/>
            </a:ext>
          </a:extLst>
        </xdr:cNvPr>
        <xdr:cNvSpPr>
          <a:spLocks noChangeAspect="1" noChangeArrowheads="1"/>
        </xdr:cNvSpPr>
      </xdr:nvSpPr>
      <xdr:spPr bwMode="auto">
        <a:xfrm>
          <a:off x="12103100" y="15335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806</xdr:row>
      <xdr:rowOff>0</xdr:rowOff>
    </xdr:from>
    <xdr:ext cx="304800" cy="306401"/>
    <xdr:sp macro="" textlink="">
      <xdr:nvSpPr>
        <xdr:cNvPr id="808" name="AutoShape 4">
          <a:extLst>
            <a:ext uri="{FF2B5EF4-FFF2-40B4-BE49-F238E27FC236}">
              <a16:creationId xmlns:a16="http://schemas.microsoft.com/office/drawing/2014/main" id="{D1DAEBEB-6D11-9946-8704-72A5874A9E8A}"/>
            </a:ext>
          </a:extLst>
        </xdr:cNvPr>
        <xdr:cNvSpPr>
          <a:spLocks noChangeAspect="1" noChangeArrowheads="1"/>
        </xdr:cNvSpPr>
      </xdr:nvSpPr>
      <xdr:spPr bwMode="auto">
        <a:xfrm>
          <a:off x="12103100" y="15354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807</xdr:row>
      <xdr:rowOff>0</xdr:rowOff>
    </xdr:from>
    <xdr:ext cx="304800" cy="306401"/>
    <xdr:sp macro="" textlink="">
      <xdr:nvSpPr>
        <xdr:cNvPr id="809" name="AutoShape 4">
          <a:extLst>
            <a:ext uri="{FF2B5EF4-FFF2-40B4-BE49-F238E27FC236}">
              <a16:creationId xmlns:a16="http://schemas.microsoft.com/office/drawing/2014/main" id="{65DB838C-BBBA-8044-8E61-3ED0E2037F36}"/>
            </a:ext>
          </a:extLst>
        </xdr:cNvPr>
        <xdr:cNvSpPr>
          <a:spLocks noChangeAspect="1" noChangeArrowheads="1"/>
        </xdr:cNvSpPr>
      </xdr:nvSpPr>
      <xdr:spPr bwMode="auto">
        <a:xfrm>
          <a:off x="12103100" y="15373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808</xdr:row>
      <xdr:rowOff>0</xdr:rowOff>
    </xdr:from>
    <xdr:ext cx="304800" cy="306401"/>
    <xdr:sp macro="" textlink="">
      <xdr:nvSpPr>
        <xdr:cNvPr id="810" name="AutoShape 4">
          <a:extLst>
            <a:ext uri="{FF2B5EF4-FFF2-40B4-BE49-F238E27FC236}">
              <a16:creationId xmlns:a16="http://schemas.microsoft.com/office/drawing/2014/main" id="{71568A59-08A0-D64F-B6E6-214C0C39ECA2}"/>
            </a:ext>
          </a:extLst>
        </xdr:cNvPr>
        <xdr:cNvSpPr>
          <a:spLocks noChangeAspect="1" noChangeArrowheads="1"/>
        </xdr:cNvSpPr>
      </xdr:nvSpPr>
      <xdr:spPr bwMode="auto">
        <a:xfrm>
          <a:off x="12103100" y="15392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809</xdr:row>
      <xdr:rowOff>0</xdr:rowOff>
    </xdr:from>
    <xdr:ext cx="304800" cy="306401"/>
    <xdr:sp macro="" textlink="">
      <xdr:nvSpPr>
        <xdr:cNvPr id="811" name="AutoShape 4">
          <a:extLst>
            <a:ext uri="{FF2B5EF4-FFF2-40B4-BE49-F238E27FC236}">
              <a16:creationId xmlns:a16="http://schemas.microsoft.com/office/drawing/2014/main" id="{AC697415-C0CB-8147-879A-DBFF54CA804F}"/>
            </a:ext>
          </a:extLst>
        </xdr:cNvPr>
        <xdr:cNvSpPr>
          <a:spLocks noChangeAspect="1" noChangeArrowheads="1"/>
        </xdr:cNvSpPr>
      </xdr:nvSpPr>
      <xdr:spPr bwMode="auto">
        <a:xfrm>
          <a:off x="12103100" y="15411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810</xdr:row>
      <xdr:rowOff>0</xdr:rowOff>
    </xdr:from>
    <xdr:ext cx="304800" cy="306401"/>
    <xdr:sp macro="" textlink="">
      <xdr:nvSpPr>
        <xdr:cNvPr id="812" name="AutoShape 4">
          <a:extLst>
            <a:ext uri="{FF2B5EF4-FFF2-40B4-BE49-F238E27FC236}">
              <a16:creationId xmlns:a16="http://schemas.microsoft.com/office/drawing/2014/main" id="{AF1775E6-D5C7-EE40-B5DD-678C53A43C2D}"/>
            </a:ext>
          </a:extLst>
        </xdr:cNvPr>
        <xdr:cNvSpPr>
          <a:spLocks noChangeAspect="1" noChangeArrowheads="1"/>
        </xdr:cNvSpPr>
      </xdr:nvSpPr>
      <xdr:spPr bwMode="auto">
        <a:xfrm>
          <a:off x="12103100" y="15430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811</xdr:row>
      <xdr:rowOff>0</xdr:rowOff>
    </xdr:from>
    <xdr:ext cx="304800" cy="306401"/>
    <xdr:sp macro="" textlink="">
      <xdr:nvSpPr>
        <xdr:cNvPr id="813" name="AutoShape 4">
          <a:extLst>
            <a:ext uri="{FF2B5EF4-FFF2-40B4-BE49-F238E27FC236}">
              <a16:creationId xmlns:a16="http://schemas.microsoft.com/office/drawing/2014/main" id="{0FBCEE39-40E0-F645-BF0E-01B4D103BCEF}"/>
            </a:ext>
          </a:extLst>
        </xdr:cNvPr>
        <xdr:cNvSpPr>
          <a:spLocks noChangeAspect="1" noChangeArrowheads="1"/>
        </xdr:cNvSpPr>
      </xdr:nvSpPr>
      <xdr:spPr bwMode="auto">
        <a:xfrm>
          <a:off x="12103100" y="15449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812</xdr:row>
      <xdr:rowOff>0</xdr:rowOff>
    </xdr:from>
    <xdr:ext cx="304800" cy="306401"/>
    <xdr:sp macro="" textlink="">
      <xdr:nvSpPr>
        <xdr:cNvPr id="814" name="AutoShape 4">
          <a:extLst>
            <a:ext uri="{FF2B5EF4-FFF2-40B4-BE49-F238E27FC236}">
              <a16:creationId xmlns:a16="http://schemas.microsoft.com/office/drawing/2014/main" id="{90B0AA70-C0BD-6747-BF3C-52B6F44FA416}"/>
            </a:ext>
          </a:extLst>
        </xdr:cNvPr>
        <xdr:cNvSpPr>
          <a:spLocks noChangeAspect="1" noChangeArrowheads="1"/>
        </xdr:cNvSpPr>
      </xdr:nvSpPr>
      <xdr:spPr bwMode="auto">
        <a:xfrm>
          <a:off x="12103100" y="15468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813</xdr:row>
      <xdr:rowOff>0</xdr:rowOff>
    </xdr:from>
    <xdr:ext cx="304800" cy="306401"/>
    <xdr:sp macro="" textlink="">
      <xdr:nvSpPr>
        <xdr:cNvPr id="815" name="AutoShape 4">
          <a:extLst>
            <a:ext uri="{FF2B5EF4-FFF2-40B4-BE49-F238E27FC236}">
              <a16:creationId xmlns:a16="http://schemas.microsoft.com/office/drawing/2014/main" id="{87247C57-F3B7-234F-A405-569D538FF074}"/>
            </a:ext>
          </a:extLst>
        </xdr:cNvPr>
        <xdr:cNvSpPr>
          <a:spLocks noChangeAspect="1" noChangeArrowheads="1"/>
        </xdr:cNvSpPr>
      </xdr:nvSpPr>
      <xdr:spPr bwMode="auto">
        <a:xfrm>
          <a:off x="12103100" y="15487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814</xdr:row>
      <xdr:rowOff>0</xdr:rowOff>
    </xdr:from>
    <xdr:ext cx="304800" cy="306401"/>
    <xdr:sp macro="" textlink="">
      <xdr:nvSpPr>
        <xdr:cNvPr id="816" name="AutoShape 4">
          <a:extLst>
            <a:ext uri="{FF2B5EF4-FFF2-40B4-BE49-F238E27FC236}">
              <a16:creationId xmlns:a16="http://schemas.microsoft.com/office/drawing/2014/main" id="{C1A8328E-78CE-BD47-B1DB-2AFD3320F4C6}"/>
            </a:ext>
          </a:extLst>
        </xdr:cNvPr>
        <xdr:cNvSpPr>
          <a:spLocks noChangeAspect="1" noChangeArrowheads="1"/>
        </xdr:cNvSpPr>
      </xdr:nvSpPr>
      <xdr:spPr bwMode="auto">
        <a:xfrm>
          <a:off x="12103100" y="15506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815</xdr:row>
      <xdr:rowOff>0</xdr:rowOff>
    </xdr:from>
    <xdr:ext cx="304800" cy="306401"/>
    <xdr:sp macro="" textlink="">
      <xdr:nvSpPr>
        <xdr:cNvPr id="817" name="AutoShape 4">
          <a:extLst>
            <a:ext uri="{FF2B5EF4-FFF2-40B4-BE49-F238E27FC236}">
              <a16:creationId xmlns:a16="http://schemas.microsoft.com/office/drawing/2014/main" id="{E3E4D8DF-DE64-8F41-BDBE-AE38F7145626}"/>
            </a:ext>
          </a:extLst>
        </xdr:cNvPr>
        <xdr:cNvSpPr>
          <a:spLocks noChangeAspect="1" noChangeArrowheads="1"/>
        </xdr:cNvSpPr>
      </xdr:nvSpPr>
      <xdr:spPr bwMode="auto">
        <a:xfrm>
          <a:off x="12103100" y="15525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816</xdr:row>
      <xdr:rowOff>0</xdr:rowOff>
    </xdr:from>
    <xdr:ext cx="304800" cy="306401"/>
    <xdr:sp macro="" textlink="">
      <xdr:nvSpPr>
        <xdr:cNvPr id="818" name="AutoShape 4">
          <a:extLst>
            <a:ext uri="{FF2B5EF4-FFF2-40B4-BE49-F238E27FC236}">
              <a16:creationId xmlns:a16="http://schemas.microsoft.com/office/drawing/2014/main" id="{C59115CA-AF0D-0B41-A057-8A5142FED2D1}"/>
            </a:ext>
          </a:extLst>
        </xdr:cNvPr>
        <xdr:cNvSpPr>
          <a:spLocks noChangeAspect="1" noChangeArrowheads="1"/>
        </xdr:cNvSpPr>
      </xdr:nvSpPr>
      <xdr:spPr bwMode="auto">
        <a:xfrm>
          <a:off x="12103100" y="15544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817</xdr:row>
      <xdr:rowOff>0</xdr:rowOff>
    </xdr:from>
    <xdr:ext cx="304800" cy="306401"/>
    <xdr:sp macro="" textlink="">
      <xdr:nvSpPr>
        <xdr:cNvPr id="819" name="AutoShape 4">
          <a:extLst>
            <a:ext uri="{FF2B5EF4-FFF2-40B4-BE49-F238E27FC236}">
              <a16:creationId xmlns:a16="http://schemas.microsoft.com/office/drawing/2014/main" id="{56EC59ED-7C18-054B-B9E4-FE446BB08E53}"/>
            </a:ext>
          </a:extLst>
        </xdr:cNvPr>
        <xdr:cNvSpPr>
          <a:spLocks noChangeAspect="1" noChangeArrowheads="1"/>
        </xdr:cNvSpPr>
      </xdr:nvSpPr>
      <xdr:spPr bwMode="auto">
        <a:xfrm>
          <a:off x="12103100" y="15563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818</xdr:row>
      <xdr:rowOff>0</xdr:rowOff>
    </xdr:from>
    <xdr:ext cx="304800" cy="306401"/>
    <xdr:sp macro="" textlink="">
      <xdr:nvSpPr>
        <xdr:cNvPr id="820" name="AutoShape 4">
          <a:extLst>
            <a:ext uri="{FF2B5EF4-FFF2-40B4-BE49-F238E27FC236}">
              <a16:creationId xmlns:a16="http://schemas.microsoft.com/office/drawing/2014/main" id="{F2A0219C-DF6C-7A48-ADDD-E14AD4E11246}"/>
            </a:ext>
          </a:extLst>
        </xdr:cNvPr>
        <xdr:cNvSpPr>
          <a:spLocks noChangeAspect="1" noChangeArrowheads="1"/>
        </xdr:cNvSpPr>
      </xdr:nvSpPr>
      <xdr:spPr bwMode="auto">
        <a:xfrm>
          <a:off x="12103100" y="15582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819</xdr:row>
      <xdr:rowOff>0</xdr:rowOff>
    </xdr:from>
    <xdr:ext cx="304800" cy="306401"/>
    <xdr:sp macro="" textlink="">
      <xdr:nvSpPr>
        <xdr:cNvPr id="821" name="AutoShape 4">
          <a:extLst>
            <a:ext uri="{FF2B5EF4-FFF2-40B4-BE49-F238E27FC236}">
              <a16:creationId xmlns:a16="http://schemas.microsoft.com/office/drawing/2014/main" id="{9BBB50FE-A6B5-4A46-A179-7F2290FE2880}"/>
            </a:ext>
          </a:extLst>
        </xdr:cNvPr>
        <xdr:cNvSpPr>
          <a:spLocks noChangeAspect="1" noChangeArrowheads="1"/>
        </xdr:cNvSpPr>
      </xdr:nvSpPr>
      <xdr:spPr bwMode="auto">
        <a:xfrm>
          <a:off x="12103100" y="15601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820</xdr:row>
      <xdr:rowOff>0</xdr:rowOff>
    </xdr:from>
    <xdr:ext cx="304800" cy="306401"/>
    <xdr:sp macro="" textlink="">
      <xdr:nvSpPr>
        <xdr:cNvPr id="822" name="AutoShape 4">
          <a:extLst>
            <a:ext uri="{FF2B5EF4-FFF2-40B4-BE49-F238E27FC236}">
              <a16:creationId xmlns:a16="http://schemas.microsoft.com/office/drawing/2014/main" id="{600E1454-7E56-7F4C-B35D-DFF98603F21B}"/>
            </a:ext>
          </a:extLst>
        </xdr:cNvPr>
        <xdr:cNvSpPr>
          <a:spLocks noChangeAspect="1" noChangeArrowheads="1"/>
        </xdr:cNvSpPr>
      </xdr:nvSpPr>
      <xdr:spPr bwMode="auto">
        <a:xfrm>
          <a:off x="12103100" y="15621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821</xdr:row>
      <xdr:rowOff>0</xdr:rowOff>
    </xdr:from>
    <xdr:ext cx="304800" cy="306401"/>
    <xdr:sp macro="" textlink="">
      <xdr:nvSpPr>
        <xdr:cNvPr id="823" name="AutoShape 4">
          <a:extLst>
            <a:ext uri="{FF2B5EF4-FFF2-40B4-BE49-F238E27FC236}">
              <a16:creationId xmlns:a16="http://schemas.microsoft.com/office/drawing/2014/main" id="{3D9D39F5-6080-4D48-AB2C-8E4BEECD82D2}"/>
            </a:ext>
          </a:extLst>
        </xdr:cNvPr>
        <xdr:cNvSpPr>
          <a:spLocks noChangeAspect="1" noChangeArrowheads="1"/>
        </xdr:cNvSpPr>
      </xdr:nvSpPr>
      <xdr:spPr bwMode="auto">
        <a:xfrm>
          <a:off x="12103100" y="15640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822</xdr:row>
      <xdr:rowOff>0</xdr:rowOff>
    </xdr:from>
    <xdr:ext cx="304800" cy="306401"/>
    <xdr:sp macro="" textlink="">
      <xdr:nvSpPr>
        <xdr:cNvPr id="824" name="AutoShape 4">
          <a:extLst>
            <a:ext uri="{FF2B5EF4-FFF2-40B4-BE49-F238E27FC236}">
              <a16:creationId xmlns:a16="http://schemas.microsoft.com/office/drawing/2014/main" id="{10A98705-3C2A-934C-9A73-83876FE039EF}"/>
            </a:ext>
          </a:extLst>
        </xdr:cNvPr>
        <xdr:cNvSpPr>
          <a:spLocks noChangeAspect="1" noChangeArrowheads="1"/>
        </xdr:cNvSpPr>
      </xdr:nvSpPr>
      <xdr:spPr bwMode="auto">
        <a:xfrm>
          <a:off x="12103100" y="15659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823</xdr:row>
      <xdr:rowOff>0</xdr:rowOff>
    </xdr:from>
    <xdr:ext cx="304800" cy="306401"/>
    <xdr:sp macro="" textlink="">
      <xdr:nvSpPr>
        <xdr:cNvPr id="825" name="AutoShape 4">
          <a:extLst>
            <a:ext uri="{FF2B5EF4-FFF2-40B4-BE49-F238E27FC236}">
              <a16:creationId xmlns:a16="http://schemas.microsoft.com/office/drawing/2014/main" id="{0F8B318A-1EAF-C04F-A078-6AB1A903B0E5}"/>
            </a:ext>
          </a:extLst>
        </xdr:cNvPr>
        <xdr:cNvSpPr>
          <a:spLocks noChangeAspect="1" noChangeArrowheads="1"/>
        </xdr:cNvSpPr>
      </xdr:nvSpPr>
      <xdr:spPr bwMode="auto">
        <a:xfrm>
          <a:off x="12103100" y="15678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824</xdr:row>
      <xdr:rowOff>0</xdr:rowOff>
    </xdr:from>
    <xdr:ext cx="304800" cy="306401"/>
    <xdr:sp macro="" textlink="">
      <xdr:nvSpPr>
        <xdr:cNvPr id="826" name="AutoShape 4">
          <a:extLst>
            <a:ext uri="{FF2B5EF4-FFF2-40B4-BE49-F238E27FC236}">
              <a16:creationId xmlns:a16="http://schemas.microsoft.com/office/drawing/2014/main" id="{28C15788-53B2-E542-A4A4-1851220A4D38}"/>
            </a:ext>
          </a:extLst>
        </xdr:cNvPr>
        <xdr:cNvSpPr>
          <a:spLocks noChangeAspect="1" noChangeArrowheads="1"/>
        </xdr:cNvSpPr>
      </xdr:nvSpPr>
      <xdr:spPr bwMode="auto">
        <a:xfrm>
          <a:off x="12103100" y="15697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825</xdr:row>
      <xdr:rowOff>0</xdr:rowOff>
    </xdr:from>
    <xdr:ext cx="304800" cy="306401"/>
    <xdr:sp macro="" textlink="">
      <xdr:nvSpPr>
        <xdr:cNvPr id="827" name="AutoShape 4">
          <a:extLst>
            <a:ext uri="{FF2B5EF4-FFF2-40B4-BE49-F238E27FC236}">
              <a16:creationId xmlns:a16="http://schemas.microsoft.com/office/drawing/2014/main" id="{36D44CE1-3B4D-3646-A14D-8B2CA15F02AD}"/>
            </a:ext>
          </a:extLst>
        </xdr:cNvPr>
        <xdr:cNvSpPr>
          <a:spLocks noChangeAspect="1" noChangeArrowheads="1"/>
        </xdr:cNvSpPr>
      </xdr:nvSpPr>
      <xdr:spPr bwMode="auto">
        <a:xfrm>
          <a:off x="12103100" y="15716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826</xdr:row>
      <xdr:rowOff>0</xdr:rowOff>
    </xdr:from>
    <xdr:ext cx="304800" cy="306401"/>
    <xdr:sp macro="" textlink="">
      <xdr:nvSpPr>
        <xdr:cNvPr id="828" name="AutoShape 4">
          <a:extLst>
            <a:ext uri="{FF2B5EF4-FFF2-40B4-BE49-F238E27FC236}">
              <a16:creationId xmlns:a16="http://schemas.microsoft.com/office/drawing/2014/main" id="{9CDC7331-1B43-2447-B847-D35296E3923A}"/>
            </a:ext>
          </a:extLst>
        </xdr:cNvPr>
        <xdr:cNvSpPr>
          <a:spLocks noChangeAspect="1" noChangeArrowheads="1"/>
        </xdr:cNvSpPr>
      </xdr:nvSpPr>
      <xdr:spPr bwMode="auto">
        <a:xfrm>
          <a:off x="12103100" y="15735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827</xdr:row>
      <xdr:rowOff>0</xdr:rowOff>
    </xdr:from>
    <xdr:ext cx="304800" cy="306401"/>
    <xdr:sp macro="" textlink="">
      <xdr:nvSpPr>
        <xdr:cNvPr id="829" name="AutoShape 4">
          <a:extLst>
            <a:ext uri="{FF2B5EF4-FFF2-40B4-BE49-F238E27FC236}">
              <a16:creationId xmlns:a16="http://schemas.microsoft.com/office/drawing/2014/main" id="{CC577417-5C12-A94E-8A15-D8BD972CF7E0}"/>
            </a:ext>
          </a:extLst>
        </xdr:cNvPr>
        <xdr:cNvSpPr>
          <a:spLocks noChangeAspect="1" noChangeArrowheads="1"/>
        </xdr:cNvSpPr>
      </xdr:nvSpPr>
      <xdr:spPr bwMode="auto">
        <a:xfrm>
          <a:off x="12103100" y="15754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828</xdr:row>
      <xdr:rowOff>0</xdr:rowOff>
    </xdr:from>
    <xdr:ext cx="304800" cy="306401"/>
    <xdr:sp macro="" textlink="">
      <xdr:nvSpPr>
        <xdr:cNvPr id="830" name="AutoShape 4">
          <a:extLst>
            <a:ext uri="{FF2B5EF4-FFF2-40B4-BE49-F238E27FC236}">
              <a16:creationId xmlns:a16="http://schemas.microsoft.com/office/drawing/2014/main" id="{72D6B33B-A2C5-F047-94EE-456A1C2AC2F7}"/>
            </a:ext>
          </a:extLst>
        </xdr:cNvPr>
        <xdr:cNvSpPr>
          <a:spLocks noChangeAspect="1" noChangeArrowheads="1"/>
        </xdr:cNvSpPr>
      </xdr:nvSpPr>
      <xdr:spPr bwMode="auto">
        <a:xfrm>
          <a:off x="12103100" y="15773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829</xdr:row>
      <xdr:rowOff>0</xdr:rowOff>
    </xdr:from>
    <xdr:ext cx="304800" cy="306401"/>
    <xdr:sp macro="" textlink="">
      <xdr:nvSpPr>
        <xdr:cNvPr id="831" name="AutoShape 4">
          <a:extLst>
            <a:ext uri="{FF2B5EF4-FFF2-40B4-BE49-F238E27FC236}">
              <a16:creationId xmlns:a16="http://schemas.microsoft.com/office/drawing/2014/main" id="{DA065817-EDB3-2A46-89DA-A2CDD6550DA3}"/>
            </a:ext>
          </a:extLst>
        </xdr:cNvPr>
        <xdr:cNvSpPr>
          <a:spLocks noChangeAspect="1" noChangeArrowheads="1"/>
        </xdr:cNvSpPr>
      </xdr:nvSpPr>
      <xdr:spPr bwMode="auto">
        <a:xfrm>
          <a:off x="12103100" y="15792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830</xdr:row>
      <xdr:rowOff>0</xdr:rowOff>
    </xdr:from>
    <xdr:ext cx="304800" cy="306401"/>
    <xdr:sp macro="" textlink="">
      <xdr:nvSpPr>
        <xdr:cNvPr id="832" name="AutoShape 4">
          <a:extLst>
            <a:ext uri="{FF2B5EF4-FFF2-40B4-BE49-F238E27FC236}">
              <a16:creationId xmlns:a16="http://schemas.microsoft.com/office/drawing/2014/main" id="{ED543122-DE14-D644-97BF-E6284A6943DF}"/>
            </a:ext>
          </a:extLst>
        </xdr:cNvPr>
        <xdr:cNvSpPr>
          <a:spLocks noChangeAspect="1" noChangeArrowheads="1"/>
        </xdr:cNvSpPr>
      </xdr:nvSpPr>
      <xdr:spPr bwMode="auto">
        <a:xfrm>
          <a:off x="12103100" y="15811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831</xdr:row>
      <xdr:rowOff>0</xdr:rowOff>
    </xdr:from>
    <xdr:ext cx="304800" cy="306401"/>
    <xdr:sp macro="" textlink="">
      <xdr:nvSpPr>
        <xdr:cNvPr id="833" name="AutoShape 4">
          <a:extLst>
            <a:ext uri="{FF2B5EF4-FFF2-40B4-BE49-F238E27FC236}">
              <a16:creationId xmlns:a16="http://schemas.microsoft.com/office/drawing/2014/main" id="{30BB39A9-1804-0941-82B7-92D8AE9BC25B}"/>
            </a:ext>
          </a:extLst>
        </xdr:cNvPr>
        <xdr:cNvSpPr>
          <a:spLocks noChangeAspect="1" noChangeArrowheads="1"/>
        </xdr:cNvSpPr>
      </xdr:nvSpPr>
      <xdr:spPr bwMode="auto">
        <a:xfrm>
          <a:off x="12103100" y="15830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832</xdr:row>
      <xdr:rowOff>0</xdr:rowOff>
    </xdr:from>
    <xdr:ext cx="304800" cy="306401"/>
    <xdr:sp macro="" textlink="">
      <xdr:nvSpPr>
        <xdr:cNvPr id="834" name="AutoShape 4">
          <a:extLst>
            <a:ext uri="{FF2B5EF4-FFF2-40B4-BE49-F238E27FC236}">
              <a16:creationId xmlns:a16="http://schemas.microsoft.com/office/drawing/2014/main" id="{632B0305-1F0C-DF45-995B-FDD5397337AC}"/>
            </a:ext>
          </a:extLst>
        </xdr:cNvPr>
        <xdr:cNvSpPr>
          <a:spLocks noChangeAspect="1" noChangeArrowheads="1"/>
        </xdr:cNvSpPr>
      </xdr:nvSpPr>
      <xdr:spPr bwMode="auto">
        <a:xfrm>
          <a:off x="12103100" y="15849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833</xdr:row>
      <xdr:rowOff>0</xdr:rowOff>
    </xdr:from>
    <xdr:ext cx="304800" cy="306401"/>
    <xdr:sp macro="" textlink="">
      <xdr:nvSpPr>
        <xdr:cNvPr id="835" name="AutoShape 4">
          <a:extLst>
            <a:ext uri="{FF2B5EF4-FFF2-40B4-BE49-F238E27FC236}">
              <a16:creationId xmlns:a16="http://schemas.microsoft.com/office/drawing/2014/main" id="{946EB50A-F354-944C-BC50-86D84774E271}"/>
            </a:ext>
          </a:extLst>
        </xdr:cNvPr>
        <xdr:cNvSpPr>
          <a:spLocks noChangeAspect="1" noChangeArrowheads="1"/>
        </xdr:cNvSpPr>
      </xdr:nvSpPr>
      <xdr:spPr bwMode="auto">
        <a:xfrm>
          <a:off x="12103100" y="15868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834</xdr:row>
      <xdr:rowOff>0</xdr:rowOff>
    </xdr:from>
    <xdr:ext cx="304800" cy="306401"/>
    <xdr:sp macro="" textlink="">
      <xdr:nvSpPr>
        <xdr:cNvPr id="836" name="AutoShape 4">
          <a:extLst>
            <a:ext uri="{FF2B5EF4-FFF2-40B4-BE49-F238E27FC236}">
              <a16:creationId xmlns:a16="http://schemas.microsoft.com/office/drawing/2014/main" id="{5C688822-66B0-0245-8200-98B774CDF65F}"/>
            </a:ext>
          </a:extLst>
        </xdr:cNvPr>
        <xdr:cNvSpPr>
          <a:spLocks noChangeAspect="1" noChangeArrowheads="1"/>
        </xdr:cNvSpPr>
      </xdr:nvSpPr>
      <xdr:spPr bwMode="auto">
        <a:xfrm>
          <a:off x="12103100" y="15887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835</xdr:row>
      <xdr:rowOff>0</xdr:rowOff>
    </xdr:from>
    <xdr:ext cx="304800" cy="306401"/>
    <xdr:sp macro="" textlink="">
      <xdr:nvSpPr>
        <xdr:cNvPr id="837" name="AutoShape 4">
          <a:extLst>
            <a:ext uri="{FF2B5EF4-FFF2-40B4-BE49-F238E27FC236}">
              <a16:creationId xmlns:a16="http://schemas.microsoft.com/office/drawing/2014/main" id="{0F859815-780A-3449-9A93-DEA30B02380E}"/>
            </a:ext>
          </a:extLst>
        </xdr:cNvPr>
        <xdr:cNvSpPr>
          <a:spLocks noChangeAspect="1" noChangeArrowheads="1"/>
        </xdr:cNvSpPr>
      </xdr:nvSpPr>
      <xdr:spPr bwMode="auto">
        <a:xfrm>
          <a:off x="12103100" y="15906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836</xdr:row>
      <xdr:rowOff>0</xdr:rowOff>
    </xdr:from>
    <xdr:ext cx="304800" cy="306401"/>
    <xdr:sp macro="" textlink="">
      <xdr:nvSpPr>
        <xdr:cNvPr id="838" name="AutoShape 4">
          <a:extLst>
            <a:ext uri="{FF2B5EF4-FFF2-40B4-BE49-F238E27FC236}">
              <a16:creationId xmlns:a16="http://schemas.microsoft.com/office/drawing/2014/main" id="{2048BB28-0F02-C84D-BBB1-C009F28AFEDE}"/>
            </a:ext>
          </a:extLst>
        </xdr:cNvPr>
        <xdr:cNvSpPr>
          <a:spLocks noChangeAspect="1" noChangeArrowheads="1"/>
        </xdr:cNvSpPr>
      </xdr:nvSpPr>
      <xdr:spPr bwMode="auto">
        <a:xfrm>
          <a:off x="12103100" y="15925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837</xdr:row>
      <xdr:rowOff>0</xdr:rowOff>
    </xdr:from>
    <xdr:ext cx="304800" cy="306401"/>
    <xdr:sp macro="" textlink="">
      <xdr:nvSpPr>
        <xdr:cNvPr id="839" name="AutoShape 4">
          <a:extLst>
            <a:ext uri="{FF2B5EF4-FFF2-40B4-BE49-F238E27FC236}">
              <a16:creationId xmlns:a16="http://schemas.microsoft.com/office/drawing/2014/main" id="{B60D5C3F-819D-A34A-80E9-3F7267B4DE82}"/>
            </a:ext>
          </a:extLst>
        </xdr:cNvPr>
        <xdr:cNvSpPr>
          <a:spLocks noChangeAspect="1" noChangeArrowheads="1"/>
        </xdr:cNvSpPr>
      </xdr:nvSpPr>
      <xdr:spPr bwMode="auto">
        <a:xfrm>
          <a:off x="12103100" y="15944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838</xdr:row>
      <xdr:rowOff>0</xdr:rowOff>
    </xdr:from>
    <xdr:ext cx="304800" cy="306401"/>
    <xdr:sp macro="" textlink="">
      <xdr:nvSpPr>
        <xdr:cNvPr id="840" name="AutoShape 4">
          <a:extLst>
            <a:ext uri="{FF2B5EF4-FFF2-40B4-BE49-F238E27FC236}">
              <a16:creationId xmlns:a16="http://schemas.microsoft.com/office/drawing/2014/main" id="{8571971C-3245-DE4C-91D1-44904C277B6A}"/>
            </a:ext>
          </a:extLst>
        </xdr:cNvPr>
        <xdr:cNvSpPr>
          <a:spLocks noChangeAspect="1" noChangeArrowheads="1"/>
        </xdr:cNvSpPr>
      </xdr:nvSpPr>
      <xdr:spPr bwMode="auto">
        <a:xfrm>
          <a:off x="12103100" y="15963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839</xdr:row>
      <xdr:rowOff>0</xdr:rowOff>
    </xdr:from>
    <xdr:ext cx="304800" cy="306401"/>
    <xdr:sp macro="" textlink="">
      <xdr:nvSpPr>
        <xdr:cNvPr id="841" name="AutoShape 4">
          <a:extLst>
            <a:ext uri="{FF2B5EF4-FFF2-40B4-BE49-F238E27FC236}">
              <a16:creationId xmlns:a16="http://schemas.microsoft.com/office/drawing/2014/main" id="{2800EC23-1B47-0A4E-8B9F-370306312A27}"/>
            </a:ext>
          </a:extLst>
        </xdr:cNvPr>
        <xdr:cNvSpPr>
          <a:spLocks noChangeAspect="1" noChangeArrowheads="1"/>
        </xdr:cNvSpPr>
      </xdr:nvSpPr>
      <xdr:spPr bwMode="auto">
        <a:xfrm>
          <a:off x="12103100" y="15982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840</xdr:row>
      <xdr:rowOff>0</xdr:rowOff>
    </xdr:from>
    <xdr:ext cx="304800" cy="306401"/>
    <xdr:sp macro="" textlink="">
      <xdr:nvSpPr>
        <xdr:cNvPr id="842" name="AutoShape 4">
          <a:extLst>
            <a:ext uri="{FF2B5EF4-FFF2-40B4-BE49-F238E27FC236}">
              <a16:creationId xmlns:a16="http://schemas.microsoft.com/office/drawing/2014/main" id="{F5B36FD0-F99E-AD44-B7B7-DD6ACB58691A}"/>
            </a:ext>
          </a:extLst>
        </xdr:cNvPr>
        <xdr:cNvSpPr>
          <a:spLocks noChangeAspect="1" noChangeArrowheads="1"/>
        </xdr:cNvSpPr>
      </xdr:nvSpPr>
      <xdr:spPr bwMode="auto">
        <a:xfrm>
          <a:off x="12103100" y="16002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841</xdr:row>
      <xdr:rowOff>0</xdr:rowOff>
    </xdr:from>
    <xdr:ext cx="304800" cy="306401"/>
    <xdr:sp macro="" textlink="">
      <xdr:nvSpPr>
        <xdr:cNvPr id="843" name="AutoShape 4">
          <a:extLst>
            <a:ext uri="{FF2B5EF4-FFF2-40B4-BE49-F238E27FC236}">
              <a16:creationId xmlns:a16="http://schemas.microsoft.com/office/drawing/2014/main" id="{C75EEC50-8AD4-244E-BA7F-F24E61F2D00F}"/>
            </a:ext>
          </a:extLst>
        </xdr:cNvPr>
        <xdr:cNvSpPr>
          <a:spLocks noChangeAspect="1" noChangeArrowheads="1"/>
        </xdr:cNvSpPr>
      </xdr:nvSpPr>
      <xdr:spPr bwMode="auto">
        <a:xfrm>
          <a:off x="12103100" y="16021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842</xdr:row>
      <xdr:rowOff>0</xdr:rowOff>
    </xdr:from>
    <xdr:ext cx="304800" cy="306401"/>
    <xdr:sp macro="" textlink="">
      <xdr:nvSpPr>
        <xdr:cNvPr id="844" name="AutoShape 4">
          <a:extLst>
            <a:ext uri="{FF2B5EF4-FFF2-40B4-BE49-F238E27FC236}">
              <a16:creationId xmlns:a16="http://schemas.microsoft.com/office/drawing/2014/main" id="{F7CC17D7-7451-CA43-8CA5-F670DD8B02B4}"/>
            </a:ext>
          </a:extLst>
        </xdr:cNvPr>
        <xdr:cNvSpPr>
          <a:spLocks noChangeAspect="1" noChangeArrowheads="1"/>
        </xdr:cNvSpPr>
      </xdr:nvSpPr>
      <xdr:spPr bwMode="auto">
        <a:xfrm>
          <a:off x="12103100" y="16040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843</xdr:row>
      <xdr:rowOff>0</xdr:rowOff>
    </xdr:from>
    <xdr:ext cx="304800" cy="306401"/>
    <xdr:sp macro="" textlink="">
      <xdr:nvSpPr>
        <xdr:cNvPr id="845" name="AutoShape 4">
          <a:extLst>
            <a:ext uri="{FF2B5EF4-FFF2-40B4-BE49-F238E27FC236}">
              <a16:creationId xmlns:a16="http://schemas.microsoft.com/office/drawing/2014/main" id="{B7FF984A-A9F2-664F-9361-7305A8BA779D}"/>
            </a:ext>
          </a:extLst>
        </xdr:cNvPr>
        <xdr:cNvSpPr>
          <a:spLocks noChangeAspect="1" noChangeArrowheads="1"/>
        </xdr:cNvSpPr>
      </xdr:nvSpPr>
      <xdr:spPr bwMode="auto">
        <a:xfrm>
          <a:off x="12103100" y="16059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844</xdr:row>
      <xdr:rowOff>0</xdr:rowOff>
    </xdr:from>
    <xdr:ext cx="304800" cy="306401"/>
    <xdr:sp macro="" textlink="">
      <xdr:nvSpPr>
        <xdr:cNvPr id="846" name="AutoShape 4">
          <a:extLst>
            <a:ext uri="{FF2B5EF4-FFF2-40B4-BE49-F238E27FC236}">
              <a16:creationId xmlns:a16="http://schemas.microsoft.com/office/drawing/2014/main" id="{88D21308-1116-2449-A937-8708C987AFFD}"/>
            </a:ext>
          </a:extLst>
        </xdr:cNvPr>
        <xdr:cNvSpPr>
          <a:spLocks noChangeAspect="1" noChangeArrowheads="1"/>
        </xdr:cNvSpPr>
      </xdr:nvSpPr>
      <xdr:spPr bwMode="auto">
        <a:xfrm>
          <a:off x="12103100" y="16078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845</xdr:row>
      <xdr:rowOff>0</xdr:rowOff>
    </xdr:from>
    <xdr:ext cx="304800" cy="306401"/>
    <xdr:sp macro="" textlink="">
      <xdr:nvSpPr>
        <xdr:cNvPr id="847" name="AutoShape 4">
          <a:extLst>
            <a:ext uri="{FF2B5EF4-FFF2-40B4-BE49-F238E27FC236}">
              <a16:creationId xmlns:a16="http://schemas.microsoft.com/office/drawing/2014/main" id="{70A6074E-0B41-5D4B-901F-7A96F474A30F}"/>
            </a:ext>
          </a:extLst>
        </xdr:cNvPr>
        <xdr:cNvSpPr>
          <a:spLocks noChangeAspect="1" noChangeArrowheads="1"/>
        </xdr:cNvSpPr>
      </xdr:nvSpPr>
      <xdr:spPr bwMode="auto">
        <a:xfrm>
          <a:off x="12103100" y="16097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846</xdr:row>
      <xdr:rowOff>0</xdr:rowOff>
    </xdr:from>
    <xdr:ext cx="304800" cy="306401"/>
    <xdr:sp macro="" textlink="">
      <xdr:nvSpPr>
        <xdr:cNvPr id="848" name="AutoShape 4">
          <a:extLst>
            <a:ext uri="{FF2B5EF4-FFF2-40B4-BE49-F238E27FC236}">
              <a16:creationId xmlns:a16="http://schemas.microsoft.com/office/drawing/2014/main" id="{D90500B0-12C0-014E-BC5E-80FC96573CD2}"/>
            </a:ext>
          </a:extLst>
        </xdr:cNvPr>
        <xdr:cNvSpPr>
          <a:spLocks noChangeAspect="1" noChangeArrowheads="1"/>
        </xdr:cNvSpPr>
      </xdr:nvSpPr>
      <xdr:spPr bwMode="auto">
        <a:xfrm>
          <a:off x="12103100" y="16116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847</xdr:row>
      <xdr:rowOff>0</xdr:rowOff>
    </xdr:from>
    <xdr:ext cx="304800" cy="306401"/>
    <xdr:sp macro="" textlink="">
      <xdr:nvSpPr>
        <xdr:cNvPr id="849" name="AutoShape 4">
          <a:extLst>
            <a:ext uri="{FF2B5EF4-FFF2-40B4-BE49-F238E27FC236}">
              <a16:creationId xmlns:a16="http://schemas.microsoft.com/office/drawing/2014/main" id="{42202457-3A49-2840-BE55-CE13CCF69778}"/>
            </a:ext>
          </a:extLst>
        </xdr:cNvPr>
        <xdr:cNvSpPr>
          <a:spLocks noChangeAspect="1" noChangeArrowheads="1"/>
        </xdr:cNvSpPr>
      </xdr:nvSpPr>
      <xdr:spPr bwMode="auto">
        <a:xfrm>
          <a:off x="12103100" y="16135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848</xdr:row>
      <xdr:rowOff>0</xdr:rowOff>
    </xdr:from>
    <xdr:ext cx="304800" cy="306401"/>
    <xdr:sp macro="" textlink="">
      <xdr:nvSpPr>
        <xdr:cNvPr id="850" name="AutoShape 4">
          <a:extLst>
            <a:ext uri="{FF2B5EF4-FFF2-40B4-BE49-F238E27FC236}">
              <a16:creationId xmlns:a16="http://schemas.microsoft.com/office/drawing/2014/main" id="{227618F3-B3C1-E14A-A032-9ADBD3B9C5A8}"/>
            </a:ext>
          </a:extLst>
        </xdr:cNvPr>
        <xdr:cNvSpPr>
          <a:spLocks noChangeAspect="1" noChangeArrowheads="1"/>
        </xdr:cNvSpPr>
      </xdr:nvSpPr>
      <xdr:spPr bwMode="auto">
        <a:xfrm>
          <a:off x="12103100" y="16154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849</xdr:row>
      <xdr:rowOff>0</xdr:rowOff>
    </xdr:from>
    <xdr:ext cx="304800" cy="306401"/>
    <xdr:sp macro="" textlink="">
      <xdr:nvSpPr>
        <xdr:cNvPr id="851" name="AutoShape 4">
          <a:extLst>
            <a:ext uri="{FF2B5EF4-FFF2-40B4-BE49-F238E27FC236}">
              <a16:creationId xmlns:a16="http://schemas.microsoft.com/office/drawing/2014/main" id="{1CC0D246-6C5F-4B45-AF88-BF1DD6E44F0A}"/>
            </a:ext>
          </a:extLst>
        </xdr:cNvPr>
        <xdr:cNvSpPr>
          <a:spLocks noChangeAspect="1" noChangeArrowheads="1"/>
        </xdr:cNvSpPr>
      </xdr:nvSpPr>
      <xdr:spPr bwMode="auto">
        <a:xfrm>
          <a:off x="12103100" y="16173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850</xdr:row>
      <xdr:rowOff>0</xdr:rowOff>
    </xdr:from>
    <xdr:ext cx="304800" cy="306401"/>
    <xdr:sp macro="" textlink="">
      <xdr:nvSpPr>
        <xdr:cNvPr id="852" name="AutoShape 4">
          <a:extLst>
            <a:ext uri="{FF2B5EF4-FFF2-40B4-BE49-F238E27FC236}">
              <a16:creationId xmlns:a16="http://schemas.microsoft.com/office/drawing/2014/main" id="{7BE37016-AAB7-3A42-9B1D-03FE7FC876C3}"/>
            </a:ext>
          </a:extLst>
        </xdr:cNvPr>
        <xdr:cNvSpPr>
          <a:spLocks noChangeAspect="1" noChangeArrowheads="1"/>
        </xdr:cNvSpPr>
      </xdr:nvSpPr>
      <xdr:spPr bwMode="auto">
        <a:xfrm>
          <a:off x="12103100" y="16192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851</xdr:row>
      <xdr:rowOff>0</xdr:rowOff>
    </xdr:from>
    <xdr:ext cx="304800" cy="306401"/>
    <xdr:sp macro="" textlink="">
      <xdr:nvSpPr>
        <xdr:cNvPr id="853" name="AutoShape 4">
          <a:extLst>
            <a:ext uri="{FF2B5EF4-FFF2-40B4-BE49-F238E27FC236}">
              <a16:creationId xmlns:a16="http://schemas.microsoft.com/office/drawing/2014/main" id="{6710D222-1965-8146-B40D-AB40A653A95E}"/>
            </a:ext>
          </a:extLst>
        </xdr:cNvPr>
        <xdr:cNvSpPr>
          <a:spLocks noChangeAspect="1" noChangeArrowheads="1"/>
        </xdr:cNvSpPr>
      </xdr:nvSpPr>
      <xdr:spPr bwMode="auto">
        <a:xfrm>
          <a:off x="12103100" y="16211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852</xdr:row>
      <xdr:rowOff>0</xdr:rowOff>
    </xdr:from>
    <xdr:ext cx="304800" cy="306401"/>
    <xdr:sp macro="" textlink="">
      <xdr:nvSpPr>
        <xdr:cNvPr id="854" name="AutoShape 4">
          <a:extLst>
            <a:ext uri="{FF2B5EF4-FFF2-40B4-BE49-F238E27FC236}">
              <a16:creationId xmlns:a16="http://schemas.microsoft.com/office/drawing/2014/main" id="{FDF07D0A-F6CC-4F40-8400-98E356AFA320}"/>
            </a:ext>
          </a:extLst>
        </xdr:cNvPr>
        <xdr:cNvSpPr>
          <a:spLocks noChangeAspect="1" noChangeArrowheads="1"/>
        </xdr:cNvSpPr>
      </xdr:nvSpPr>
      <xdr:spPr bwMode="auto">
        <a:xfrm>
          <a:off x="12103100" y="16230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853</xdr:row>
      <xdr:rowOff>0</xdr:rowOff>
    </xdr:from>
    <xdr:ext cx="304800" cy="306401"/>
    <xdr:sp macro="" textlink="">
      <xdr:nvSpPr>
        <xdr:cNvPr id="855" name="AutoShape 4">
          <a:extLst>
            <a:ext uri="{FF2B5EF4-FFF2-40B4-BE49-F238E27FC236}">
              <a16:creationId xmlns:a16="http://schemas.microsoft.com/office/drawing/2014/main" id="{FE846E6D-6774-1148-A369-2E094D0CB5FE}"/>
            </a:ext>
          </a:extLst>
        </xdr:cNvPr>
        <xdr:cNvSpPr>
          <a:spLocks noChangeAspect="1" noChangeArrowheads="1"/>
        </xdr:cNvSpPr>
      </xdr:nvSpPr>
      <xdr:spPr bwMode="auto">
        <a:xfrm>
          <a:off x="12103100" y="16249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854</xdr:row>
      <xdr:rowOff>0</xdr:rowOff>
    </xdr:from>
    <xdr:ext cx="304800" cy="306401"/>
    <xdr:sp macro="" textlink="">
      <xdr:nvSpPr>
        <xdr:cNvPr id="856" name="AutoShape 4">
          <a:extLst>
            <a:ext uri="{FF2B5EF4-FFF2-40B4-BE49-F238E27FC236}">
              <a16:creationId xmlns:a16="http://schemas.microsoft.com/office/drawing/2014/main" id="{7672250C-6C65-2C4D-8782-8ED7F6E077D8}"/>
            </a:ext>
          </a:extLst>
        </xdr:cNvPr>
        <xdr:cNvSpPr>
          <a:spLocks noChangeAspect="1" noChangeArrowheads="1"/>
        </xdr:cNvSpPr>
      </xdr:nvSpPr>
      <xdr:spPr bwMode="auto">
        <a:xfrm>
          <a:off x="12103100" y="16268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855</xdr:row>
      <xdr:rowOff>0</xdr:rowOff>
    </xdr:from>
    <xdr:ext cx="304800" cy="306401"/>
    <xdr:sp macro="" textlink="">
      <xdr:nvSpPr>
        <xdr:cNvPr id="857" name="AutoShape 4">
          <a:extLst>
            <a:ext uri="{FF2B5EF4-FFF2-40B4-BE49-F238E27FC236}">
              <a16:creationId xmlns:a16="http://schemas.microsoft.com/office/drawing/2014/main" id="{BCDD948B-E703-7F44-B969-D71963853EA0}"/>
            </a:ext>
          </a:extLst>
        </xdr:cNvPr>
        <xdr:cNvSpPr>
          <a:spLocks noChangeAspect="1" noChangeArrowheads="1"/>
        </xdr:cNvSpPr>
      </xdr:nvSpPr>
      <xdr:spPr bwMode="auto">
        <a:xfrm>
          <a:off x="12103100" y="16287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856</xdr:row>
      <xdr:rowOff>0</xdr:rowOff>
    </xdr:from>
    <xdr:ext cx="304800" cy="306401"/>
    <xdr:sp macro="" textlink="">
      <xdr:nvSpPr>
        <xdr:cNvPr id="858" name="AutoShape 4">
          <a:extLst>
            <a:ext uri="{FF2B5EF4-FFF2-40B4-BE49-F238E27FC236}">
              <a16:creationId xmlns:a16="http://schemas.microsoft.com/office/drawing/2014/main" id="{DB07A7D3-A2C1-914A-AD19-0AA5BB05769F}"/>
            </a:ext>
          </a:extLst>
        </xdr:cNvPr>
        <xdr:cNvSpPr>
          <a:spLocks noChangeAspect="1" noChangeArrowheads="1"/>
        </xdr:cNvSpPr>
      </xdr:nvSpPr>
      <xdr:spPr bwMode="auto">
        <a:xfrm>
          <a:off x="12103100" y="16306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857</xdr:row>
      <xdr:rowOff>0</xdr:rowOff>
    </xdr:from>
    <xdr:ext cx="304800" cy="306401"/>
    <xdr:sp macro="" textlink="">
      <xdr:nvSpPr>
        <xdr:cNvPr id="859" name="AutoShape 4">
          <a:extLst>
            <a:ext uri="{FF2B5EF4-FFF2-40B4-BE49-F238E27FC236}">
              <a16:creationId xmlns:a16="http://schemas.microsoft.com/office/drawing/2014/main" id="{E3679038-1400-D14E-B19F-BA79938D91B6}"/>
            </a:ext>
          </a:extLst>
        </xdr:cNvPr>
        <xdr:cNvSpPr>
          <a:spLocks noChangeAspect="1" noChangeArrowheads="1"/>
        </xdr:cNvSpPr>
      </xdr:nvSpPr>
      <xdr:spPr bwMode="auto">
        <a:xfrm>
          <a:off x="12103100" y="16325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858</xdr:row>
      <xdr:rowOff>0</xdr:rowOff>
    </xdr:from>
    <xdr:ext cx="304800" cy="306401"/>
    <xdr:sp macro="" textlink="">
      <xdr:nvSpPr>
        <xdr:cNvPr id="860" name="AutoShape 4">
          <a:extLst>
            <a:ext uri="{FF2B5EF4-FFF2-40B4-BE49-F238E27FC236}">
              <a16:creationId xmlns:a16="http://schemas.microsoft.com/office/drawing/2014/main" id="{E8D83AE8-2151-8C4C-AD30-9961DFD44C8F}"/>
            </a:ext>
          </a:extLst>
        </xdr:cNvPr>
        <xdr:cNvSpPr>
          <a:spLocks noChangeAspect="1" noChangeArrowheads="1"/>
        </xdr:cNvSpPr>
      </xdr:nvSpPr>
      <xdr:spPr bwMode="auto">
        <a:xfrm>
          <a:off x="12103100" y="16344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859</xdr:row>
      <xdr:rowOff>0</xdr:rowOff>
    </xdr:from>
    <xdr:ext cx="304800" cy="306401"/>
    <xdr:sp macro="" textlink="">
      <xdr:nvSpPr>
        <xdr:cNvPr id="861" name="AutoShape 4">
          <a:extLst>
            <a:ext uri="{FF2B5EF4-FFF2-40B4-BE49-F238E27FC236}">
              <a16:creationId xmlns:a16="http://schemas.microsoft.com/office/drawing/2014/main" id="{11B46A6C-43B0-5147-9C0D-BA221F2B3D25}"/>
            </a:ext>
          </a:extLst>
        </xdr:cNvPr>
        <xdr:cNvSpPr>
          <a:spLocks noChangeAspect="1" noChangeArrowheads="1"/>
        </xdr:cNvSpPr>
      </xdr:nvSpPr>
      <xdr:spPr bwMode="auto">
        <a:xfrm>
          <a:off x="12103100" y="16363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860</xdr:row>
      <xdr:rowOff>0</xdr:rowOff>
    </xdr:from>
    <xdr:ext cx="304800" cy="306401"/>
    <xdr:sp macro="" textlink="">
      <xdr:nvSpPr>
        <xdr:cNvPr id="862" name="AutoShape 4">
          <a:extLst>
            <a:ext uri="{FF2B5EF4-FFF2-40B4-BE49-F238E27FC236}">
              <a16:creationId xmlns:a16="http://schemas.microsoft.com/office/drawing/2014/main" id="{BFC1E986-7FC5-F942-BDF0-FE99A3E68D4B}"/>
            </a:ext>
          </a:extLst>
        </xdr:cNvPr>
        <xdr:cNvSpPr>
          <a:spLocks noChangeAspect="1" noChangeArrowheads="1"/>
        </xdr:cNvSpPr>
      </xdr:nvSpPr>
      <xdr:spPr bwMode="auto">
        <a:xfrm>
          <a:off x="12103100" y="16383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861</xdr:row>
      <xdr:rowOff>0</xdr:rowOff>
    </xdr:from>
    <xdr:ext cx="304800" cy="306401"/>
    <xdr:sp macro="" textlink="">
      <xdr:nvSpPr>
        <xdr:cNvPr id="863" name="AutoShape 4">
          <a:extLst>
            <a:ext uri="{FF2B5EF4-FFF2-40B4-BE49-F238E27FC236}">
              <a16:creationId xmlns:a16="http://schemas.microsoft.com/office/drawing/2014/main" id="{341BB1A3-BA89-734E-B0B2-A68B9A0F8C1D}"/>
            </a:ext>
          </a:extLst>
        </xdr:cNvPr>
        <xdr:cNvSpPr>
          <a:spLocks noChangeAspect="1" noChangeArrowheads="1"/>
        </xdr:cNvSpPr>
      </xdr:nvSpPr>
      <xdr:spPr bwMode="auto">
        <a:xfrm>
          <a:off x="12103100" y="16402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862</xdr:row>
      <xdr:rowOff>0</xdr:rowOff>
    </xdr:from>
    <xdr:ext cx="304800" cy="306401"/>
    <xdr:sp macro="" textlink="">
      <xdr:nvSpPr>
        <xdr:cNvPr id="864" name="AutoShape 4">
          <a:extLst>
            <a:ext uri="{FF2B5EF4-FFF2-40B4-BE49-F238E27FC236}">
              <a16:creationId xmlns:a16="http://schemas.microsoft.com/office/drawing/2014/main" id="{EB730B61-74F0-FF41-BF7A-EF4A691EB5B4}"/>
            </a:ext>
          </a:extLst>
        </xdr:cNvPr>
        <xdr:cNvSpPr>
          <a:spLocks noChangeAspect="1" noChangeArrowheads="1"/>
        </xdr:cNvSpPr>
      </xdr:nvSpPr>
      <xdr:spPr bwMode="auto">
        <a:xfrm>
          <a:off x="12103100" y="16421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863</xdr:row>
      <xdr:rowOff>0</xdr:rowOff>
    </xdr:from>
    <xdr:ext cx="304800" cy="306401"/>
    <xdr:sp macro="" textlink="">
      <xdr:nvSpPr>
        <xdr:cNvPr id="865" name="AutoShape 4">
          <a:extLst>
            <a:ext uri="{FF2B5EF4-FFF2-40B4-BE49-F238E27FC236}">
              <a16:creationId xmlns:a16="http://schemas.microsoft.com/office/drawing/2014/main" id="{CC670D64-C452-7C42-8FD9-6526FA0194AD}"/>
            </a:ext>
          </a:extLst>
        </xdr:cNvPr>
        <xdr:cNvSpPr>
          <a:spLocks noChangeAspect="1" noChangeArrowheads="1"/>
        </xdr:cNvSpPr>
      </xdr:nvSpPr>
      <xdr:spPr bwMode="auto">
        <a:xfrm>
          <a:off x="12103100" y="16440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864</xdr:row>
      <xdr:rowOff>0</xdr:rowOff>
    </xdr:from>
    <xdr:ext cx="304800" cy="306401"/>
    <xdr:sp macro="" textlink="">
      <xdr:nvSpPr>
        <xdr:cNvPr id="866" name="AutoShape 4">
          <a:extLst>
            <a:ext uri="{FF2B5EF4-FFF2-40B4-BE49-F238E27FC236}">
              <a16:creationId xmlns:a16="http://schemas.microsoft.com/office/drawing/2014/main" id="{2909A6A6-A27F-6B4E-ACCD-83474ABE9E20}"/>
            </a:ext>
          </a:extLst>
        </xdr:cNvPr>
        <xdr:cNvSpPr>
          <a:spLocks noChangeAspect="1" noChangeArrowheads="1"/>
        </xdr:cNvSpPr>
      </xdr:nvSpPr>
      <xdr:spPr bwMode="auto">
        <a:xfrm>
          <a:off x="12103100" y="16459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865</xdr:row>
      <xdr:rowOff>0</xdr:rowOff>
    </xdr:from>
    <xdr:ext cx="304800" cy="306401"/>
    <xdr:sp macro="" textlink="">
      <xdr:nvSpPr>
        <xdr:cNvPr id="867" name="AutoShape 4">
          <a:extLst>
            <a:ext uri="{FF2B5EF4-FFF2-40B4-BE49-F238E27FC236}">
              <a16:creationId xmlns:a16="http://schemas.microsoft.com/office/drawing/2014/main" id="{7066F720-4515-284C-9843-33EE26808B2C}"/>
            </a:ext>
          </a:extLst>
        </xdr:cNvPr>
        <xdr:cNvSpPr>
          <a:spLocks noChangeAspect="1" noChangeArrowheads="1"/>
        </xdr:cNvSpPr>
      </xdr:nvSpPr>
      <xdr:spPr bwMode="auto">
        <a:xfrm>
          <a:off x="12103100" y="16478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866</xdr:row>
      <xdr:rowOff>0</xdr:rowOff>
    </xdr:from>
    <xdr:ext cx="304800" cy="306401"/>
    <xdr:sp macro="" textlink="">
      <xdr:nvSpPr>
        <xdr:cNvPr id="868" name="AutoShape 4">
          <a:extLst>
            <a:ext uri="{FF2B5EF4-FFF2-40B4-BE49-F238E27FC236}">
              <a16:creationId xmlns:a16="http://schemas.microsoft.com/office/drawing/2014/main" id="{3F2AC0B4-E95A-F544-9390-AE3DFB3B91E1}"/>
            </a:ext>
          </a:extLst>
        </xdr:cNvPr>
        <xdr:cNvSpPr>
          <a:spLocks noChangeAspect="1" noChangeArrowheads="1"/>
        </xdr:cNvSpPr>
      </xdr:nvSpPr>
      <xdr:spPr bwMode="auto">
        <a:xfrm>
          <a:off x="12103100" y="16497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867</xdr:row>
      <xdr:rowOff>0</xdr:rowOff>
    </xdr:from>
    <xdr:ext cx="304800" cy="306401"/>
    <xdr:sp macro="" textlink="">
      <xdr:nvSpPr>
        <xdr:cNvPr id="869" name="AutoShape 4">
          <a:extLst>
            <a:ext uri="{FF2B5EF4-FFF2-40B4-BE49-F238E27FC236}">
              <a16:creationId xmlns:a16="http://schemas.microsoft.com/office/drawing/2014/main" id="{7680181B-1A75-2347-A7D7-0EBA4AF5ABD7}"/>
            </a:ext>
          </a:extLst>
        </xdr:cNvPr>
        <xdr:cNvSpPr>
          <a:spLocks noChangeAspect="1" noChangeArrowheads="1"/>
        </xdr:cNvSpPr>
      </xdr:nvSpPr>
      <xdr:spPr bwMode="auto">
        <a:xfrm>
          <a:off x="12103100" y="16516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868</xdr:row>
      <xdr:rowOff>0</xdr:rowOff>
    </xdr:from>
    <xdr:ext cx="304800" cy="306401"/>
    <xdr:sp macro="" textlink="">
      <xdr:nvSpPr>
        <xdr:cNvPr id="870" name="AutoShape 4">
          <a:extLst>
            <a:ext uri="{FF2B5EF4-FFF2-40B4-BE49-F238E27FC236}">
              <a16:creationId xmlns:a16="http://schemas.microsoft.com/office/drawing/2014/main" id="{6103773E-5843-4E49-B6CE-57F7CB8F7D26}"/>
            </a:ext>
          </a:extLst>
        </xdr:cNvPr>
        <xdr:cNvSpPr>
          <a:spLocks noChangeAspect="1" noChangeArrowheads="1"/>
        </xdr:cNvSpPr>
      </xdr:nvSpPr>
      <xdr:spPr bwMode="auto">
        <a:xfrm>
          <a:off x="12103100" y="16535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869</xdr:row>
      <xdr:rowOff>0</xdr:rowOff>
    </xdr:from>
    <xdr:ext cx="304800" cy="306401"/>
    <xdr:sp macro="" textlink="">
      <xdr:nvSpPr>
        <xdr:cNvPr id="871" name="AutoShape 4">
          <a:extLst>
            <a:ext uri="{FF2B5EF4-FFF2-40B4-BE49-F238E27FC236}">
              <a16:creationId xmlns:a16="http://schemas.microsoft.com/office/drawing/2014/main" id="{EA74C454-ED9D-2C42-AC74-636F2D0081BA}"/>
            </a:ext>
          </a:extLst>
        </xdr:cNvPr>
        <xdr:cNvSpPr>
          <a:spLocks noChangeAspect="1" noChangeArrowheads="1"/>
        </xdr:cNvSpPr>
      </xdr:nvSpPr>
      <xdr:spPr bwMode="auto">
        <a:xfrm>
          <a:off x="12103100" y="16554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870</xdr:row>
      <xdr:rowOff>0</xdr:rowOff>
    </xdr:from>
    <xdr:ext cx="304800" cy="306401"/>
    <xdr:sp macro="" textlink="">
      <xdr:nvSpPr>
        <xdr:cNvPr id="872" name="AutoShape 4">
          <a:extLst>
            <a:ext uri="{FF2B5EF4-FFF2-40B4-BE49-F238E27FC236}">
              <a16:creationId xmlns:a16="http://schemas.microsoft.com/office/drawing/2014/main" id="{AB1452AF-B904-9548-AC39-D5302F3B2BD3}"/>
            </a:ext>
          </a:extLst>
        </xdr:cNvPr>
        <xdr:cNvSpPr>
          <a:spLocks noChangeAspect="1" noChangeArrowheads="1"/>
        </xdr:cNvSpPr>
      </xdr:nvSpPr>
      <xdr:spPr bwMode="auto">
        <a:xfrm>
          <a:off x="12103100" y="16573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871</xdr:row>
      <xdr:rowOff>0</xdr:rowOff>
    </xdr:from>
    <xdr:ext cx="304800" cy="306401"/>
    <xdr:sp macro="" textlink="">
      <xdr:nvSpPr>
        <xdr:cNvPr id="873" name="AutoShape 4">
          <a:extLst>
            <a:ext uri="{FF2B5EF4-FFF2-40B4-BE49-F238E27FC236}">
              <a16:creationId xmlns:a16="http://schemas.microsoft.com/office/drawing/2014/main" id="{2DB61D51-6A4A-D446-9142-3E8AB7DD7FA9}"/>
            </a:ext>
          </a:extLst>
        </xdr:cNvPr>
        <xdr:cNvSpPr>
          <a:spLocks noChangeAspect="1" noChangeArrowheads="1"/>
        </xdr:cNvSpPr>
      </xdr:nvSpPr>
      <xdr:spPr bwMode="auto">
        <a:xfrm>
          <a:off x="12103100" y="16592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872</xdr:row>
      <xdr:rowOff>0</xdr:rowOff>
    </xdr:from>
    <xdr:ext cx="304800" cy="306401"/>
    <xdr:sp macro="" textlink="">
      <xdr:nvSpPr>
        <xdr:cNvPr id="874" name="AutoShape 4">
          <a:extLst>
            <a:ext uri="{FF2B5EF4-FFF2-40B4-BE49-F238E27FC236}">
              <a16:creationId xmlns:a16="http://schemas.microsoft.com/office/drawing/2014/main" id="{765FBD75-2E55-7845-9432-B9DAF21B04F7}"/>
            </a:ext>
          </a:extLst>
        </xdr:cNvPr>
        <xdr:cNvSpPr>
          <a:spLocks noChangeAspect="1" noChangeArrowheads="1"/>
        </xdr:cNvSpPr>
      </xdr:nvSpPr>
      <xdr:spPr bwMode="auto">
        <a:xfrm>
          <a:off x="12103100" y="16611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873</xdr:row>
      <xdr:rowOff>0</xdr:rowOff>
    </xdr:from>
    <xdr:ext cx="304800" cy="306401"/>
    <xdr:sp macro="" textlink="">
      <xdr:nvSpPr>
        <xdr:cNvPr id="875" name="AutoShape 4">
          <a:extLst>
            <a:ext uri="{FF2B5EF4-FFF2-40B4-BE49-F238E27FC236}">
              <a16:creationId xmlns:a16="http://schemas.microsoft.com/office/drawing/2014/main" id="{241DBB36-051E-AC40-8776-2C571642DD45}"/>
            </a:ext>
          </a:extLst>
        </xdr:cNvPr>
        <xdr:cNvSpPr>
          <a:spLocks noChangeAspect="1" noChangeArrowheads="1"/>
        </xdr:cNvSpPr>
      </xdr:nvSpPr>
      <xdr:spPr bwMode="auto">
        <a:xfrm>
          <a:off x="12103100" y="16630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874</xdr:row>
      <xdr:rowOff>0</xdr:rowOff>
    </xdr:from>
    <xdr:ext cx="304800" cy="306401"/>
    <xdr:sp macro="" textlink="">
      <xdr:nvSpPr>
        <xdr:cNvPr id="876" name="AutoShape 4">
          <a:extLst>
            <a:ext uri="{FF2B5EF4-FFF2-40B4-BE49-F238E27FC236}">
              <a16:creationId xmlns:a16="http://schemas.microsoft.com/office/drawing/2014/main" id="{D1E92F74-CE14-DC48-82AC-B67E9CC7A2C6}"/>
            </a:ext>
          </a:extLst>
        </xdr:cNvPr>
        <xdr:cNvSpPr>
          <a:spLocks noChangeAspect="1" noChangeArrowheads="1"/>
        </xdr:cNvSpPr>
      </xdr:nvSpPr>
      <xdr:spPr bwMode="auto">
        <a:xfrm>
          <a:off x="12103100" y="16649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875</xdr:row>
      <xdr:rowOff>0</xdr:rowOff>
    </xdr:from>
    <xdr:ext cx="304800" cy="306401"/>
    <xdr:sp macro="" textlink="">
      <xdr:nvSpPr>
        <xdr:cNvPr id="877" name="AutoShape 4">
          <a:extLst>
            <a:ext uri="{FF2B5EF4-FFF2-40B4-BE49-F238E27FC236}">
              <a16:creationId xmlns:a16="http://schemas.microsoft.com/office/drawing/2014/main" id="{C7D870A1-B2FA-274C-A0D5-5485BDF33D7E}"/>
            </a:ext>
          </a:extLst>
        </xdr:cNvPr>
        <xdr:cNvSpPr>
          <a:spLocks noChangeAspect="1" noChangeArrowheads="1"/>
        </xdr:cNvSpPr>
      </xdr:nvSpPr>
      <xdr:spPr bwMode="auto">
        <a:xfrm>
          <a:off x="12103100" y="16668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876</xdr:row>
      <xdr:rowOff>0</xdr:rowOff>
    </xdr:from>
    <xdr:ext cx="304800" cy="306401"/>
    <xdr:sp macro="" textlink="">
      <xdr:nvSpPr>
        <xdr:cNvPr id="878" name="AutoShape 4">
          <a:extLst>
            <a:ext uri="{FF2B5EF4-FFF2-40B4-BE49-F238E27FC236}">
              <a16:creationId xmlns:a16="http://schemas.microsoft.com/office/drawing/2014/main" id="{14D20603-69A3-DE4B-BC7B-62FAC6471AB2}"/>
            </a:ext>
          </a:extLst>
        </xdr:cNvPr>
        <xdr:cNvSpPr>
          <a:spLocks noChangeAspect="1" noChangeArrowheads="1"/>
        </xdr:cNvSpPr>
      </xdr:nvSpPr>
      <xdr:spPr bwMode="auto">
        <a:xfrm>
          <a:off x="12103100" y="16687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877</xdr:row>
      <xdr:rowOff>0</xdr:rowOff>
    </xdr:from>
    <xdr:ext cx="304800" cy="306401"/>
    <xdr:sp macro="" textlink="">
      <xdr:nvSpPr>
        <xdr:cNvPr id="879" name="AutoShape 4">
          <a:extLst>
            <a:ext uri="{FF2B5EF4-FFF2-40B4-BE49-F238E27FC236}">
              <a16:creationId xmlns:a16="http://schemas.microsoft.com/office/drawing/2014/main" id="{7708D487-21B1-B643-9D7F-6059113FA9C7}"/>
            </a:ext>
          </a:extLst>
        </xdr:cNvPr>
        <xdr:cNvSpPr>
          <a:spLocks noChangeAspect="1" noChangeArrowheads="1"/>
        </xdr:cNvSpPr>
      </xdr:nvSpPr>
      <xdr:spPr bwMode="auto">
        <a:xfrm>
          <a:off x="12103100" y="16706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878</xdr:row>
      <xdr:rowOff>0</xdr:rowOff>
    </xdr:from>
    <xdr:ext cx="304800" cy="306401"/>
    <xdr:sp macro="" textlink="">
      <xdr:nvSpPr>
        <xdr:cNvPr id="880" name="AutoShape 4">
          <a:extLst>
            <a:ext uri="{FF2B5EF4-FFF2-40B4-BE49-F238E27FC236}">
              <a16:creationId xmlns:a16="http://schemas.microsoft.com/office/drawing/2014/main" id="{AB0AE268-E511-7648-AB60-3F8D9FEEF81F}"/>
            </a:ext>
          </a:extLst>
        </xdr:cNvPr>
        <xdr:cNvSpPr>
          <a:spLocks noChangeAspect="1" noChangeArrowheads="1"/>
        </xdr:cNvSpPr>
      </xdr:nvSpPr>
      <xdr:spPr bwMode="auto">
        <a:xfrm>
          <a:off x="12103100" y="16725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879</xdr:row>
      <xdr:rowOff>0</xdr:rowOff>
    </xdr:from>
    <xdr:ext cx="304800" cy="306401"/>
    <xdr:sp macro="" textlink="">
      <xdr:nvSpPr>
        <xdr:cNvPr id="881" name="AutoShape 4">
          <a:extLst>
            <a:ext uri="{FF2B5EF4-FFF2-40B4-BE49-F238E27FC236}">
              <a16:creationId xmlns:a16="http://schemas.microsoft.com/office/drawing/2014/main" id="{AB608413-D57F-B54A-BD27-0E2140535813}"/>
            </a:ext>
          </a:extLst>
        </xdr:cNvPr>
        <xdr:cNvSpPr>
          <a:spLocks noChangeAspect="1" noChangeArrowheads="1"/>
        </xdr:cNvSpPr>
      </xdr:nvSpPr>
      <xdr:spPr bwMode="auto">
        <a:xfrm>
          <a:off x="12103100" y="16744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880</xdr:row>
      <xdr:rowOff>0</xdr:rowOff>
    </xdr:from>
    <xdr:ext cx="304800" cy="306401"/>
    <xdr:sp macro="" textlink="">
      <xdr:nvSpPr>
        <xdr:cNvPr id="882" name="AutoShape 4">
          <a:extLst>
            <a:ext uri="{FF2B5EF4-FFF2-40B4-BE49-F238E27FC236}">
              <a16:creationId xmlns:a16="http://schemas.microsoft.com/office/drawing/2014/main" id="{D5A6A1DC-BE32-2247-9736-DD1C3E8EBE39}"/>
            </a:ext>
          </a:extLst>
        </xdr:cNvPr>
        <xdr:cNvSpPr>
          <a:spLocks noChangeAspect="1" noChangeArrowheads="1"/>
        </xdr:cNvSpPr>
      </xdr:nvSpPr>
      <xdr:spPr bwMode="auto">
        <a:xfrm>
          <a:off x="12103100" y="16764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881</xdr:row>
      <xdr:rowOff>0</xdr:rowOff>
    </xdr:from>
    <xdr:ext cx="304800" cy="306401"/>
    <xdr:sp macro="" textlink="">
      <xdr:nvSpPr>
        <xdr:cNvPr id="883" name="AutoShape 4">
          <a:extLst>
            <a:ext uri="{FF2B5EF4-FFF2-40B4-BE49-F238E27FC236}">
              <a16:creationId xmlns:a16="http://schemas.microsoft.com/office/drawing/2014/main" id="{062B5CDF-6AEF-E943-8982-1F432C4D687F}"/>
            </a:ext>
          </a:extLst>
        </xdr:cNvPr>
        <xdr:cNvSpPr>
          <a:spLocks noChangeAspect="1" noChangeArrowheads="1"/>
        </xdr:cNvSpPr>
      </xdr:nvSpPr>
      <xdr:spPr bwMode="auto">
        <a:xfrm>
          <a:off x="12103100" y="16783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882</xdr:row>
      <xdr:rowOff>0</xdr:rowOff>
    </xdr:from>
    <xdr:ext cx="304800" cy="306401"/>
    <xdr:sp macro="" textlink="">
      <xdr:nvSpPr>
        <xdr:cNvPr id="884" name="AutoShape 4">
          <a:extLst>
            <a:ext uri="{FF2B5EF4-FFF2-40B4-BE49-F238E27FC236}">
              <a16:creationId xmlns:a16="http://schemas.microsoft.com/office/drawing/2014/main" id="{62DCC5B6-9AAE-954F-9D7A-AB7CB00D2AC0}"/>
            </a:ext>
          </a:extLst>
        </xdr:cNvPr>
        <xdr:cNvSpPr>
          <a:spLocks noChangeAspect="1" noChangeArrowheads="1"/>
        </xdr:cNvSpPr>
      </xdr:nvSpPr>
      <xdr:spPr bwMode="auto">
        <a:xfrm>
          <a:off x="12103100" y="16802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883</xdr:row>
      <xdr:rowOff>0</xdr:rowOff>
    </xdr:from>
    <xdr:ext cx="304800" cy="306401"/>
    <xdr:sp macro="" textlink="">
      <xdr:nvSpPr>
        <xdr:cNvPr id="885" name="AutoShape 4">
          <a:extLst>
            <a:ext uri="{FF2B5EF4-FFF2-40B4-BE49-F238E27FC236}">
              <a16:creationId xmlns:a16="http://schemas.microsoft.com/office/drawing/2014/main" id="{D388EFBC-A9DF-C74E-82E7-8A7D1BDDB965}"/>
            </a:ext>
          </a:extLst>
        </xdr:cNvPr>
        <xdr:cNvSpPr>
          <a:spLocks noChangeAspect="1" noChangeArrowheads="1"/>
        </xdr:cNvSpPr>
      </xdr:nvSpPr>
      <xdr:spPr bwMode="auto">
        <a:xfrm>
          <a:off x="12103100" y="16821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884</xdr:row>
      <xdr:rowOff>0</xdr:rowOff>
    </xdr:from>
    <xdr:ext cx="304800" cy="306401"/>
    <xdr:sp macro="" textlink="">
      <xdr:nvSpPr>
        <xdr:cNvPr id="886" name="AutoShape 4">
          <a:extLst>
            <a:ext uri="{FF2B5EF4-FFF2-40B4-BE49-F238E27FC236}">
              <a16:creationId xmlns:a16="http://schemas.microsoft.com/office/drawing/2014/main" id="{F4BBF100-9AE9-F340-90D9-5A35205FA944}"/>
            </a:ext>
          </a:extLst>
        </xdr:cNvPr>
        <xdr:cNvSpPr>
          <a:spLocks noChangeAspect="1" noChangeArrowheads="1"/>
        </xdr:cNvSpPr>
      </xdr:nvSpPr>
      <xdr:spPr bwMode="auto">
        <a:xfrm>
          <a:off x="12103100" y="16840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885</xdr:row>
      <xdr:rowOff>0</xdr:rowOff>
    </xdr:from>
    <xdr:ext cx="304800" cy="306401"/>
    <xdr:sp macro="" textlink="">
      <xdr:nvSpPr>
        <xdr:cNvPr id="887" name="AutoShape 4">
          <a:extLst>
            <a:ext uri="{FF2B5EF4-FFF2-40B4-BE49-F238E27FC236}">
              <a16:creationId xmlns:a16="http://schemas.microsoft.com/office/drawing/2014/main" id="{A26F621D-37B9-5B4F-A75F-D2B694D0BBAB}"/>
            </a:ext>
          </a:extLst>
        </xdr:cNvPr>
        <xdr:cNvSpPr>
          <a:spLocks noChangeAspect="1" noChangeArrowheads="1"/>
        </xdr:cNvSpPr>
      </xdr:nvSpPr>
      <xdr:spPr bwMode="auto">
        <a:xfrm>
          <a:off x="12103100" y="16859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886</xdr:row>
      <xdr:rowOff>0</xdr:rowOff>
    </xdr:from>
    <xdr:ext cx="304800" cy="306401"/>
    <xdr:sp macro="" textlink="">
      <xdr:nvSpPr>
        <xdr:cNvPr id="888" name="AutoShape 4">
          <a:extLst>
            <a:ext uri="{FF2B5EF4-FFF2-40B4-BE49-F238E27FC236}">
              <a16:creationId xmlns:a16="http://schemas.microsoft.com/office/drawing/2014/main" id="{70CFF8CE-130C-894B-87E4-5A9414C3AD6C}"/>
            </a:ext>
          </a:extLst>
        </xdr:cNvPr>
        <xdr:cNvSpPr>
          <a:spLocks noChangeAspect="1" noChangeArrowheads="1"/>
        </xdr:cNvSpPr>
      </xdr:nvSpPr>
      <xdr:spPr bwMode="auto">
        <a:xfrm>
          <a:off x="12103100" y="16878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887</xdr:row>
      <xdr:rowOff>0</xdr:rowOff>
    </xdr:from>
    <xdr:ext cx="304800" cy="306401"/>
    <xdr:sp macro="" textlink="">
      <xdr:nvSpPr>
        <xdr:cNvPr id="889" name="AutoShape 4">
          <a:extLst>
            <a:ext uri="{FF2B5EF4-FFF2-40B4-BE49-F238E27FC236}">
              <a16:creationId xmlns:a16="http://schemas.microsoft.com/office/drawing/2014/main" id="{5765CB52-A75E-A940-8896-3BAB8F916B56}"/>
            </a:ext>
          </a:extLst>
        </xdr:cNvPr>
        <xdr:cNvSpPr>
          <a:spLocks noChangeAspect="1" noChangeArrowheads="1"/>
        </xdr:cNvSpPr>
      </xdr:nvSpPr>
      <xdr:spPr bwMode="auto">
        <a:xfrm>
          <a:off x="12103100" y="16897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888</xdr:row>
      <xdr:rowOff>0</xdr:rowOff>
    </xdr:from>
    <xdr:ext cx="304800" cy="306401"/>
    <xdr:sp macro="" textlink="">
      <xdr:nvSpPr>
        <xdr:cNvPr id="890" name="AutoShape 4">
          <a:extLst>
            <a:ext uri="{FF2B5EF4-FFF2-40B4-BE49-F238E27FC236}">
              <a16:creationId xmlns:a16="http://schemas.microsoft.com/office/drawing/2014/main" id="{0381E75A-C09E-5149-98A4-C1B7FB3B09B8}"/>
            </a:ext>
          </a:extLst>
        </xdr:cNvPr>
        <xdr:cNvSpPr>
          <a:spLocks noChangeAspect="1" noChangeArrowheads="1"/>
        </xdr:cNvSpPr>
      </xdr:nvSpPr>
      <xdr:spPr bwMode="auto">
        <a:xfrm>
          <a:off x="12103100" y="16916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889</xdr:row>
      <xdr:rowOff>0</xdr:rowOff>
    </xdr:from>
    <xdr:ext cx="304800" cy="306401"/>
    <xdr:sp macro="" textlink="">
      <xdr:nvSpPr>
        <xdr:cNvPr id="891" name="AutoShape 4">
          <a:extLst>
            <a:ext uri="{FF2B5EF4-FFF2-40B4-BE49-F238E27FC236}">
              <a16:creationId xmlns:a16="http://schemas.microsoft.com/office/drawing/2014/main" id="{88E7749F-2BC2-2A4E-977F-E90C91760FA0}"/>
            </a:ext>
          </a:extLst>
        </xdr:cNvPr>
        <xdr:cNvSpPr>
          <a:spLocks noChangeAspect="1" noChangeArrowheads="1"/>
        </xdr:cNvSpPr>
      </xdr:nvSpPr>
      <xdr:spPr bwMode="auto">
        <a:xfrm>
          <a:off x="12103100" y="16935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890</xdr:row>
      <xdr:rowOff>0</xdr:rowOff>
    </xdr:from>
    <xdr:ext cx="304800" cy="306401"/>
    <xdr:sp macro="" textlink="">
      <xdr:nvSpPr>
        <xdr:cNvPr id="892" name="AutoShape 4">
          <a:extLst>
            <a:ext uri="{FF2B5EF4-FFF2-40B4-BE49-F238E27FC236}">
              <a16:creationId xmlns:a16="http://schemas.microsoft.com/office/drawing/2014/main" id="{909EA7AF-51BD-6A47-AA81-E4708CDF75DC}"/>
            </a:ext>
          </a:extLst>
        </xdr:cNvPr>
        <xdr:cNvSpPr>
          <a:spLocks noChangeAspect="1" noChangeArrowheads="1"/>
        </xdr:cNvSpPr>
      </xdr:nvSpPr>
      <xdr:spPr bwMode="auto">
        <a:xfrm>
          <a:off x="12103100" y="16954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891</xdr:row>
      <xdr:rowOff>0</xdr:rowOff>
    </xdr:from>
    <xdr:ext cx="304800" cy="306401"/>
    <xdr:sp macro="" textlink="">
      <xdr:nvSpPr>
        <xdr:cNvPr id="893" name="AutoShape 4">
          <a:extLst>
            <a:ext uri="{FF2B5EF4-FFF2-40B4-BE49-F238E27FC236}">
              <a16:creationId xmlns:a16="http://schemas.microsoft.com/office/drawing/2014/main" id="{BFA8EE86-830E-014B-8436-1836A0380391}"/>
            </a:ext>
          </a:extLst>
        </xdr:cNvPr>
        <xdr:cNvSpPr>
          <a:spLocks noChangeAspect="1" noChangeArrowheads="1"/>
        </xdr:cNvSpPr>
      </xdr:nvSpPr>
      <xdr:spPr bwMode="auto">
        <a:xfrm>
          <a:off x="12103100" y="16973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892</xdr:row>
      <xdr:rowOff>0</xdr:rowOff>
    </xdr:from>
    <xdr:ext cx="304800" cy="306401"/>
    <xdr:sp macro="" textlink="">
      <xdr:nvSpPr>
        <xdr:cNvPr id="894" name="AutoShape 4">
          <a:extLst>
            <a:ext uri="{FF2B5EF4-FFF2-40B4-BE49-F238E27FC236}">
              <a16:creationId xmlns:a16="http://schemas.microsoft.com/office/drawing/2014/main" id="{C1859E23-8846-3945-B2FF-3E013C3584DE}"/>
            </a:ext>
          </a:extLst>
        </xdr:cNvPr>
        <xdr:cNvSpPr>
          <a:spLocks noChangeAspect="1" noChangeArrowheads="1"/>
        </xdr:cNvSpPr>
      </xdr:nvSpPr>
      <xdr:spPr bwMode="auto">
        <a:xfrm>
          <a:off x="12103100" y="16992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893</xdr:row>
      <xdr:rowOff>0</xdr:rowOff>
    </xdr:from>
    <xdr:ext cx="304800" cy="306401"/>
    <xdr:sp macro="" textlink="">
      <xdr:nvSpPr>
        <xdr:cNvPr id="895" name="AutoShape 4">
          <a:extLst>
            <a:ext uri="{FF2B5EF4-FFF2-40B4-BE49-F238E27FC236}">
              <a16:creationId xmlns:a16="http://schemas.microsoft.com/office/drawing/2014/main" id="{28309266-6100-924E-9352-39BF7680ECAE}"/>
            </a:ext>
          </a:extLst>
        </xdr:cNvPr>
        <xdr:cNvSpPr>
          <a:spLocks noChangeAspect="1" noChangeArrowheads="1"/>
        </xdr:cNvSpPr>
      </xdr:nvSpPr>
      <xdr:spPr bwMode="auto">
        <a:xfrm>
          <a:off x="12103100" y="17011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894</xdr:row>
      <xdr:rowOff>0</xdr:rowOff>
    </xdr:from>
    <xdr:ext cx="304800" cy="306401"/>
    <xdr:sp macro="" textlink="">
      <xdr:nvSpPr>
        <xdr:cNvPr id="896" name="AutoShape 4">
          <a:extLst>
            <a:ext uri="{FF2B5EF4-FFF2-40B4-BE49-F238E27FC236}">
              <a16:creationId xmlns:a16="http://schemas.microsoft.com/office/drawing/2014/main" id="{31C4D038-C71E-A749-87AB-A1E67D285999}"/>
            </a:ext>
          </a:extLst>
        </xdr:cNvPr>
        <xdr:cNvSpPr>
          <a:spLocks noChangeAspect="1" noChangeArrowheads="1"/>
        </xdr:cNvSpPr>
      </xdr:nvSpPr>
      <xdr:spPr bwMode="auto">
        <a:xfrm>
          <a:off x="12103100" y="17030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895</xdr:row>
      <xdr:rowOff>0</xdr:rowOff>
    </xdr:from>
    <xdr:ext cx="304800" cy="306401"/>
    <xdr:sp macro="" textlink="">
      <xdr:nvSpPr>
        <xdr:cNvPr id="897" name="AutoShape 4">
          <a:extLst>
            <a:ext uri="{FF2B5EF4-FFF2-40B4-BE49-F238E27FC236}">
              <a16:creationId xmlns:a16="http://schemas.microsoft.com/office/drawing/2014/main" id="{AF3891CB-5102-6C4B-B889-13A70F8C5234}"/>
            </a:ext>
          </a:extLst>
        </xdr:cNvPr>
        <xdr:cNvSpPr>
          <a:spLocks noChangeAspect="1" noChangeArrowheads="1"/>
        </xdr:cNvSpPr>
      </xdr:nvSpPr>
      <xdr:spPr bwMode="auto">
        <a:xfrm>
          <a:off x="12103100" y="17049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896</xdr:row>
      <xdr:rowOff>0</xdr:rowOff>
    </xdr:from>
    <xdr:ext cx="304800" cy="306401"/>
    <xdr:sp macro="" textlink="">
      <xdr:nvSpPr>
        <xdr:cNvPr id="898" name="AutoShape 4">
          <a:extLst>
            <a:ext uri="{FF2B5EF4-FFF2-40B4-BE49-F238E27FC236}">
              <a16:creationId xmlns:a16="http://schemas.microsoft.com/office/drawing/2014/main" id="{1BD3E98F-E052-0743-8B4D-74060CE815A5}"/>
            </a:ext>
          </a:extLst>
        </xdr:cNvPr>
        <xdr:cNvSpPr>
          <a:spLocks noChangeAspect="1" noChangeArrowheads="1"/>
        </xdr:cNvSpPr>
      </xdr:nvSpPr>
      <xdr:spPr bwMode="auto">
        <a:xfrm>
          <a:off x="12103100" y="17068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897</xdr:row>
      <xdr:rowOff>0</xdr:rowOff>
    </xdr:from>
    <xdr:ext cx="304800" cy="306401"/>
    <xdr:sp macro="" textlink="">
      <xdr:nvSpPr>
        <xdr:cNvPr id="899" name="AutoShape 4">
          <a:extLst>
            <a:ext uri="{FF2B5EF4-FFF2-40B4-BE49-F238E27FC236}">
              <a16:creationId xmlns:a16="http://schemas.microsoft.com/office/drawing/2014/main" id="{49166628-9FC1-724D-8BB9-5EA9DF8708F7}"/>
            </a:ext>
          </a:extLst>
        </xdr:cNvPr>
        <xdr:cNvSpPr>
          <a:spLocks noChangeAspect="1" noChangeArrowheads="1"/>
        </xdr:cNvSpPr>
      </xdr:nvSpPr>
      <xdr:spPr bwMode="auto">
        <a:xfrm>
          <a:off x="12103100" y="17087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898</xdr:row>
      <xdr:rowOff>0</xdr:rowOff>
    </xdr:from>
    <xdr:ext cx="304800" cy="306401"/>
    <xdr:sp macro="" textlink="">
      <xdr:nvSpPr>
        <xdr:cNvPr id="900" name="AutoShape 4">
          <a:extLst>
            <a:ext uri="{FF2B5EF4-FFF2-40B4-BE49-F238E27FC236}">
              <a16:creationId xmlns:a16="http://schemas.microsoft.com/office/drawing/2014/main" id="{8065145A-1123-F844-BF3E-E14FCB7A21FE}"/>
            </a:ext>
          </a:extLst>
        </xdr:cNvPr>
        <xdr:cNvSpPr>
          <a:spLocks noChangeAspect="1" noChangeArrowheads="1"/>
        </xdr:cNvSpPr>
      </xdr:nvSpPr>
      <xdr:spPr bwMode="auto">
        <a:xfrm>
          <a:off x="12103100" y="17106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899</xdr:row>
      <xdr:rowOff>0</xdr:rowOff>
    </xdr:from>
    <xdr:ext cx="304800" cy="306401"/>
    <xdr:sp macro="" textlink="">
      <xdr:nvSpPr>
        <xdr:cNvPr id="901" name="AutoShape 4">
          <a:extLst>
            <a:ext uri="{FF2B5EF4-FFF2-40B4-BE49-F238E27FC236}">
              <a16:creationId xmlns:a16="http://schemas.microsoft.com/office/drawing/2014/main" id="{2DB16258-2E19-544B-A9AF-AA9D8D25BEA6}"/>
            </a:ext>
          </a:extLst>
        </xdr:cNvPr>
        <xdr:cNvSpPr>
          <a:spLocks noChangeAspect="1" noChangeArrowheads="1"/>
        </xdr:cNvSpPr>
      </xdr:nvSpPr>
      <xdr:spPr bwMode="auto">
        <a:xfrm>
          <a:off x="12103100" y="17125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900</xdr:row>
      <xdr:rowOff>0</xdr:rowOff>
    </xdr:from>
    <xdr:ext cx="304800" cy="306401"/>
    <xdr:sp macro="" textlink="">
      <xdr:nvSpPr>
        <xdr:cNvPr id="902" name="AutoShape 4">
          <a:extLst>
            <a:ext uri="{FF2B5EF4-FFF2-40B4-BE49-F238E27FC236}">
              <a16:creationId xmlns:a16="http://schemas.microsoft.com/office/drawing/2014/main" id="{49E4440C-8531-EB45-9B02-B862B6D641D1}"/>
            </a:ext>
          </a:extLst>
        </xdr:cNvPr>
        <xdr:cNvSpPr>
          <a:spLocks noChangeAspect="1" noChangeArrowheads="1"/>
        </xdr:cNvSpPr>
      </xdr:nvSpPr>
      <xdr:spPr bwMode="auto">
        <a:xfrm>
          <a:off x="12103100" y="17145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901</xdr:row>
      <xdr:rowOff>0</xdr:rowOff>
    </xdr:from>
    <xdr:ext cx="304800" cy="306401"/>
    <xdr:sp macro="" textlink="">
      <xdr:nvSpPr>
        <xdr:cNvPr id="903" name="AutoShape 4">
          <a:extLst>
            <a:ext uri="{FF2B5EF4-FFF2-40B4-BE49-F238E27FC236}">
              <a16:creationId xmlns:a16="http://schemas.microsoft.com/office/drawing/2014/main" id="{78DE6BE9-3E1B-8D4B-A3C0-99A27CD90C1F}"/>
            </a:ext>
          </a:extLst>
        </xdr:cNvPr>
        <xdr:cNvSpPr>
          <a:spLocks noChangeAspect="1" noChangeArrowheads="1"/>
        </xdr:cNvSpPr>
      </xdr:nvSpPr>
      <xdr:spPr bwMode="auto">
        <a:xfrm>
          <a:off x="12103100" y="17164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902</xdr:row>
      <xdr:rowOff>0</xdr:rowOff>
    </xdr:from>
    <xdr:ext cx="304800" cy="306401"/>
    <xdr:sp macro="" textlink="">
      <xdr:nvSpPr>
        <xdr:cNvPr id="904" name="AutoShape 4">
          <a:extLst>
            <a:ext uri="{FF2B5EF4-FFF2-40B4-BE49-F238E27FC236}">
              <a16:creationId xmlns:a16="http://schemas.microsoft.com/office/drawing/2014/main" id="{A325DFF2-5DC0-7F40-904A-A59E71706AE3}"/>
            </a:ext>
          </a:extLst>
        </xdr:cNvPr>
        <xdr:cNvSpPr>
          <a:spLocks noChangeAspect="1" noChangeArrowheads="1"/>
        </xdr:cNvSpPr>
      </xdr:nvSpPr>
      <xdr:spPr bwMode="auto">
        <a:xfrm>
          <a:off x="12103100" y="17183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903</xdr:row>
      <xdr:rowOff>0</xdr:rowOff>
    </xdr:from>
    <xdr:ext cx="304800" cy="306401"/>
    <xdr:sp macro="" textlink="">
      <xdr:nvSpPr>
        <xdr:cNvPr id="905" name="AutoShape 4">
          <a:extLst>
            <a:ext uri="{FF2B5EF4-FFF2-40B4-BE49-F238E27FC236}">
              <a16:creationId xmlns:a16="http://schemas.microsoft.com/office/drawing/2014/main" id="{1EA4CC41-37D4-8848-A432-6A5654B8D09E}"/>
            </a:ext>
          </a:extLst>
        </xdr:cNvPr>
        <xdr:cNvSpPr>
          <a:spLocks noChangeAspect="1" noChangeArrowheads="1"/>
        </xdr:cNvSpPr>
      </xdr:nvSpPr>
      <xdr:spPr bwMode="auto">
        <a:xfrm>
          <a:off x="12103100" y="17202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904</xdr:row>
      <xdr:rowOff>0</xdr:rowOff>
    </xdr:from>
    <xdr:ext cx="304800" cy="306401"/>
    <xdr:sp macro="" textlink="">
      <xdr:nvSpPr>
        <xdr:cNvPr id="906" name="AutoShape 4">
          <a:extLst>
            <a:ext uri="{FF2B5EF4-FFF2-40B4-BE49-F238E27FC236}">
              <a16:creationId xmlns:a16="http://schemas.microsoft.com/office/drawing/2014/main" id="{019A7101-7D6E-624F-A179-0E39C431E38A}"/>
            </a:ext>
          </a:extLst>
        </xdr:cNvPr>
        <xdr:cNvSpPr>
          <a:spLocks noChangeAspect="1" noChangeArrowheads="1"/>
        </xdr:cNvSpPr>
      </xdr:nvSpPr>
      <xdr:spPr bwMode="auto">
        <a:xfrm>
          <a:off x="12103100" y="17221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905</xdr:row>
      <xdr:rowOff>0</xdr:rowOff>
    </xdr:from>
    <xdr:ext cx="304800" cy="306401"/>
    <xdr:sp macro="" textlink="">
      <xdr:nvSpPr>
        <xdr:cNvPr id="907" name="AutoShape 4">
          <a:extLst>
            <a:ext uri="{FF2B5EF4-FFF2-40B4-BE49-F238E27FC236}">
              <a16:creationId xmlns:a16="http://schemas.microsoft.com/office/drawing/2014/main" id="{50008907-814A-5F4E-9F8A-DB58A7614F85}"/>
            </a:ext>
          </a:extLst>
        </xdr:cNvPr>
        <xdr:cNvSpPr>
          <a:spLocks noChangeAspect="1" noChangeArrowheads="1"/>
        </xdr:cNvSpPr>
      </xdr:nvSpPr>
      <xdr:spPr bwMode="auto">
        <a:xfrm>
          <a:off x="12103100" y="17240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906</xdr:row>
      <xdr:rowOff>0</xdr:rowOff>
    </xdr:from>
    <xdr:ext cx="304800" cy="306401"/>
    <xdr:sp macro="" textlink="">
      <xdr:nvSpPr>
        <xdr:cNvPr id="908" name="AutoShape 4">
          <a:extLst>
            <a:ext uri="{FF2B5EF4-FFF2-40B4-BE49-F238E27FC236}">
              <a16:creationId xmlns:a16="http://schemas.microsoft.com/office/drawing/2014/main" id="{CA7B24EC-5AF5-C246-971A-B43C04FB3878}"/>
            </a:ext>
          </a:extLst>
        </xdr:cNvPr>
        <xdr:cNvSpPr>
          <a:spLocks noChangeAspect="1" noChangeArrowheads="1"/>
        </xdr:cNvSpPr>
      </xdr:nvSpPr>
      <xdr:spPr bwMode="auto">
        <a:xfrm>
          <a:off x="12103100" y="17259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907</xdr:row>
      <xdr:rowOff>0</xdr:rowOff>
    </xdr:from>
    <xdr:ext cx="304800" cy="306401"/>
    <xdr:sp macro="" textlink="">
      <xdr:nvSpPr>
        <xdr:cNvPr id="909" name="AutoShape 4">
          <a:extLst>
            <a:ext uri="{FF2B5EF4-FFF2-40B4-BE49-F238E27FC236}">
              <a16:creationId xmlns:a16="http://schemas.microsoft.com/office/drawing/2014/main" id="{5B2BD3A7-31CE-6D48-91C8-6ACBD096404B}"/>
            </a:ext>
          </a:extLst>
        </xdr:cNvPr>
        <xdr:cNvSpPr>
          <a:spLocks noChangeAspect="1" noChangeArrowheads="1"/>
        </xdr:cNvSpPr>
      </xdr:nvSpPr>
      <xdr:spPr bwMode="auto">
        <a:xfrm>
          <a:off x="12103100" y="17278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908</xdr:row>
      <xdr:rowOff>0</xdr:rowOff>
    </xdr:from>
    <xdr:ext cx="304800" cy="306401"/>
    <xdr:sp macro="" textlink="">
      <xdr:nvSpPr>
        <xdr:cNvPr id="910" name="AutoShape 4">
          <a:extLst>
            <a:ext uri="{FF2B5EF4-FFF2-40B4-BE49-F238E27FC236}">
              <a16:creationId xmlns:a16="http://schemas.microsoft.com/office/drawing/2014/main" id="{FAD361FE-875C-D144-B8C7-FA981A0D2ECB}"/>
            </a:ext>
          </a:extLst>
        </xdr:cNvPr>
        <xdr:cNvSpPr>
          <a:spLocks noChangeAspect="1" noChangeArrowheads="1"/>
        </xdr:cNvSpPr>
      </xdr:nvSpPr>
      <xdr:spPr bwMode="auto">
        <a:xfrm>
          <a:off x="12103100" y="17297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909</xdr:row>
      <xdr:rowOff>0</xdr:rowOff>
    </xdr:from>
    <xdr:ext cx="304800" cy="306401"/>
    <xdr:sp macro="" textlink="">
      <xdr:nvSpPr>
        <xdr:cNvPr id="911" name="AutoShape 4">
          <a:extLst>
            <a:ext uri="{FF2B5EF4-FFF2-40B4-BE49-F238E27FC236}">
              <a16:creationId xmlns:a16="http://schemas.microsoft.com/office/drawing/2014/main" id="{853D74A0-79CD-6C4F-902B-A3EFD72F5A19}"/>
            </a:ext>
          </a:extLst>
        </xdr:cNvPr>
        <xdr:cNvSpPr>
          <a:spLocks noChangeAspect="1" noChangeArrowheads="1"/>
        </xdr:cNvSpPr>
      </xdr:nvSpPr>
      <xdr:spPr bwMode="auto">
        <a:xfrm>
          <a:off x="12103100" y="17316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910</xdr:row>
      <xdr:rowOff>0</xdr:rowOff>
    </xdr:from>
    <xdr:ext cx="304800" cy="306401"/>
    <xdr:sp macro="" textlink="">
      <xdr:nvSpPr>
        <xdr:cNvPr id="912" name="AutoShape 4">
          <a:extLst>
            <a:ext uri="{FF2B5EF4-FFF2-40B4-BE49-F238E27FC236}">
              <a16:creationId xmlns:a16="http://schemas.microsoft.com/office/drawing/2014/main" id="{5946EBC0-546F-E949-A1EB-C2A65766B0B1}"/>
            </a:ext>
          </a:extLst>
        </xdr:cNvPr>
        <xdr:cNvSpPr>
          <a:spLocks noChangeAspect="1" noChangeArrowheads="1"/>
        </xdr:cNvSpPr>
      </xdr:nvSpPr>
      <xdr:spPr bwMode="auto">
        <a:xfrm>
          <a:off x="12103100" y="17335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911</xdr:row>
      <xdr:rowOff>0</xdr:rowOff>
    </xdr:from>
    <xdr:ext cx="304800" cy="306401"/>
    <xdr:sp macro="" textlink="">
      <xdr:nvSpPr>
        <xdr:cNvPr id="913" name="AutoShape 4">
          <a:extLst>
            <a:ext uri="{FF2B5EF4-FFF2-40B4-BE49-F238E27FC236}">
              <a16:creationId xmlns:a16="http://schemas.microsoft.com/office/drawing/2014/main" id="{630E2173-F7B0-D249-A711-CEED5963CE4B}"/>
            </a:ext>
          </a:extLst>
        </xdr:cNvPr>
        <xdr:cNvSpPr>
          <a:spLocks noChangeAspect="1" noChangeArrowheads="1"/>
        </xdr:cNvSpPr>
      </xdr:nvSpPr>
      <xdr:spPr bwMode="auto">
        <a:xfrm>
          <a:off x="12103100" y="17354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912</xdr:row>
      <xdr:rowOff>0</xdr:rowOff>
    </xdr:from>
    <xdr:ext cx="304800" cy="306401"/>
    <xdr:sp macro="" textlink="">
      <xdr:nvSpPr>
        <xdr:cNvPr id="914" name="AutoShape 4">
          <a:extLst>
            <a:ext uri="{FF2B5EF4-FFF2-40B4-BE49-F238E27FC236}">
              <a16:creationId xmlns:a16="http://schemas.microsoft.com/office/drawing/2014/main" id="{A0FD2902-66BF-264F-BD40-D24B6CCC2707}"/>
            </a:ext>
          </a:extLst>
        </xdr:cNvPr>
        <xdr:cNvSpPr>
          <a:spLocks noChangeAspect="1" noChangeArrowheads="1"/>
        </xdr:cNvSpPr>
      </xdr:nvSpPr>
      <xdr:spPr bwMode="auto">
        <a:xfrm>
          <a:off x="12103100" y="17373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913</xdr:row>
      <xdr:rowOff>0</xdr:rowOff>
    </xdr:from>
    <xdr:ext cx="304800" cy="306401"/>
    <xdr:sp macro="" textlink="">
      <xdr:nvSpPr>
        <xdr:cNvPr id="915" name="AutoShape 4">
          <a:extLst>
            <a:ext uri="{FF2B5EF4-FFF2-40B4-BE49-F238E27FC236}">
              <a16:creationId xmlns:a16="http://schemas.microsoft.com/office/drawing/2014/main" id="{F2252351-2590-0D41-A123-DBD2B820596B}"/>
            </a:ext>
          </a:extLst>
        </xdr:cNvPr>
        <xdr:cNvSpPr>
          <a:spLocks noChangeAspect="1" noChangeArrowheads="1"/>
        </xdr:cNvSpPr>
      </xdr:nvSpPr>
      <xdr:spPr bwMode="auto">
        <a:xfrm>
          <a:off x="12103100" y="17392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914</xdr:row>
      <xdr:rowOff>0</xdr:rowOff>
    </xdr:from>
    <xdr:ext cx="304800" cy="306401"/>
    <xdr:sp macro="" textlink="">
      <xdr:nvSpPr>
        <xdr:cNvPr id="916" name="AutoShape 4">
          <a:extLst>
            <a:ext uri="{FF2B5EF4-FFF2-40B4-BE49-F238E27FC236}">
              <a16:creationId xmlns:a16="http://schemas.microsoft.com/office/drawing/2014/main" id="{F3113E24-7C7F-1549-914A-8447A33D21D2}"/>
            </a:ext>
          </a:extLst>
        </xdr:cNvPr>
        <xdr:cNvSpPr>
          <a:spLocks noChangeAspect="1" noChangeArrowheads="1"/>
        </xdr:cNvSpPr>
      </xdr:nvSpPr>
      <xdr:spPr bwMode="auto">
        <a:xfrm>
          <a:off x="12103100" y="17411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915</xdr:row>
      <xdr:rowOff>0</xdr:rowOff>
    </xdr:from>
    <xdr:ext cx="304800" cy="306401"/>
    <xdr:sp macro="" textlink="">
      <xdr:nvSpPr>
        <xdr:cNvPr id="917" name="AutoShape 4">
          <a:extLst>
            <a:ext uri="{FF2B5EF4-FFF2-40B4-BE49-F238E27FC236}">
              <a16:creationId xmlns:a16="http://schemas.microsoft.com/office/drawing/2014/main" id="{0D31C0EA-3910-4F48-A599-5A9B31E12726}"/>
            </a:ext>
          </a:extLst>
        </xdr:cNvPr>
        <xdr:cNvSpPr>
          <a:spLocks noChangeAspect="1" noChangeArrowheads="1"/>
        </xdr:cNvSpPr>
      </xdr:nvSpPr>
      <xdr:spPr bwMode="auto">
        <a:xfrm>
          <a:off x="12103100" y="17430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916</xdr:row>
      <xdr:rowOff>0</xdr:rowOff>
    </xdr:from>
    <xdr:ext cx="304800" cy="306401"/>
    <xdr:sp macro="" textlink="">
      <xdr:nvSpPr>
        <xdr:cNvPr id="918" name="AutoShape 4">
          <a:extLst>
            <a:ext uri="{FF2B5EF4-FFF2-40B4-BE49-F238E27FC236}">
              <a16:creationId xmlns:a16="http://schemas.microsoft.com/office/drawing/2014/main" id="{1C83AF54-16C4-4740-8D7D-08F7E71AFE6E}"/>
            </a:ext>
          </a:extLst>
        </xdr:cNvPr>
        <xdr:cNvSpPr>
          <a:spLocks noChangeAspect="1" noChangeArrowheads="1"/>
        </xdr:cNvSpPr>
      </xdr:nvSpPr>
      <xdr:spPr bwMode="auto">
        <a:xfrm>
          <a:off x="12103100" y="17449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917</xdr:row>
      <xdr:rowOff>0</xdr:rowOff>
    </xdr:from>
    <xdr:ext cx="304800" cy="306401"/>
    <xdr:sp macro="" textlink="">
      <xdr:nvSpPr>
        <xdr:cNvPr id="919" name="AutoShape 4">
          <a:extLst>
            <a:ext uri="{FF2B5EF4-FFF2-40B4-BE49-F238E27FC236}">
              <a16:creationId xmlns:a16="http://schemas.microsoft.com/office/drawing/2014/main" id="{256FC895-7C2B-804B-9716-0F9E3992BE70}"/>
            </a:ext>
          </a:extLst>
        </xdr:cNvPr>
        <xdr:cNvSpPr>
          <a:spLocks noChangeAspect="1" noChangeArrowheads="1"/>
        </xdr:cNvSpPr>
      </xdr:nvSpPr>
      <xdr:spPr bwMode="auto">
        <a:xfrm>
          <a:off x="12103100" y="17468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918</xdr:row>
      <xdr:rowOff>0</xdr:rowOff>
    </xdr:from>
    <xdr:ext cx="304800" cy="306401"/>
    <xdr:sp macro="" textlink="">
      <xdr:nvSpPr>
        <xdr:cNvPr id="920" name="AutoShape 4">
          <a:extLst>
            <a:ext uri="{FF2B5EF4-FFF2-40B4-BE49-F238E27FC236}">
              <a16:creationId xmlns:a16="http://schemas.microsoft.com/office/drawing/2014/main" id="{B86269F3-E9FE-224B-BB55-BFBE79DF6D7D}"/>
            </a:ext>
          </a:extLst>
        </xdr:cNvPr>
        <xdr:cNvSpPr>
          <a:spLocks noChangeAspect="1" noChangeArrowheads="1"/>
        </xdr:cNvSpPr>
      </xdr:nvSpPr>
      <xdr:spPr bwMode="auto">
        <a:xfrm>
          <a:off x="12103100" y="17487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919</xdr:row>
      <xdr:rowOff>0</xdr:rowOff>
    </xdr:from>
    <xdr:ext cx="304800" cy="306401"/>
    <xdr:sp macro="" textlink="">
      <xdr:nvSpPr>
        <xdr:cNvPr id="921" name="AutoShape 4">
          <a:extLst>
            <a:ext uri="{FF2B5EF4-FFF2-40B4-BE49-F238E27FC236}">
              <a16:creationId xmlns:a16="http://schemas.microsoft.com/office/drawing/2014/main" id="{EEECF512-24AE-7349-A925-114171D6A579}"/>
            </a:ext>
          </a:extLst>
        </xdr:cNvPr>
        <xdr:cNvSpPr>
          <a:spLocks noChangeAspect="1" noChangeArrowheads="1"/>
        </xdr:cNvSpPr>
      </xdr:nvSpPr>
      <xdr:spPr bwMode="auto">
        <a:xfrm>
          <a:off x="12103100" y="17506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920</xdr:row>
      <xdr:rowOff>0</xdr:rowOff>
    </xdr:from>
    <xdr:ext cx="304800" cy="306401"/>
    <xdr:sp macro="" textlink="">
      <xdr:nvSpPr>
        <xdr:cNvPr id="922" name="AutoShape 4">
          <a:extLst>
            <a:ext uri="{FF2B5EF4-FFF2-40B4-BE49-F238E27FC236}">
              <a16:creationId xmlns:a16="http://schemas.microsoft.com/office/drawing/2014/main" id="{C21AEA33-6CA8-394D-B705-822430FC86A9}"/>
            </a:ext>
          </a:extLst>
        </xdr:cNvPr>
        <xdr:cNvSpPr>
          <a:spLocks noChangeAspect="1" noChangeArrowheads="1"/>
        </xdr:cNvSpPr>
      </xdr:nvSpPr>
      <xdr:spPr bwMode="auto">
        <a:xfrm>
          <a:off x="12103100" y="17526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921</xdr:row>
      <xdr:rowOff>0</xdr:rowOff>
    </xdr:from>
    <xdr:ext cx="304800" cy="306401"/>
    <xdr:sp macro="" textlink="">
      <xdr:nvSpPr>
        <xdr:cNvPr id="923" name="AutoShape 4">
          <a:extLst>
            <a:ext uri="{FF2B5EF4-FFF2-40B4-BE49-F238E27FC236}">
              <a16:creationId xmlns:a16="http://schemas.microsoft.com/office/drawing/2014/main" id="{12003FEC-5587-B947-B4F0-7D37C6919BEC}"/>
            </a:ext>
          </a:extLst>
        </xdr:cNvPr>
        <xdr:cNvSpPr>
          <a:spLocks noChangeAspect="1" noChangeArrowheads="1"/>
        </xdr:cNvSpPr>
      </xdr:nvSpPr>
      <xdr:spPr bwMode="auto">
        <a:xfrm>
          <a:off x="12103100" y="17545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922</xdr:row>
      <xdr:rowOff>0</xdr:rowOff>
    </xdr:from>
    <xdr:ext cx="304800" cy="306401"/>
    <xdr:sp macro="" textlink="">
      <xdr:nvSpPr>
        <xdr:cNvPr id="924" name="AutoShape 4">
          <a:extLst>
            <a:ext uri="{FF2B5EF4-FFF2-40B4-BE49-F238E27FC236}">
              <a16:creationId xmlns:a16="http://schemas.microsoft.com/office/drawing/2014/main" id="{8D67869C-28C1-1146-8F57-0EA2236D7577}"/>
            </a:ext>
          </a:extLst>
        </xdr:cNvPr>
        <xdr:cNvSpPr>
          <a:spLocks noChangeAspect="1" noChangeArrowheads="1"/>
        </xdr:cNvSpPr>
      </xdr:nvSpPr>
      <xdr:spPr bwMode="auto">
        <a:xfrm>
          <a:off x="12103100" y="17564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923</xdr:row>
      <xdr:rowOff>0</xdr:rowOff>
    </xdr:from>
    <xdr:ext cx="304800" cy="306401"/>
    <xdr:sp macro="" textlink="">
      <xdr:nvSpPr>
        <xdr:cNvPr id="925" name="AutoShape 4">
          <a:extLst>
            <a:ext uri="{FF2B5EF4-FFF2-40B4-BE49-F238E27FC236}">
              <a16:creationId xmlns:a16="http://schemas.microsoft.com/office/drawing/2014/main" id="{D6623445-85DA-AD49-8835-50A03B148770}"/>
            </a:ext>
          </a:extLst>
        </xdr:cNvPr>
        <xdr:cNvSpPr>
          <a:spLocks noChangeAspect="1" noChangeArrowheads="1"/>
        </xdr:cNvSpPr>
      </xdr:nvSpPr>
      <xdr:spPr bwMode="auto">
        <a:xfrm>
          <a:off x="12103100" y="17583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924</xdr:row>
      <xdr:rowOff>0</xdr:rowOff>
    </xdr:from>
    <xdr:ext cx="304800" cy="306401"/>
    <xdr:sp macro="" textlink="">
      <xdr:nvSpPr>
        <xdr:cNvPr id="926" name="AutoShape 4">
          <a:extLst>
            <a:ext uri="{FF2B5EF4-FFF2-40B4-BE49-F238E27FC236}">
              <a16:creationId xmlns:a16="http://schemas.microsoft.com/office/drawing/2014/main" id="{466CDD5B-CAE2-F549-837B-EA32008E3549}"/>
            </a:ext>
          </a:extLst>
        </xdr:cNvPr>
        <xdr:cNvSpPr>
          <a:spLocks noChangeAspect="1" noChangeArrowheads="1"/>
        </xdr:cNvSpPr>
      </xdr:nvSpPr>
      <xdr:spPr bwMode="auto">
        <a:xfrm>
          <a:off x="12103100" y="17602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925</xdr:row>
      <xdr:rowOff>0</xdr:rowOff>
    </xdr:from>
    <xdr:ext cx="304800" cy="306401"/>
    <xdr:sp macro="" textlink="">
      <xdr:nvSpPr>
        <xdr:cNvPr id="927" name="AutoShape 4">
          <a:extLst>
            <a:ext uri="{FF2B5EF4-FFF2-40B4-BE49-F238E27FC236}">
              <a16:creationId xmlns:a16="http://schemas.microsoft.com/office/drawing/2014/main" id="{5D636EC3-4BD6-BF4C-ADAB-0FC523270B7D}"/>
            </a:ext>
          </a:extLst>
        </xdr:cNvPr>
        <xdr:cNvSpPr>
          <a:spLocks noChangeAspect="1" noChangeArrowheads="1"/>
        </xdr:cNvSpPr>
      </xdr:nvSpPr>
      <xdr:spPr bwMode="auto">
        <a:xfrm>
          <a:off x="12103100" y="17621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926</xdr:row>
      <xdr:rowOff>0</xdr:rowOff>
    </xdr:from>
    <xdr:ext cx="304800" cy="306401"/>
    <xdr:sp macro="" textlink="">
      <xdr:nvSpPr>
        <xdr:cNvPr id="928" name="AutoShape 4">
          <a:extLst>
            <a:ext uri="{FF2B5EF4-FFF2-40B4-BE49-F238E27FC236}">
              <a16:creationId xmlns:a16="http://schemas.microsoft.com/office/drawing/2014/main" id="{D1239372-1D13-E346-8064-4517D218F80C}"/>
            </a:ext>
          </a:extLst>
        </xdr:cNvPr>
        <xdr:cNvSpPr>
          <a:spLocks noChangeAspect="1" noChangeArrowheads="1"/>
        </xdr:cNvSpPr>
      </xdr:nvSpPr>
      <xdr:spPr bwMode="auto">
        <a:xfrm>
          <a:off x="12103100" y="17640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927</xdr:row>
      <xdr:rowOff>0</xdr:rowOff>
    </xdr:from>
    <xdr:ext cx="304800" cy="306401"/>
    <xdr:sp macro="" textlink="">
      <xdr:nvSpPr>
        <xdr:cNvPr id="929" name="AutoShape 4">
          <a:extLst>
            <a:ext uri="{FF2B5EF4-FFF2-40B4-BE49-F238E27FC236}">
              <a16:creationId xmlns:a16="http://schemas.microsoft.com/office/drawing/2014/main" id="{10EA8577-7BF9-314C-89E1-59D386CC898E}"/>
            </a:ext>
          </a:extLst>
        </xdr:cNvPr>
        <xdr:cNvSpPr>
          <a:spLocks noChangeAspect="1" noChangeArrowheads="1"/>
        </xdr:cNvSpPr>
      </xdr:nvSpPr>
      <xdr:spPr bwMode="auto">
        <a:xfrm>
          <a:off x="12103100" y="17659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928</xdr:row>
      <xdr:rowOff>0</xdr:rowOff>
    </xdr:from>
    <xdr:ext cx="304800" cy="306401"/>
    <xdr:sp macro="" textlink="">
      <xdr:nvSpPr>
        <xdr:cNvPr id="930" name="AutoShape 4">
          <a:extLst>
            <a:ext uri="{FF2B5EF4-FFF2-40B4-BE49-F238E27FC236}">
              <a16:creationId xmlns:a16="http://schemas.microsoft.com/office/drawing/2014/main" id="{4AED345E-0615-C448-B2E4-0C32C2B0C1FB}"/>
            </a:ext>
          </a:extLst>
        </xdr:cNvPr>
        <xdr:cNvSpPr>
          <a:spLocks noChangeAspect="1" noChangeArrowheads="1"/>
        </xdr:cNvSpPr>
      </xdr:nvSpPr>
      <xdr:spPr bwMode="auto">
        <a:xfrm>
          <a:off x="12103100" y="17678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929</xdr:row>
      <xdr:rowOff>0</xdr:rowOff>
    </xdr:from>
    <xdr:ext cx="304800" cy="306401"/>
    <xdr:sp macro="" textlink="">
      <xdr:nvSpPr>
        <xdr:cNvPr id="931" name="AutoShape 4">
          <a:extLst>
            <a:ext uri="{FF2B5EF4-FFF2-40B4-BE49-F238E27FC236}">
              <a16:creationId xmlns:a16="http://schemas.microsoft.com/office/drawing/2014/main" id="{383F1204-9731-1D49-82D3-CE5F50776840}"/>
            </a:ext>
          </a:extLst>
        </xdr:cNvPr>
        <xdr:cNvSpPr>
          <a:spLocks noChangeAspect="1" noChangeArrowheads="1"/>
        </xdr:cNvSpPr>
      </xdr:nvSpPr>
      <xdr:spPr bwMode="auto">
        <a:xfrm>
          <a:off x="12103100" y="17697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930</xdr:row>
      <xdr:rowOff>0</xdr:rowOff>
    </xdr:from>
    <xdr:ext cx="304800" cy="306401"/>
    <xdr:sp macro="" textlink="">
      <xdr:nvSpPr>
        <xdr:cNvPr id="932" name="AutoShape 4">
          <a:extLst>
            <a:ext uri="{FF2B5EF4-FFF2-40B4-BE49-F238E27FC236}">
              <a16:creationId xmlns:a16="http://schemas.microsoft.com/office/drawing/2014/main" id="{8E670261-A213-604D-9B74-1BE5FA4D044B}"/>
            </a:ext>
          </a:extLst>
        </xdr:cNvPr>
        <xdr:cNvSpPr>
          <a:spLocks noChangeAspect="1" noChangeArrowheads="1"/>
        </xdr:cNvSpPr>
      </xdr:nvSpPr>
      <xdr:spPr bwMode="auto">
        <a:xfrm>
          <a:off x="12103100" y="17716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931</xdr:row>
      <xdr:rowOff>0</xdr:rowOff>
    </xdr:from>
    <xdr:ext cx="304800" cy="306401"/>
    <xdr:sp macro="" textlink="">
      <xdr:nvSpPr>
        <xdr:cNvPr id="933" name="AutoShape 4">
          <a:extLst>
            <a:ext uri="{FF2B5EF4-FFF2-40B4-BE49-F238E27FC236}">
              <a16:creationId xmlns:a16="http://schemas.microsoft.com/office/drawing/2014/main" id="{4861A40A-6BBD-D049-88C6-D3F0A3894454}"/>
            </a:ext>
          </a:extLst>
        </xdr:cNvPr>
        <xdr:cNvSpPr>
          <a:spLocks noChangeAspect="1" noChangeArrowheads="1"/>
        </xdr:cNvSpPr>
      </xdr:nvSpPr>
      <xdr:spPr bwMode="auto">
        <a:xfrm>
          <a:off x="12103100" y="17735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932</xdr:row>
      <xdr:rowOff>0</xdr:rowOff>
    </xdr:from>
    <xdr:ext cx="304800" cy="306401"/>
    <xdr:sp macro="" textlink="">
      <xdr:nvSpPr>
        <xdr:cNvPr id="934" name="AutoShape 4">
          <a:extLst>
            <a:ext uri="{FF2B5EF4-FFF2-40B4-BE49-F238E27FC236}">
              <a16:creationId xmlns:a16="http://schemas.microsoft.com/office/drawing/2014/main" id="{E3C26FBE-E885-F841-A1D1-757C83D9F4FA}"/>
            </a:ext>
          </a:extLst>
        </xdr:cNvPr>
        <xdr:cNvSpPr>
          <a:spLocks noChangeAspect="1" noChangeArrowheads="1"/>
        </xdr:cNvSpPr>
      </xdr:nvSpPr>
      <xdr:spPr bwMode="auto">
        <a:xfrm>
          <a:off x="12103100" y="17754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933</xdr:row>
      <xdr:rowOff>0</xdr:rowOff>
    </xdr:from>
    <xdr:ext cx="304800" cy="306401"/>
    <xdr:sp macro="" textlink="">
      <xdr:nvSpPr>
        <xdr:cNvPr id="935" name="AutoShape 4">
          <a:extLst>
            <a:ext uri="{FF2B5EF4-FFF2-40B4-BE49-F238E27FC236}">
              <a16:creationId xmlns:a16="http://schemas.microsoft.com/office/drawing/2014/main" id="{8360B239-AD5F-C641-A1A6-1DE435787D93}"/>
            </a:ext>
          </a:extLst>
        </xdr:cNvPr>
        <xdr:cNvSpPr>
          <a:spLocks noChangeAspect="1" noChangeArrowheads="1"/>
        </xdr:cNvSpPr>
      </xdr:nvSpPr>
      <xdr:spPr bwMode="auto">
        <a:xfrm>
          <a:off x="12103100" y="17773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934</xdr:row>
      <xdr:rowOff>0</xdr:rowOff>
    </xdr:from>
    <xdr:ext cx="304800" cy="306401"/>
    <xdr:sp macro="" textlink="">
      <xdr:nvSpPr>
        <xdr:cNvPr id="936" name="AutoShape 4">
          <a:extLst>
            <a:ext uri="{FF2B5EF4-FFF2-40B4-BE49-F238E27FC236}">
              <a16:creationId xmlns:a16="http://schemas.microsoft.com/office/drawing/2014/main" id="{EA64CEC4-60C1-6346-BED3-73B88AB9C522}"/>
            </a:ext>
          </a:extLst>
        </xdr:cNvPr>
        <xdr:cNvSpPr>
          <a:spLocks noChangeAspect="1" noChangeArrowheads="1"/>
        </xdr:cNvSpPr>
      </xdr:nvSpPr>
      <xdr:spPr bwMode="auto">
        <a:xfrm>
          <a:off x="12103100" y="17792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935</xdr:row>
      <xdr:rowOff>0</xdr:rowOff>
    </xdr:from>
    <xdr:ext cx="304800" cy="306401"/>
    <xdr:sp macro="" textlink="">
      <xdr:nvSpPr>
        <xdr:cNvPr id="937" name="AutoShape 4">
          <a:extLst>
            <a:ext uri="{FF2B5EF4-FFF2-40B4-BE49-F238E27FC236}">
              <a16:creationId xmlns:a16="http://schemas.microsoft.com/office/drawing/2014/main" id="{6D5D4A91-2565-2A46-9398-350C5FF7771F}"/>
            </a:ext>
          </a:extLst>
        </xdr:cNvPr>
        <xdr:cNvSpPr>
          <a:spLocks noChangeAspect="1" noChangeArrowheads="1"/>
        </xdr:cNvSpPr>
      </xdr:nvSpPr>
      <xdr:spPr bwMode="auto">
        <a:xfrm>
          <a:off x="12103100" y="17811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936</xdr:row>
      <xdr:rowOff>0</xdr:rowOff>
    </xdr:from>
    <xdr:ext cx="304800" cy="306401"/>
    <xdr:sp macro="" textlink="">
      <xdr:nvSpPr>
        <xdr:cNvPr id="938" name="AutoShape 4">
          <a:extLst>
            <a:ext uri="{FF2B5EF4-FFF2-40B4-BE49-F238E27FC236}">
              <a16:creationId xmlns:a16="http://schemas.microsoft.com/office/drawing/2014/main" id="{5C1EEE76-E9F4-1A41-93F5-1A3CBEA3D30C}"/>
            </a:ext>
          </a:extLst>
        </xdr:cNvPr>
        <xdr:cNvSpPr>
          <a:spLocks noChangeAspect="1" noChangeArrowheads="1"/>
        </xdr:cNvSpPr>
      </xdr:nvSpPr>
      <xdr:spPr bwMode="auto">
        <a:xfrm>
          <a:off x="12103100" y="17830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937</xdr:row>
      <xdr:rowOff>0</xdr:rowOff>
    </xdr:from>
    <xdr:ext cx="304800" cy="306401"/>
    <xdr:sp macro="" textlink="">
      <xdr:nvSpPr>
        <xdr:cNvPr id="939" name="AutoShape 4">
          <a:extLst>
            <a:ext uri="{FF2B5EF4-FFF2-40B4-BE49-F238E27FC236}">
              <a16:creationId xmlns:a16="http://schemas.microsoft.com/office/drawing/2014/main" id="{2A34B37B-2307-1B45-90DE-E984BD882396}"/>
            </a:ext>
          </a:extLst>
        </xdr:cNvPr>
        <xdr:cNvSpPr>
          <a:spLocks noChangeAspect="1" noChangeArrowheads="1"/>
        </xdr:cNvSpPr>
      </xdr:nvSpPr>
      <xdr:spPr bwMode="auto">
        <a:xfrm>
          <a:off x="12103100" y="17849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938</xdr:row>
      <xdr:rowOff>0</xdr:rowOff>
    </xdr:from>
    <xdr:ext cx="304800" cy="306401"/>
    <xdr:sp macro="" textlink="">
      <xdr:nvSpPr>
        <xdr:cNvPr id="940" name="AutoShape 4">
          <a:extLst>
            <a:ext uri="{FF2B5EF4-FFF2-40B4-BE49-F238E27FC236}">
              <a16:creationId xmlns:a16="http://schemas.microsoft.com/office/drawing/2014/main" id="{61C1FE25-56CD-F340-8D7D-6686CB59DE4F}"/>
            </a:ext>
          </a:extLst>
        </xdr:cNvPr>
        <xdr:cNvSpPr>
          <a:spLocks noChangeAspect="1" noChangeArrowheads="1"/>
        </xdr:cNvSpPr>
      </xdr:nvSpPr>
      <xdr:spPr bwMode="auto">
        <a:xfrm>
          <a:off x="12103100" y="17868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939</xdr:row>
      <xdr:rowOff>0</xdr:rowOff>
    </xdr:from>
    <xdr:ext cx="304800" cy="306401"/>
    <xdr:sp macro="" textlink="">
      <xdr:nvSpPr>
        <xdr:cNvPr id="941" name="AutoShape 4">
          <a:extLst>
            <a:ext uri="{FF2B5EF4-FFF2-40B4-BE49-F238E27FC236}">
              <a16:creationId xmlns:a16="http://schemas.microsoft.com/office/drawing/2014/main" id="{1170BEE4-4639-EB41-87F9-56F5A67383AF}"/>
            </a:ext>
          </a:extLst>
        </xdr:cNvPr>
        <xdr:cNvSpPr>
          <a:spLocks noChangeAspect="1" noChangeArrowheads="1"/>
        </xdr:cNvSpPr>
      </xdr:nvSpPr>
      <xdr:spPr bwMode="auto">
        <a:xfrm>
          <a:off x="12103100" y="17887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940</xdr:row>
      <xdr:rowOff>0</xdr:rowOff>
    </xdr:from>
    <xdr:ext cx="304800" cy="306401"/>
    <xdr:sp macro="" textlink="">
      <xdr:nvSpPr>
        <xdr:cNvPr id="942" name="AutoShape 4">
          <a:extLst>
            <a:ext uri="{FF2B5EF4-FFF2-40B4-BE49-F238E27FC236}">
              <a16:creationId xmlns:a16="http://schemas.microsoft.com/office/drawing/2014/main" id="{BC55343C-0933-E34D-A36C-66F9E25CC19A}"/>
            </a:ext>
          </a:extLst>
        </xdr:cNvPr>
        <xdr:cNvSpPr>
          <a:spLocks noChangeAspect="1" noChangeArrowheads="1"/>
        </xdr:cNvSpPr>
      </xdr:nvSpPr>
      <xdr:spPr bwMode="auto">
        <a:xfrm>
          <a:off x="12103100" y="17907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941</xdr:row>
      <xdr:rowOff>0</xdr:rowOff>
    </xdr:from>
    <xdr:ext cx="304800" cy="306401"/>
    <xdr:sp macro="" textlink="">
      <xdr:nvSpPr>
        <xdr:cNvPr id="943" name="AutoShape 4">
          <a:extLst>
            <a:ext uri="{FF2B5EF4-FFF2-40B4-BE49-F238E27FC236}">
              <a16:creationId xmlns:a16="http://schemas.microsoft.com/office/drawing/2014/main" id="{33C2C114-F1E5-F74F-9719-CDB875F6FF92}"/>
            </a:ext>
          </a:extLst>
        </xdr:cNvPr>
        <xdr:cNvSpPr>
          <a:spLocks noChangeAspect="1" noChangeArrowheads="1"/>
        </xdr:cNvSpPr>
      </xdr:nvSpPr>
      <xdr:spPr bwMode="auto">
        <a:xfrm>
          <a:off x="12103100" y="17926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942</xdr:row>
      <xdr:rowOff>0</xdr:rowOff>
    </xdr:from>
    <xdr:ext cx="304800" cy="306401"/>
    <xdr:sp macro="" textlink="">
      <xdr:nvSpPr>
        <xdr:cNvPr id="944" name="AutoShape 4">
          <a:extLst>
            <a:ext uri="{FF2B5EF4-FFF2-40B4-BE49-F238E27FC236}">
              <a16:creationId xmlns:a16="http://schemas.microsoft.com/office/drawing/2014/main" id="{B39C6D01-8DCB-104E-A000-1765E0B7B94E}"/>
            </a:ext>
          </a:extLst>
        </xdr:cNvPr>
        <xdr:cNvSpPr>
          <a:spLocks noChangeAspect="1" noChangeArrowheads="1"/>
        </xdr:cNvSpPr>
      </xdr:nvSpPr>
      <xdr:spPr bwMode="auto">
        <a:xfrm>
          <a:off x="12103100" y="17945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943</xdr:row>
      <xdr:rowOff>0</xdr:rowOff>
    </xdr:from>
    <xdr:ext cx="304800" cy="306401"/>
    <xdr:sp macro="" textlink="">
      <xdr:nvSpPr>
        <xdr:cNvPr id="945" name="AutoShape 4">
          <a:extLst>
            <a:ext uri="{FF2B5EF4-FFF2-40B4-BE49-F238E27FC236}">
              <a16:creationId xmlns:a16="http://schemas.microsoft.com/office/drawing/2014/main" id="{8134ABFD-FB66-D446-AF20-13B913C5CAB9}"/>
            </a:ext>
          </a:extLst>
        </xdr:cNvPr>
        <xdr:cNvSpPr>
          <a:spLocks noChangeAspect="1" noChangeArrowheads="1"/>
        </xdr:cNvSpPr>
      </xdr:nvSpPr>
      <xdr:spPr bwMode="auto">
        <a:xfrm>
          <a:off x="12103100" y="17964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944</xdr:row>
      <xdr:rowOff>0</xdr:rowOff>
    </xdr:from>
    <xdr:ext cx="304800" cy="306401"/>
    <xdr:sp macro="" textlink="">
      <xdr:nvSpPr>
        <xdr:cNvPr id="946" name="AutoShape 4">
          <a:extLst>
            <a:ext uri="{FF2B5EF4-FFF2-40B4-BE49-F238E27FC236}">
              <a16:creationId xmlns:a16="http://schemas.microsoft.com/office/drawing/2014/main" id="{6FFE5414-89F5-954C-8E06-83352325DC7B}"/>
            </a:ext>
          </a:extLst>
        </xdr:cNvPr>
        <xdr:cNvSpPr>
          <a:spLocks noChangeAspect="1" noChangeArrowheads="1"/>
        </xdr:cNvSpPr>
      </xdr:nvSpPr>
      <xdr:spPr bwMode="auto">
        <a:xfrm>
          <a:off x="12103100" y="17983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945</xdr:row>
      <xdr:rowOff>0</xdr:rowOff>
    </xdr:from>
    <xdr:ext cx="304800" cy="306401"/>
    <xdr:sp macro="" textlink="">
      <xdr:nvSpPr>
        <xdr:cNvPr id="947" name="AutoShape 4">
          <a:extLst>
            <a:ext uri="{FF2B5EF4-FFF2-40B4-BE49-F238E27FC236}">
              <a16:creationId xmlns:a16="http://schemas.microsoft.com/office/drawing/2014/main" id="{E3CE6CE9-2AF7-564A-A41C-6D65116DF310}"/>
            </a:ext>
          </a:extLst>
        </xdr:cNvPr>
        <xdr:cNvSpPr>
          <a:spLocks noChangeAspect="1" noChangeArrowheads="1"/>
        </xdr:cNvSpPr>
      </xdr:nvSpPr>
      <xdr:spPr bwMode="auto">
        <a:xfrm>
          <a:off x="12103100" y="18002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946</xdr:row>
      <xdr:rowOff>0</xdr:rowOff>
    </xdr:from>
    <xdr:ext cx="304800" cy="306401"/>
    <xdr:sp macro="" textlink="">
      <xdr:nvSpPr>
        <xdr:cNvPr id="948" name="AutoShape 4">
          <a:extLst>
            <a:ext uri="{FF2B5EF4-FFF2-40B4-BE49-F238E27FC236}">
              <a16:creationId xmlns:a16="http://schemas.microsoft.com/office/drawing/2014/main" id="{CB1AE166-B3F7-3747-BC78-CDEB67EC0001}"/>
            </a:ext>
          </a:extLst>
        </xdr:cNvPr>
        <xdr:cNvSpPr>
          <a:spLocks noChangeAspect="1" noChangeArrowheads="1"/>
        </xdr:cNvSpPr>
      </xdr:nvSpPr>
      <xdr:spPr bwMode="auto">
        <a:xfrm>
          <a:off x="12103100" y="18021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947</xdr:row>
      <xdr:rowOff>0</xdr:rowOff>
    </xdr:from>
    <xdr:ext cx="304800" cy="306401"/>
    <xdr:sp macro="" textlink="">
      <xdr:nvSpPr>
        <xdr:cNvPr id="949" name="AutoShape 4">
          <a:extLst>
            <a:ext uri="{FF2B5EF4-FFF2-40B4-BE49-F238E27FC236}">
              <a16:creationId xmlns:a16="http://schemas.microsoft.com/office/drawing/2014/main" id="{698322E7-D8F7-3741-9416-18CBFE5948F8}"/>
            </a:ext>
          </a:extLst>
        </xdr:cNvPr>
        <xdr:cNvSpPr>
          <a:spLocks noChangeAspect="1" noChangeArrowheads="1"/>
        </xdr:cNvSpPr>
      </xdr:nvSpPr>
      <xdr:spPr bwMode="auto">
        <a:xfrm>
          <a:off x="12103100" y="18040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948</xdr:row>
      <xdr:rowOff>0</xdr:rowOff>
    </xdr:from>
    <xdr:ext cx="304800" cy="306401"/>
    <xdr:sp macro="" textlink="">
      <xdr:nvSpPr>
        <xdr:cNvPr id="950" name="AutoShape 4">
          <a:extLst>
            <a:ext uri="{FF2B5EF4-FFF2-40B4-BE49-F238E27FC236}">
              <a16:creationId xmlns:a16="http://schemas.microsoft.com/office/drawing/2014/main" id="{424A3B6A-1596-4A4D-B74C-C657F63C64AE}"/>
            </a:ext>
          </a:extLst>
        </xdr:cNvPr>
        <xdr:cNvSpPr>
          <a:spLocks noChangeAspect="1" noChangeArrowheads="1"/>
        </xdr:cNvSpPr>
      </xdr:nvSpPr>
      <xdr:spPr bwMode="auto">
        <a:xfrm>
          <a:off x="12103100" y="18059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949</xdr:row>
      <xdr:rowOff>0</xdr:rowOff>
    </xdr:from>
    <xdr:ext cx="304800" cy="306401"/>
    <xdr:sp macro="" textlink="">
      <xdr:nvSpPr>
        <xdr:cNvPr id="951" name="AutoShape 4">
          <a:extLst>
            <a:ext uri="{FF2B5EF4-FFF2-40B4-BE49-F238E27FC236}">
              <a16:creationId xmlns:a16="http://schemas.microsoft.com/office/drawing/2014/main" id="{E7C6C565-D9A4-464C-880D-DD4EADE87632}"/>
            </a:ext>
          </a:extLst>
        </xdr:cNvPr>
        <xdr:cNvSpPr>
          <a:spLocks noChangeAspect="1" noChangeArrowheads="1"/>
        </xdr:cNvSpPr>
      </xdr:nvSpPr>
      <xdr:spPr bwMode="auto">
        <a:xfrm>
          <a:off x="12103100" y="18078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950</xdr:row>
      <xdr:rowOff>0</xdr:rowOff>
    </xdr:from>
    <xdr:ext cx="304800" cy="306401"/>
    <xdr:sp macro="" textlink="">
      <xdr:nvSpPr>
        <xdr:cNvPr id="952" name="AutoShape 4">
          <a:extLst>
            <a:ext uri="{FF2B5EF4-FFF2-40B4-BE49-F238E27FC236}">
              <a16:creationId xmlns:a16="http://schemas.microsoft.com/office/drawing/2014/main" id="{112CA614-0059-1141-A94F-A2CBA856D825}"/>
            </a:ext>
          </a:extLst>
        </xdr:cNvPr>
        <xdr:cNvSpPr>
          <a:spLocks noChangeAspect="1" noChangeArrowheads="1"/>
        </xdr:cNvSpPr>
      </xdr:nvSpPr>
      <xdr:spPr bwMode="auto">
        <a:xfrm>
          <a:off x="12103100" y="18097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951</xdr:row>
      <xdr:rowOff>0</xdr:rowOff>
    </xdr:from>
    <xdr:ext cx="304800" cy="306401"/>
    <xdr:sp macro="" textlink="">
      <xdr:nvSpPr>
        <xdr:cNvPr id="953" name="AutoShape 4">
          <a:extLst>
            <a:ext uri="{FF2B5EF4-FFF2-40B4-BE49-F238E27FC236}">
              <a16:creationId xmlns:a16="http://schemas.microsoft.com/office/drawing/2014/main" id="{D468D445-1ABC-1A40-B590-7A3B2E0198FD}"/>
            </a:ext>
          </a:extLst>
        </xdr:cNvPr>
        <xdr:cNvSpPr>
          <a:spLocks noChangeAspect="1" noChangeArrowheads="1"/>
        </xdr:cNvSpPr>
      </xdr:nvSpPr>
      <xdr:spPr bwMode="auto">
        <a:xfrm>
          <a:off x="12103100" y="18116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952</xdr:row>
      <xdr:rowOff>0</xdr:rowOff>
    </xdr:from>
    <xdr:ext cx="304800" cy="306401"/>
    <xdr:sp macro="" textlink="">
      <xdr:nvSpPr>
        <xdr:cNvPr id="954" name="AutoShape 4">
          <a:extLst>
            <a:ext uri="{FF2B5EF4-FFF2-40B4-BE49-F238E27FC236}">
              <a16:creationId xmlns:a16="http://schemas.microsoft.com/office/drawing/2014/main" id="{87E7AD1E-690A-B94B-B793-1A44DB7E5259}"/>
            </a:ext>
          </a:extLst>
        </xdr:cNvPr>
        <xdr:cNvSpPr>
          <a:spLocks noChangeAspect="1" noChangeArrowheads="1"/>
        </xdr:cNvSpPr>
      </xdr:nvSpPr>
      <xdr:spPr bwMode="auto">
        <a:xfrm>
          <a:off x="12103100" y="18135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953</xdr:row>
      <xdr:rowOff>0</xdr:rowOff>
    </xdr:from>
    <xdr:ext cx="304800" cy="306401"/>
    <xdr:sp macro="" textlink="">
      <xdr:nvSpPr>
        <xdr:cNvPr id="955" name="AutoShape 4">
          <a:extLst>
            <a:ext uri="{FF2B5EF4-FFF2-40B4-BE49-F238E27FC236}">
              <a16:creationId xmlns:a16="http://schemas.microsoft.com/office/drawing/2014/main" id="{8769BE0D-08B8-344B-A7EB-C8E2E70150DA}"/>
            </a:ext>
          </a:extLst>
        </xdr:cNvPr>
        <xdr:cNvSpPr>
          <a:spLocks noChangeAspect="1" noChangeArrowheads="1"/>
        </xdr:cNvSpPr>
      </xdr:nvSpPr>
      <xdr:spPr bwMode="auto">
        <a:xfrm>
          <a:off x="12103100" y="18154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954</xdr:row>
      <xdr:rowOff>0</xdr:rowOff>
    </xdr:from>
    <xdr:ext cx="304800" cy="306401"/>
    <xdr:sp macro="" textlink="">
      <xdr:nvSpPr>
        <xdr:cNvPr id="956" name="AutoShape 4">
          <a:extLst>
            <a:ext uri="{FF2B5EF4-FFF2-40B4-BE49-F238E27FC236}">
              <a16:creationId xmlns:a16="http://schemas.microsoft.com/office/drawing/2014/main" id="{F0C35ADE-57C1-BE4F-9643-4CD5627EF7FC}"/>
            </a:ext>
          </a:extLst>
        </xdr:cNvPr>
        <xdr:cNvSpPr>
          <a:spLocks noChangeAspect="1" noChangeArrowheads="1"/>
        </xdr:cNvSpPr>
      </xdr:nvSpPr>
      <xdr:spPr bwMode="auto">
        <a:xfrm>
          <a:off x="12103100" y="18173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955</xdr:row>
      <xdr:rowOff>0</xdr:rowOff>
    </xdr:from>
    <xdr:ext cx="304800" cy="306401"/>
    <xdr:sp macro="" textlink="">
      <xdr:nvSpPr>
        <xdr:cNvPr id="957" name="AutoShape 4">
          <a:extLst>
            <a:ext uri="{FF2B5EF4-FFF2-40B4-BE49-F238E27FC236}">
              <a16:creationId xmlns:a16="http://schemas.microsoft.com/office/drawing/2014/main" id="{895153C7-3E3A-954A-876B-0AB059F92200}"/>
            </a:ext>
          </a:extLst>
        </xdr:cNvPr>
        <xdr:cNvSpPr>
          <a:spLocks noChangeAspect="1" noChangeArrowheads="1"/>
        </xdr:cNvSpPr>
      </xdr:nvSpPr>
      <xdr:spPr bwMode="auto">
        <a:xfrm>
          <a:off x="12103100" y="18192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956</xdr:row>
      <xdr:rowOff>0</xdr:rowOff>
    </xdr:from>
    <xdr:ext cx="304800" cy="306401"/>
    <xdr:sp macro="" textlink="">
      <xdr:nvSpPr>
        <xdr:cNvPr id="958" name="AutoShape 4">
          <a:extLst>
            <a:ext uri="{FF2B5EF4-FFF2-40B4-BE49-F238E27FC236}">
              <a16:creationId xmlns:a16="http://schemas.microsoft.com/office/drawing/2014/main" id="{16DF9CD9-0A23-B048-9572-DB63B01581A6}"/>
            </a:ext>
          </a:extLst>
        </xdr:cNvPr>
        <xdr:cNvSpPr>
          <a:spLocks noChangeAspect="1" noChangeArrowheads="1"/>
        </xdr:cNvSpPr>
      </xdr:nvSpPr>
      <xdr:spPr bwMode="auto">
        <a:xfrm>
          <a:off x="12103100" y="18211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957</xdr:row>
      <xdr:rowOff>0</xdr:rowOff>
    </xdr:from>
    <xdr:ext cx="304800" cy="306401"/>
    <xdr:sp macro="" textlink="">
      <xdr:nvSpPr>
        <xdr:cNvPr id="959" name="AutoShape 4">
          <a:extLst>
            <a:ext uri="{FF2B5EF4-FFF2-40B4-BE49-F238E27FC236}">
              <a16:creationId xmlns:a16="http://schemas.microsoft.com/office/drawing/2014/main" id="{DFE1A4F1-E7C8-D34A-9FB6-7AF099C43EEF}"/>
            </a:ext>
          </a:extLst>
        </xdr:cNvPr>
        <xdr:cNvSpPr>
          <a:spLocks noChangeAspect="1" noChangeArrowheads="1"/>
        </xdr:cNvSpPr>
      </xdr:nvSpPr>
      <xdr:spPr bwMode="auto">
        <a:xfrm>
          <a:off x="12103100" y="18230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958</xdr:row>
      <xdr:rowOff>0</xdr:rowOff>
    </xdr:from>
    <xdr:ext cx="304800" cy="306401"/>
    <xdr:sp macro="" textlink="">
      <xdr:nvSpPr>
        <xdr:cNvPr id="960" name="AutoShape 4">
          <a:extLst>
            <a:ext uri="{FF2B5EF4-FFF2-40B4-BE49-F238E27FC236}">
              <a16:creationId xmlns:a16="http://schemas.microsoft.com/office/drawing/2014/main" id="{02382C22-909B-8C4C-BBBA-924D43CF8B40}"/>
            </a:ext>
          </a:extLst>
        </xdr:cNvPr>
        <xdr:cNvSpPr>
          <a:spLocks noChangeAspect="1" noChangeArrowheads="1"/>
        </xdr:cNvSpPr>
      </xdr:nvSpPr>
      <xdr:spPr bwMode="auto">
        <a:xfrm>
          <a:off x="12103100" y="18249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959</xdr:row>
      <xdr:rowOff>0</xdr:rowOff>
    </xdr:from>
    <xdr:ext cx="304800" cy="306401"/>
    <xdr:sp macro="" textlink="">
      <xdr:nvSpPr>
        <xdr:cNvPr id="961" name="AutoShape 4">
          <a:extLst>
            <a:ext uri="{FF2B5EF4-FFF2-40B4-BE49-F238E27FC236}">
              <a16:creationId xmlns:a16="http://schemas.microsoft.com/office/drawing/2014/main" id="{AD30F0B6-471C-5A44-9334-BBD4050F36CA}"/>
            </a:ext>
          </a:extLst>
        </xdr:cNvPr>
        <xdr:cNvSpPr>
          <a:spLocks noChangeAspect="1" noChangeArrowheads="1"/>
        </xdr:cNvSpPr>
      </xdr:nvSpPr>
      <xdr:spPr bwMode="auto">
        <a:xfrm>
          <a:off x="12103100" y="18268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960</xdr:row>
      <xdr:rowOff>0</xdr:rowOff>
    </xdr:from>
    <xdr:ext cx="304800" cy="306401"/>
    <xdr:sp macro="" textlink="">
      <xdr:nvSpPr>
        <xdr:cNvPr id="962" name="AutoShape 4">
          <a:extLst>
            <a:ext uri="{FF2B5EF4-FFF2-40B4-BE49-F238E27FC236}">
              <a16:creationId xmlns:a16="http://schemas.microsoft.com/office/drawing/2014/main" id="{7ACAB57F-8FED-6349-BD49-4FF4240ACE66}"/>
            </a:ext>
          </a:extLst>
        </xdr:cNvPr>
        <xdr:cNvSpPr>
          <a:spLocks noChangeAspect="1" noChangeArrowheads="1"/>
        </xdr:cNvSpPr>
      </xdr:nvSpPr>
      <xdr:spPr bwMode="auto">
        <a:xfrm>
          <a:off x="12103100" y="18288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961</xdr:row>
      <xdr:rowOff>0</xdr:rowOff>
    </xdr:from>
    <xdr:ext cx="304800" cy="306401"/>
    <xdr:sp macro="" textlink="">
      <xdr:nvSpPr>
        <xdr:cNvPr id="963" name="AutoShape 4">
          <a:extLst>
            <a:ext uri="{FF2B5EF4-FFF2-40B4-BE49-F238E27FC236}">
              <a16:creationId xmlns:a16="http://schemas.microsoft.com/office/drawing/2014/main" id="{71F9B91A-8E11-E848-928B-7E8D31FEDFA8}"/>
            </a:ext>
          </a:extLst>
        </xdr:cNvPr>
        <xdr:cNvSpPr>
          <a:spLocks noChangeAspect="1" noChangeArrowheads="1"/>
        </xdr:cNvSpPr>
      </xdr:nvSpPr>
      <xdr:spPr bwMode="auto">
        <a:xfrm>
          <a:off x="12103100" y="18307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962</xdr:row>
      <xdr:rowOff>0</xdr:rowOff>
    </xdr:from>
    <xdr:ext cx="304800" cy="306401"/>
    <xdr:sp macro="" textlink="">
      <xdr:nvSpPr>
        <xdr:cNvPr id="964" name="AutoShape 4">
          <a:extLst>
            <a:ext uri="{FF2B5EF4-FFF2-40B4-BE49-F238E27FC236}">
              <a16:creationId xmlns:a16="http://schemas.microsoft.com/office/drawing/2014/main" id="{757D8BDF-ED08-D749-AC4C-558329282C5D}"/>
            </a:ext>
          </a:extLst>
        </xdr:cNvPr>
        <xdr:cNvSpPr>
          <a:spLocks noChangeAspect="1" noChangeArrowheads="1"/>
        </xdr:cNvSpPr>
      </xdr:nvSpPr>
      <xdr:spPr bwMode="auto">
        <a:xfrm>
          <a:off x="12103100" y="18326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963</xdr:row>
      <xdr:rowOff>0</xdr:rowOff>
    </xdr:from>
    <xdr:ext cx="304800" cy="306401"/>
    <xdr:sp macro="" textlink="">
      <xdr:nvSpPr>
        <xdr:cNvPr id="965" name="AutoShape 4">
          <a:extLst>
            <a:ext uri="{FF2B5EF4-FFF2-40B4-BE49-F238E27FC236}">
              <a16:creationId xmlns:a16="http://schemas.microsoft.com/office/drawing/2014/main" id="{2C30491C-FB67-1349-9922-15C0BA70CA85}"/>
            </a:ext>
          </a:extLst>
        </xdr:cNvPr>
        <xdr:cNvSpPr>
          <a:spLocks noChangeAspect="1" noChangeArrowheads="1"/>
        </xdr:cNvSpPr>
      </xdr:nvSpPr>
      <xdr:spPr bwMode="auto">
        <a:xfrm>
          <a:off x="12103100" y="18345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964</xdr:row>
      <xdr:rowOff>0</xdr:rowOff>
    </xdr:from>
    <xdr:ext cx="304800" cy="306401"/>
    <xdr:sp macro="" textlink="">
      <xdr:nvSpPr>
        <xdr:cNvPr id="966" name="AutoShape 4">
          <a:extLst>
            <a:ext uri="{FF2B5EF4-FFF2-40B4-BE49-F238E27FC236}">
              <a16:creationId xmlns:a16="http://schemas.microsoft.com/office/drawing/2014/main" id="{B11E9E91-92C4-1A49-A444-41D58D1136E0}"/>
            </a:ext>
          </a:extLst>
        </xdr:cNvPr>
        <xdr:cNvSpPr>
          <a:spLocks noChangeAspect="1" noChangeArrowheads="1"/>
        </xdr:cNvSpPr>
      </xdr:nvSpPr>
      <xdr:spPr bwMode="auto">
        <a:xfrm>
          <a:off x="12103100" y="18364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965</xdr:row>
      <xdr:rowOff>0</xdr:rowOff>
    </xdr:from>
    <xdr:ext cx="304800" cy="306401"/>
    <xdr:sp macro="" textlink="">
      <xdr:nvSpPr>
        <xdr:cNvPr id="967" name="AutoShape 4">
          <a:extLst>
            <a:ext uri="{FF2B5EF4-FFF2-40B4-BE49-F238E27FC236}">
              <a16:creationId xmlns:a16="http://schemas.microsoft.com/office/drawing/2014/main" id="{424B23AD-8166-CC4F-B297-C60B7BE43AED}"/>
            </a:ext>
          </a:extLst>
        </xdr:cNvPr>
        <xdr:cNvSpPr>
          <a:spLocks noChangeAspect="1" noChangeArrowheads="1"/>
        </xdr:cNvSpPr>
      </xdr:nvSpPr>
      <xdr:spPr bwMode="auto">
        <a:xfrm>
          <a:off x="12103100" y="18383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966</xdr:row>
      <xdr:rowOff>0</xdr:rowOff>
    </xdr:from>
    <xdr:ext cx="304800" cy="306401"/>
    <xdr:sp macro="" textlink="">
      <xdr:nvSpPr>
        <xdr:cNvPr id="968" name="AutoShape 4">
          <a:extLst>
            <a:ext uri="{FF2B5EF4-FFF2-40B4-BE49-F238E27FC236}">
              <a16:creationId xmlns:a16="http://schemas.microsoft.com/office/drawing/2014/main" id="{99DD53BE-6003-E147-90E4-87E9C404BD0F}"/>
            </a:ext>
          </a:extLst>
        </xdr:cNvPr>
        <xdr:cNvSpPr>
          <a:spLocks noChangeAspect="1" noChangeArrowheads="1"/>
        </xdr:cNvSpPr>
      </xdr:nvSpPr>
      <xdr:spPr bwMode="auto">
        <a:xfrm>
          <a:off x="12103100" y="18402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967</xdr:row>
      <xdr:rowOff>0</xdr:rowOff>
    </xdr:from>
    <xdr:ext cx="304800" cy="306401"/>
    <xdr:sp macro="" textlink="">
      <xdr:nvSpPr>
        <xdr:cNvPr id="969" name="AutoShape 4">
          <a:extLst>
            <a:ext uri="{FF2B5EF4-FFF2-40B4-BE49-F238E27FC236}">
              <a16:creationId xmlns:a16="http://schemas.microsoft.com/office/drawing/2014/main" id="{77041F48-A3F3-CC44-8DE1-57E4F6CCF069}"/>
            </a:ext>
          </a:extLst>
        </xdr:cNvPr>
        <xdr:cNvSpPr>
          <a:spLocks noChangeAspect="1" noChangeArrowheads="1"/>
        </xdr:cNvSpPr>
      </xdr:nvSpPr>
      <xdr:spPr bwMode="auto">
        <a:xfrm>
          <a:off x="12103100" y="18421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968</xdr:row>
      <xdr:rowOff>0</xdr:rowOff>
    </xdr:from>
    <xdr:ext cx="304800" cy="306401"/>
    <xdr:sp macro="" textlink="">
      <xdr:nvSpPr>
        <xdr:cNvPr id="970" name="AutoShape 4">
          <a:extLst>
            <a:ext uri="{FF2B5EF4-FFF2-40B4-BE49-F238E27FC236}">
              <a16:creationId xmlns:a16="http://schemas.microsoft.com/office/drawing/2014/main" id="{7B4C9642-E737-954B-8A7E-41087DBB8F09}"/>
            </a:ext>
          </a:extLst>
        </xdr:cNvPr>
        <xdr:cNvSpPr>
          <a:spLocks noChangeAspect="1" noChangeArrowheads="1"/>
        </xdr:cNvSpPr>
      </xdr:nvSpPr>
      <xdr:spPr bwMode="auto">
        <a:xfrm>
          <a:off x="12103100" y="18440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969</xdr:row>
      <xdr:rowOff>0</xdr:rowOff>
    </xdr:from>
    <xdr:ext cx="304800" cy="306401"/>
    <xdr:sp macro="" textlink="">
      <xdr:nvSpPr>
        <xdr:cNvPr id="971" name="AutoShape 4">
          <a:extLst>
            <a:ext uri="{FF2B5EF4-FFF2-40B4-BE49-F238E27FC236}">
              <a16:creationId xmlns:a16="http://schemas.microsoft.com/office/drawing/2014/main" id="{7197236D-0100-A04D-B245-FE0A2EE85CAA}"/>
            </a:ext>
          </a:extLst>
        </xdr:cNvPr>
        <xdr:cNvSpPr>
          <a:spLocks noChangeAspect="1" noChangeArrowheads="1"/>
        </xdr:cNvSpPr>
      </xdr:nvSpPr>
      <xdr:spPr bwMode="auto">
        <a:xfrm>
          <a:off x="12103100" y="18459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970</xdr:row>
      <xdr:rowOff>0</xdr:rowOff>
    </xdr:from>
    <xdr:ext cx="304800" cy="306401"/>
    <xdr:sp macro="" textlink="">
      <xdr:nvSpPr>
        <xdr:cNvPr id="972" name="AutoShape 4">
          <a:extLst>
            <a:ext uri="{FF2B5EF4-FFF2-40B4-BE49-F238E27FC236}">
              <a16:creationId xmlns:a16="http://schemas.microsoft.com/office/drawing/2014/main" id="{27CB352E-86E4-974D-B663-4903C82F5E64}"/>
            </a:ext>
          </a:extLst>
        </xdr:cNvPr>
        <xdr:cNvSpPr>
          <a:spLocks noChangeAspect="1" noChangeArrowheads="1"/>
        </xdr:cNvSpPr>
      </xdr:nvSpPr>
      <xdr:spPr bwMode="auto">
        <a:xfrm>
          <a:off x="12103100" y="18478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971</xdr:row>
      <xdr:rowOff>0</xdr:rowOff>
    </xdr:from>
    <xdr:ext cx="304800" cy="306401"/>
    <xdr:sp macro="" textlink="">
      <xdr:nvSpPr>
        <xdr:cNvPr id="973" name="AutoShape 4">
          <a:extLst>
            <a:ext uri="{FF2B5EF4-FFF2-40B4-BE49-F238E27FC236}">
              <a16:creationId xmlns:a16="http://schemas.microsoft.com/office/drawing/2014/main" id="{F2768872-9F18-C046-A912-5FEAD71EBA4C}"/>
            </a:ext>
          </a:extLst>
        </xdr:cNvPr>
        <xdr:cNvSpPr>
          <a:spLocks noChangeAspect="1" noChangeArrowheads="1"/>
        </xdr:cNvSpPr>
      </xdr:nvSpPr>
      <xdr:spPr bwMode="auto">
        <a:xfrm>
          <a:off x="12103100" y="18497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972</xdr:row>
      <xdr:rowOff>0</xdr:rowOff>
    </xdr:from>
    <xdr:ext cx="304800" cy="306401"/>
    <xdr:sp macro="" textlink="">
      <xdr:nvSpPr>
        <xdr:cNvPr id="974" name="AutoShape 4">
          <a:extLst>
            <a:ext uri="{FF2B5EF4-FFF2-40B4-BE49-F238E27FC236}">
              <a16:creationId xmlns:a16="http://schemas.microsoft.com/office/drawing/2014/main" id="{7B1561F2-47E2-E54F-BC33-238311822762}"/>
            </a:ext>
          </a:extLst>
        </xdr:cNvPr>
        <xdr:cNvSpPr>
          <a:spLocks noChangeAspect="1" noChangeArrowheads="1"/>
        </xdr:cNvSpPr>
      </xdr:nvSpPr>
      <xdr:spPr bwMode="auto">
        <a:xfrm>
          <a:off x="12103100" y="18516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973</xdr:row>
      <xdr:rowOff>0</xdr:rowOff>
    </xdr:from>
    <xdr:ext cx="304800" cy="306401"/>
    <xdr:sp macro="" textlink="">
      <xdr:nvSpPr>
        <xdr:cNvPr id="975" name="AutoShape 4">
          <a:extLst>
            <a:ext uri="{FF2B5EF4-FFF2-40B4-BE49-F238E27FC236}">
              <a16:creationId xmlns:a16="http://schemas.microsoft.com/office/drawing/2014/main" id="{7CAEA5CC-7676-0D4D-9BD2-9D72871059D7}"/>
            </a:ext>
          </a:extLst>
        </xdr:cNvPr>
        <xdr:cNvSpPr>
          <a:spLocks noChangeAspect="1" noChangeArrowheads="1"/>
        </xdr:cNvSpPr>
      </xdr:nvSpPr>
      <xdr:spPr bwMode="auto">
        <a:xfrm>
          <a:off x="12103100" y="18535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974</xdr:row>
      <xdr:rowOff>0</xdr:rowOff>
    </xdr:from>
    <xdr:ext cx="304800" cy="306401"/>
    <xdr:sp macro="" textlink="">
      <xdr:nvSpPr>
        <xdr:cNvPr id="976" name="AutoShape 4">
          <a:extLst>
            <a:ext uri="{FF2B5EF4-FFF2-40B4-BE49-F238E27FC236}">
              <a16:creationId xmlns:a16="http://schemas.microsoft.com/office/drawing/2014/main" id="{9057BCD0-0684-A548-9E18-9D8FE3A702FF}"/>
            </a:ext>
          </a:extLst>
        </xdr:cNvPr>
        <xdr:cNvSpPr>
          <a:spLocks noChangeAspect="1" noChangeArrowheads="1"/>
        </xdr:cNvSpPr>
      </xdr:nvSpPr>
      <xdr:spPr bwMode="auto">
        <a:xfrm>
          <a:off x="12103100" y="18554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975</xdr:row>
      <xdr:rowOff>0</xdr:rowOff>
    </xdr:from>
    <xdr:ext cx="304800" cy="306401"/>
    <xdr:sp macro="" textlink="">
      <xdr:nvSpPr>
        <xdr:cNvPr id="977" name="AutoShape 4">
          <a:extLst>
            <a:ext uri="{FF2B5EF4-FFF2-40B4-BE49-F238E27FC236}">
              <a16:creationId xmlns:a16="http://schemas.microsoft.com/office/drawing/2014/main" id="{E85EB7B2-71FA-844F-B8B9-895102F59DEC}"/>
            </a:ext>
          </a:extLst>
        </xdr:cNvPr>
        <xdr:cNvSpPr>
          <a:spLocks noChangeAspect="1" noChangeArrowheads="1"/>
        </xdr:cNvSpPr>
      </xdr:nvSpPr>
      <xdr:spPr bwMode="auto">
        <a:xfrm>
          <a:off x="12103100" y="18573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976</xdr:row>
      <xdr:rowOff>0</xdr:rowOff>
    </xdr:from>
    <xdr:ext cx="304800" cy="306401"/>
    <xdr:sp macro="" textlink="">
      <xdr:nvSpPr>
        <xdr:cNvPr id="978" name="AutoShape 4">
          <a:extLst>
            <a:ext uri="{FF2B5EF4-FFF2-40B4-BE49-F238E27FC236}">
              <a16:creationId xmlns:a16="http://schemas.microsoft.com/office/drawing/2014/main" id="{748FD466-A6E7-CF48-BE32-01005B90321C}"/>
            </a:ext>
          </a:extLst>
        </xdr:cNvPr>
        <xdr:cNvSpPr>
          <a:spLocks noChangeAspect="1" noChangeArrowheads="1"/>
        </xdr:cNvSpPr>
      </xdr:nvSpPr>
      <xdr:spPr bwMode="auto">
        <a:xfrm>
          <a:off x="12103100" y="18592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977</xdr:row>
      <xdr:rowOff>0</xdr:rowOff>
    </xdr:from>
    <xdr:ext cx="304800" cy="306401"/>
    <xdr:sp macro="" textlink="">
      <xdr:nvSpPr>
        <xdr:cNvPr id="979" name="AutoShape 4">
          <a:extLst>
            <a:ext uri="{FF2B5EF4-FFF2-40B4-BE49-F238E27FC236}">
              <a16:creationId xmlns:a16="http://schemas.microsoft.com/office/drawing/2014/main" id="{2FF06E52-5731-A14A-9228-4DD98EE2B7F1}"/>
            </a:ext>
          </a:extLst>
        </xdr:cNvPr>
        <xdr:cNvSpPr>
          <a:spLocks noChangeAspect="1" noChangeArrowheads="1"/>
        </xdr:cNvSpPr>
      </xdr:nvSpPr>
      <xdr:spPr bwMode="auto">
        <a:xfrm>
          <a:off x="12103100" y="18611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978</xdr:row>
      <xdr:rowOff>0</xdr:rowOff>
    </xdr:from>
    <xdr:ext cx="304800" cy="306401"/>
    <xdr:sp macro="" textlink="">
      <xdr:nvSpPr>
        <xdr:cNvPr id="980" name="AutoShape 4">
          <a:extLst>
            <a:ext uri="{FF2B5EF4-FFF2-40B4-BE49-F238E27FC236}">
              <a16:creationId xmlns:a16="http://schemas.microsoft.com/office/drawing/2014/main" id="{83022BD0-1B79-5C49-9BE3-FFFDFCEE96F7}"/>
            </a:ext>
          </a:extLst>
        </xdr:cNvPr>
        <xdr:cNvSpPr>
          <a:spLocks noChangeAspect="1" noChangeArrowheads="1"/>
        </xdr:cNvSpPr>
      </xdr:nvSpPr>
      <xdr:spPr bwMode="auto">
        <a:xfrm>
          <a:off x="12103100" y="18630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979</xdr:row>
      <xdr:rowOff>0</xdr:rowOff>
    </xdr:from>
    <xdr:ext cx="304800" cy="306401"/>
    <xdr:sp macro="" textlink="">
      <xdr:nvSpPr>
        <xdr:cNvPr id="981" name="AutoShape 4">
          <a:extLst>
            <a:ext uri="{FF2B5EF4-FFF2-40B4-BE49-F238E27FC236}">
              <a16:creationId xmlns:a16="http://schemas.microsoft.com/office/drawing/2014/main" id="{82D650FC-F77E-F941-8EC4-217B542306CB}"/>
            </a:ext>
          </a:extLst>
        </xdr:cNvPr>
        <xdr:cNvSpPr>
          <a:spLocks noChangeAspect="1" noChangeArrowheads="1"/>
        </xdr:cNvSpPr>
      </xdr:nvSpPr>
      <xdr:spPr bwMode="auto">
        <a:xfrm>
          <a:off x="12103100" y="18649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980</xdr:row>
      <xdr:rowOff>0</xdr:rowOff>
    </xdr:from>
    <xdr:ext cx="304800" cy="306401"/>
    <xdr:sp macro="" textlink="">
      <xdr:nvSpPr>
        <xdr:cNvPr id="982" name="AutoShape 4">
          <a:extLst>
            <a:ext uri="{FF2B5EF4-FFF2-40B4-BE49-F238E27FC236}">
              <a16:creationId xmlns:a16="http://schemas.microsoft.com/office/drawing/2014/main" id="{7C330EE1-F96B-9E4D-8E56-A39EC9EC6C67}"/>
            </a:ext>
          </a:extLst>
        </xdr:cNvPr>
        <xdr:cNvSpPr>
          <a:spLocks noChangeAspect="1" noChangeArrowheads="1"/>
        </xdr:cNvSpPr>
      </xdr:nvSpPr>
      <xdr:spPr bwMode="auto">
        <a:xfrm>
          <a:off x="12103100" y="18669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981</xdr:row>
      <xdr:rowOff>0</xdr:rowOff>
    </xdr:from>
    <xdr:ext cx="304800" cy="306401"/>
    <xdr:sp macro="" textlink="">
      <xdr:nvSpPr>
        <xdr:cNvPr id="983" name="AutoShape 4">
          <a:extLst>
            <a:ext uri="{FF2B5EF4-FFF2-40B4-BE49-F238E27FC236}">
              <a16:creationId xmlns:a16="http://schemas.microsoft.com/office/drawing/2014/main" id="{D07409A0-8EF9-0F4F-A41B-3DF97BDAB930}"/>
            </a:ext>
          </a:extLst>
        </xdr:cNvPr>
        <xdr:cNvSpPr>
          <a:spLocks noChangeAspect="1" noChangeArrowheads="1"/>
        </xdr:cNvSpPr>
      </xdr:nvSpPr>
      <xdr:spPr bwMode="auto">
        <a:xfrm>
          <a:off x="12103100" y="18688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982</xdr:row>
      <xdr:rowOff>0</xdr:rowOff>
    </xdr:from>
    <xdr:ext cx="304800" cy="306401"/>
    <xdr:sp macro="" textlink="">
      <xdr:nvSpPr>
        <xdr:cNvPr id="984" name="AutoShape 4">
          <a:extLst>
            <a:ext uri="{FF2B5EF4-FFF2-40B4-BE49-F238E27FC236}">
              <a16:creationId xmlns:a16="http://schemas.microsoft.com/office/drawing/2014/main" id="{8102261D-B7F0-7747-BE76-F0C3F07A4546}"/>
            </a:ext>
          </a:extLst>
        </xdr:cNvPr>
        <xdr:cNvSpPr>
          <a:spLocks noChangeAspect="1" noChangeArrowheads="1"/>
        </xdr:cNvSpPr>
      </xdr:nvSpPr>
      <xdr:spPr bwMode="auto">
        <a:xfrm>
          <a:off x="12103100" y="18707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983</xdr:row>
      <xdr:rowOff>0</xdr:rowOff>
    </xdr:from>
    <xdr:ext cx="304800" cy="306401"/>
    <xdr:sp macro="" textlink="">
      <xdr:nvSpPr>
        <xdr:cNvPr id="985" name="AutoShape 4">
          <a:extLst>
            <a:ext uri="{FF2B5EF4-FFF2-40B4-BE49-F238E27FC236}">
              <a16:creationId xmlns:a16="http://schemas.microsoft.com/office/drawing/2014/main" id="{732F0010-7779-1A47-9B87-32987ACDF68A}"/>
            </a:ext>
          </a:extLst>
        </xdr:cNvPr>
        <xdr:cNvSpPr>
          <a:spLocks noChangeAspect="1" noChangeArrowheads="1"/>
        </xdr:cNvSpPr>
      </xdr:nvSpPr>
      <xdr:spPr bwMode="auto">
        <a:xfrm>
          <a:off x="12103100" y="18726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984</xdr:row>
      <xdr:rowOff>0</xdr:rowOff>
    </xdr:from>
    <xdr:ext cx="304800" cy="306401"/>
    <xdr:sp macro="" textlink="">
      <xdr:nvSpPr>
        <xdr:cNvPr id="986" name="AutoShape 4">
          <a:extLst>
            <a:ext uri="{FF2B5EF4-FFF2-40B4-BE49-F238E27FC236}">
              <a16:creationId xmlns:a16="http://schemas.microsoft.com/office/drawing/2014/main" id="{56F79C68-2B38-F241-9304-363E24055FB1}"/>
            </a:ext>
          </a:extLst>
        </xdr:cNvPr>
        <xdr:cNvSpPr>
          <a:spLocks noChangeAspect="1" noChangeArrowheads="1"/>
        </xdr:cNvSpPr>
      </xdr:nvSpPr>
      <xdr:spPr bwMode="auto">
        <a:xfrm>
          <a:off x="12103100" y="18745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985</xdr:row>
      <xdr:rowOff>0</xdr:rowOff>
    </xdr:from>
    <xdr:ext cx="304800" cy="306401"/>
    <xdr:sp macro="" textlink="">
      <xdr:nvSpPr>
        <xdr:cNvPr id="987" name="AutoShape 4">
          <a:extLst>
            <a:ext uri="{FF2B5EF4-FFF2-40B4-BE49-F238E27FC236}">
              <a16:creationId xmlns:a16="http://schemas.microsoft.com/office/drawing/2014/main" id="{53E4173A-D49F-E249-BDB5-CA8B7AD80651}"/>
            </a:ext>
          </a:extLst>
        </xdr:cNvPr>
        <xdr:cNvSpPr>
          <a:spLocks noChangeAspect="1" noChangeArrowheads="1"/>
        </xdr:cNvSpPr>
      </xdr:nvSpPr>
      <xdr:spPr bwMode="auto">
        <a:xfrm>
          <a:off x="12103100" y="18764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986</xdr:row>
      <xdr:rowOff>0</xdr:rowOff>
    </xdr:from>
    <xdr:ext cx="304800" cy="306401"/>
    <xdr:sp macro="" textlink="">
      <xdr:nvSpPr>
        <xdr:cNvPr id="988" name="AutoShape 4">
          <a:extLst>
            <a:ext uri="{FF2B5EF4-FFF2-40B4-BE49-F238E27FC236}">
              <a16:creationId xmlns:a16="http://schemas.microsoft.com/office/drawing/2014/main" id="{C3C8679C-B45A-134A-B489-15DAFAB535F0}"/>
            </a:ext>
          </a:extLst>
        </xdr:cNvPr>
        <xdr:cNvSpPr>
          <a:spLocks noChangeAspect="1" noChangeArrowheads="1"/>
        </xdr:cNvSpPr>
      </xdr:nvSpPr>
      <xdr:spPr bwMode="auto">
        <a:xfrm>
          <a:off x="12103100" y="18783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987</xdr:row>
      <xdr:rowOff>0</xdr:rowOff>
    </xdr:from>
    <xdr:ext cx="304800" cy="306401"/>
    <xdr:sp macro="" textlink="">
      <xdr:nvSpPr>
        <xdr:cNvPr id="989" name="AutoShape 4">
          <a:extLst>
            <a:ext uri="{FF2B5EF4-FFF2-40B4-BE49-F238E27FC236}">
              <a16:creationId xmlns:a16="http://schemas.microsoft.com/office/drawing/2014/main" id="{FAB164A3-5FC3-1B45-BB64-841B4997A4FC}"/>
            </a:ext>
          </a:extLst>
        </xdr:cNvPr>
        <xdr:cNvSpPr>
          <a:spLocks noChangeAspect="1" noChangeArrowheads="1"/>
        </xdr:cNvSpPr>
      </xdr:nvSpPr>
      <xdr:spPr bwMode="auto">
        <a:xfrm>
          <a:off x="12103100" y="18802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988</xdr:row>
      <xdr:rowOff>0</xdr:rowOff>
    </xdr:from>
    <xdr:ext cx="304800" cy="306401"/>
    <xdr:sp macro="" textlink="">
      <xdr:nvSpPr>
        <xdr:cNvPr id="990" name="AutoShape 4">
          <a:extLst>
            <a:ext uri="{FF2B5EF4-FFF2-40B4-BE49-F238E27FC236}">
              <a16:creationId xmlns:a16="http://schemas.microsoft.com/office/drawing/2014/main" id="{48B4EF2D-5736-F84E-B7A7-88DDE13A84F4}"/>
            </a:ext>
          </a:extLst>
        </xdr:cNvPr>
        <xdr:cNvSpPr>
          <a:spLocks noChangeAspect="1" noChangeArrowheads="1"/>
        </xdr:cNvSpPr>
      </xdr:nvSpPr>
      <xdr:spPr bwMode="auto">
        <a:xfrm>
          <a:off x="12103100" y="18821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989</xdr:row>
      <xdr:rowOff>0</xdr:rowOff>
    </xdr:from>
    <xdr:ext cx="304800" cy="306401"/>
    <xdr:sp macro="" textlink="">
      <xdr:nvSpPr>
        <xdr:cNvPr id="991" name="AutoShape 4">
          <a:extLst>
            <a:ext uri="{FF2B5EF4-FFF2-40B4-BE49-F238E27FC236}">
              <a16:creationId xmlns:a16="http://schemas.microsoft.com/office/drawing/2014/main" id="{559D0049-603D-CF4C-A3A9-CB7CB9D33D11}"/>
            </a:ext>
          </a:extLst>
        </xdr:cNvPr>
        <xdr:cNvSpPr>
          <a:spLocks noChangeAspect="1" noChangeArrowheads="1"/>
        </xdr:cNvSpPr>
      </xdr:nvSpPr>
      <xdr:spPr bwMode="auto">
        <a:xfrm>
          <a:off x="12103100" y="18840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990</xdr:row>
      <xdr:rowOff>0</xdr:rowOff>
    </xdr:from>
    <xdr:ext cx="304800" cy="306401"/>
    <xdr:sp macro="" textlink="">
      <xdr:nvSpPr>
        <xdr:cNvPr id="992" name="AutoShape 4">
          <a:extLst>
            <a:ext uri="{FF2B5EF4-FFF2-40B4-BE49-F238E27FC236}">
              <a16:creationId xmlns:a16="http://schemas.microsoft.com/office/drawing/2014/main" id="{2FBC9B47-D2DD-CA4C-A06F-7E41ED1098A9}"/>
            </a:ext>
          </a:extLst>
        </xdr:cNvPr>
        <xdr:cNvSpPr>
          <a:spLocks noChangeAspect="1" noChangeArrowheads="1"/>
        </xdr:cNvSpPr>
      </xdr:nvSpPr>
      <xdr:spPr bwMode="auto">
        <a:xfrm>
          <a:off x="12103100" y="18859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991</xdr:row>
      <xdr:rowOff>0</xdr:rowOff>
    </xdr:from>
    <xdr:ext cx="304800" cy="306401"/>
    <xdr:sp macro="" textlink="">
      <xdr:nvSpPr>
        <xdr:cNvPr id="993" name="AutoShape 4">
          <a:extLst>
            <a:ext uri="{FF2B5EF4-FFF2-40B4-BE49-F238E27FC236}">
              <a16:creationId xmlns:a16="http://schemas.microsoft.com/office/drawing/2014/main" id="{21659F9F-9738-CD41-8731-17E6BABA017B}"/>
            </a:ext>
          </a:extLst>
        </xdr:cNvPr>
        <xdr:cNvSpPr>
          <a:spLocks noChangeAspect="1" noChangeArrowheads="1"/>
        </xdr:cNvSpPr>
      </xdr:nvSpPr>
      <xdr:spPr bwMode="auto">
        <a:xfrm>
          <a:off x="12103100" y="18878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992</xdr:row>
      <xdr:rowOff>0</xdr:rowOff>
    </xdr:from>
    <xdr:ext cx="304800" cy="306401"/>
    <xdr:sp macro="" textlink="">
      <xdr:nvSpPr>
        <xdr:cNvPr id="994" name="AutoShape 4">
          <a:extLst>
            <a:ext uri="{FF2B5EF4-FFF2-40B4-BE49-F238E27FC236}">
              <a16:creationId xmlns:a16="http://schemas.microsoft.com/office/drawing/2014/main" id="{C960E0A7-8047-F445-9AD2-1D9049CB9539}"/>
            </a:ext>
          </a:extLst>
        </xdr:cNvPr>
        <xdr:cNvSpPr>
          <a:spLocks noChangeAspect="1" noChangeArrowheads="1"/>
        </xdr:cNvSpPr>
      </xdr:nvSpPr>
      <xdr:spPr bwMode="auto">
        <a:xfrm>
          <a:off x="12103100" y="18897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993</xdr:row>
      <xdr:rowOff>0</xdr:rowOff>
    </xdr:from>
    <xdr:ext cx="304800" cy="306401"/>
    <xdr:sp macro="" textlink="">
      <xdr:nvSpPr>
        <xdr:cNvPr id="995" name="AutoShape 4">
          <a:extLst>
            <a:ext uri="{FF2B5EF4-FFF2-40B4-BE49-F238E27FC236}">
              <a16:creationId xmlns:a16="http://schemas.microsoft.com/office/drawing/2014/main" id="{E8BA16F5-9C6A-B145-AB84-CD92E4231A33}"/>
            </a:ext>
          </a:extLst>
        </xdr:cNvPr>
        <xdr:cNvSpPr>
          <a:spLocks noChangeAspect="1" noChangeArrowheads="1"/>
        </xdr:cNvSpPr>
      </xdr:nvSpPr>
      <xdr:spPr bwMode="auto">
        <a:xfrm>
          <a:off x="12103100" y="18916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994</xdr:row>
      <xdr:rowOff>0</xdr:rowOff>
    </xdr:from>
    <xdr:ext cx="304800" cy="306401"/>
    <xdr:sp macro="" textlink="">
      <xdr:nvSpPr>
        <xdr:cNvPr id="996" name="AutoShape 4">
          <a:extLst>
            <a:ext uri="{FF2B5EF4-FFF2-40B4-BE49-F238E27FC236}">
              <a16:creationId xmlns:a16="http://schemas.microsoft.com/office/drawing/2014/main" id="{30EBB169-5087-2247-A073-8B3199BF6837}"/>
            </a:ext>
          </a:extLst>
        </xdr:cNvPr>
        <xdr:cNvSpPr>
          <a:spLocks noChangeAspect="1" noChangeArrowheads="1"/>
        </xdr:cNvSpPr>
      </xdr:nvSpPr>
      <xdr:spPr bwMode="auto">
        <a:xfrm>
          <a:off x="12103100" y="18935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995</xdr:row>
      <xdr:rowOff>0</xdr:rowOff>
    </xdr:from>
    <xdr:ext cx="304800" cy="306401"/>
    <xdr:sp macro="" textlink="">
      <xdr:nvSpPr>
        <xdr:cNvPr id="997" name="AutoShape 4">
          <a:extLst>
            <a:ext uri="{FF2B5EF4-FFF2-40B4-BE49-F238E27FC236}">
              <a16:creationId xmlns:a16="http://schemas.microsoft.com/office/drawing/2014/main" id="{54827ADF-1635-3342-AFED-5FB8C70AF582}"/>
            </a:ext>
          </a:extLst>
        </xdr:cNvPr>
        <xdr:cNvSpPr>
          <a:spLocks noChangeAspect="1" noChangeArrowheads="1"/>
        </xdr:cNvSpPr>
      </xdr:nvSpPr>
      <xdr:spPr bwMode="auto">
        <a:xfrm>
          <a:off x="12103100" y="18954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996</xdr:row>
      <xdr:rowOff>0</xdr:rowOff>
    </xdr:from>
    <xdr:ext cx="304800" cy="306401"/>
    <xdr:sp macro="" textlink="">
      <xdr:nvSpPr>
        <xdr:cNvPr id="998" name="AutoShape 4">
          <a:extLst>
            <a:ext uri="{FF2B5EF4-FFF2-40B4-BE49-F238E27FC236}">
              <a16:creationId xmlns:a16="http://schemas.microsoft.com/office/drawing/2014/main" id="{A35EF9AB-5EFB-2040-A587-DF91FFBE22FC}"/>
            </a:ext>
          </a:extLst>
        </xdr:cNvPr>
        <xdr:cNvSpPr>
          <a:spLocks noChangeAspect="1" noChangeArrowheads="1"/>
        </xdr:cNvSpPr>
      </xdr:nvSpPr>
      <xdr:spPr bwMode="auto">
        <a:xfrm>
          <a:off x="12103100" y="18973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997</xdr:row>
      <xdr:rowOff>0</xdr:rowOff>
    </xdr:from>
    <xdr:ext cx="304800" cy="306401"/>
    <xdr:sp macro="" textlink="">
      <xdr:nvSpPr>
        <xdr:cNvPr id="999" name="AutoShape 4">
          <a:extLst>
            <a:ext uri="{FF2B5EF4-FFF2-40B4-BE49-F238E27FC236}">
              <a16:creationId xmlns:a16="http://schemas.microsoft.com/office/drawing/2014/main" id="{FEA1D711-FFD6-9D43-B467-A7BAD96D624E}"/>
            </a:ext>
          </a:extLst>
        </xdr:cNvPr>
        <xdr:cNvSpPr>
          <a:spLocks noChangeAspect="1" noChangeArrowheads="1"/>
        </xdr:cNvSpPr>
      </xdr:nvSpPr>
      <xdr:spPr bwMode="auto">
        <a:xfrm>
          <a:off x="12103100" y="18992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998</xdr:row>
      <xdr:rowOff>0</xdr:rowOff>
    </xdr:from>
    <xdr:ext cx="304800" cy="306401"/>
    <xdr:sp macro="" textlink="">
      <xdr:nvSpPr>
        <xdr:cNvPr id="1000" name="AutoShape 4">
          <a:extLst>
            <a:ext uri="{FF2B5EF4-FFF2-40B4-BE49-F238E27FC236}">
              <a16:creationId xmlns:a16="http://schemas.microsoft.com/office/drawing/2014/main" id="{F637FA73-ACDE-F64F-9896-CD3C630CA8FE}"/>
            </a:ext>
          </a:extLst>
        </xdr:cNvPr>
        <xdr:cNvSpPr>
          <a:spLocks noChangeAspect="1" noChangeArrowheads="1"/>
        </xdr:cNvSpPr>
      </xdr:nvSpPr>
      <xdr:spPr bwMode="auto">
        <a:xfrm>
          <a:off x="12103100" y="19011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999</xdr:row>
      <xdr:rowOff>0</xdr:rowOff>
    </xdr:from>
    <xdr:ext cx="304800" cy="306401"/>
    <xdr:sp macro="" textlink="">
      <xdr:nvSpPr>
        <xdr:cNvPr id="1001" name="AutoShape 4">
          <a:extLst>
            <a:ext uri="{FF2B5EF4-FFF2-40B4-BE49-F238E27FC236}">
              <a16:creationId xmlns:a16="http://schemas.microsoft.com/office/drawing/2014/main" id="{F68F8DFC-42D6-5340-8ED1-81EB65CA070F}"/>
            </a:ext>
          </a:extLst>
        </xdr:cNvPr>
        <xdr:cNvSpPr>
          <a:spLocks noChangeAspect="1" noChangeArrowheads="1"/>
        </xdr:cNvSpPr>
      </xdr:nvSpPr>
      <xdr:spPr bwMode="auto">
        <a:xfrm>
          <a:off x="12103100" y="19030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1000</xdr:row>
      <xdr:rowOff>0</xdr:rowOff>
    </xdr:from>
    <xdr:ext cx="304800" cy="306401"/>
    <xdr:sp macro="" textlink="">
      <xdr:nvSpPr>
        <xdr:cNvPr id="1002" name="AutoShape 4">
          <a:extLst>
            <a:ext uri="{FF2B5EF4-FFF2-40B4-BE49-F238E27FC236}">
              <a16:creationId xmlns:a16="http://schemas.microsoft.com/office/drawing/2014/main" id="{CBEA270A-20C9-6D41-90D3-2080BD39FA5F}"/>
            </a:ext>
          </a:extLst>
        </xdr:cNvPr>
        <xdr:cNvSpPr>
          <a:spLocks noChangeAspect="1" noChangeArrowheads="1"/>
        </xdr:cNvSpPr>
      </xdr:nvSpPr>
      <xdr:spPr bwMode="auto">
        <a:xfrm>
          <a:off x="12103100" y="19050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1001</xdr:row>
      <xdr:rowOff>0</xdr:rowOff>
    </xdr:from>
    <xdr:ext cx="304800" cy="306401"/>
    <xdr:sp macro="" textlink="">
      <xdr:nvSpPr>
        <xdr:cNvPr id="1003" name="AutoShape 4">
          <a:extLst>
            <a:ext uri="{FF2B5EF4-FFF2-40B4-BE49-F238E27FC236}">
              <a16:creationId xmlns:a16="http://schemas.microsoft.com/office/drawing/2014/main" id="{81A2ED20-0614-A64C-9813-7A4B52535E87}"/>
            </a:ext>
          </a:extLst>
        </xdr:cNvPr>
        <xdr:cNvSpPr>
          <a:spLocks noChangeAspect="1" noChangeArrowheads="1"/>
        </xdr:cNvSpPr>
      </xdr:nvSpPr>
      <xdr:spPr bwMode="auto">
        <a:xfrm>
          <a:off x="12103100" y="19069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1002</xdr:row>
      <xdr:rowOff>0</xdr:rowOff>
    </xdr:from>
    <xdr:ext cx="304800" cy="306401"/>
    <xdr:sp macro="" textlink="">
      <xdr:nvSpPr>
        <xdr:cNvPr id="1004" name="AutoShape 4">
          <a:extLst>
            <a:ext uri="{FF2B5EF4-FFF2-40B4-BE49-F238E27FC236}">
              <a16:creationId xmlns:a16="http://schemas.microsoft.com/office/drawing/2014/main" id="{86C059C6-C666-0348-83D8-3C31BEE4C5CF}"/>
            </a:ext>
          </a:extLst>
        </xdr:cNvPr>
        <xdr:cNvSpPr>
          <a:spLocks noChangeAspect="1" noChangeArrowheads="1"/>
        </xdr:cNvSpPr>
      </xdr:nvSpPr>
      <xdr:spPr bwMode="auto">
        <a:xfrm>
          <a:off x="12103100" y="19088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1003</xdr:row>
      <xdr:rowOff>0</xdr:rowOff>
    </xdr:from>
    <xdr:ext cx="304800" cy="306401"/>
    <xdr:sp macro="" textlink="">
      <xdr:nvSpPr>
        <xdr:cNvPr id="1005" name="AutoShape 4">
          <a:extLst>
            <a:ext uri="{FF2B5EF4-FFF2-40B4-BE49-F238E27FC236}">
              <a16:creationId xmlns:a16="http://schemas.microsoft.com/office/drawing/2014/main" id="{092032C0-008E-EA4D-A3D8-7AB4229B8DD7}"/>
            </a:ext>
          </a:extLst>
        </xdr:cNvPr>
        <xdr:cNvSpPr>
          <a:spLocks noChangeAspect="1" noChangeArrowheads="1"/>
        </xdr:cNvSpPr>
      </xdr:nvSpPr>
      <xdr:spPr bwMode="auto">
        <a:xfrm>
          <a:off x="12103100" y="19107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1004</xdr:row>
      <xdr:rowOff>0</xdr:rowOff>
    </xdr:from>
    <xdr:ext cx="304800" cy="306401"/>
    <xdr:sp macro="" textlink="">
      <xdr:nvSpPr>
        <xdr:cNvPr id="1006" name="AutoShape 4">
          <a:extLst>
            <a:ext uri="{FF2B5EF4-FFF2-40B4-BE49-F238E27FC236}">
              <a16:creationId xmlns:a16="http://schemas.microsoft.com/office/drawing/2014/main" id="{ADF5815A-656B-D348-8807-3667EC76A363}"/>
            </a:ext>
          </a:extLst>
        </xdr:cNvPr>
        <xdr:cNvSpPr>
          <a:spLocks noChangeAspect="1" noChangeArrowheads="1"/>
        </xdr:cNvSpPr>
      </xdr:nvSpPr>
      <xdr:spPr bwMode="auto">
        <a:xfrm>
          <a:off x="12103100" y="19126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1005</xdr:row>
      <xdr:rowOff>0</xdr:rowOff>
    </xdr:from>
    <xdr:ext cx="304800" cy="306401"/>
    <xdr:sp macro="" textlink="">
      <xdr:nvSpPr>
        <xdr:cNvPr id="1007" name="AutoShape 4">
          <a:extLst>
            <a:ext uri="{FF2B5EF4-FFF2-40B4-BE49-F238E27FC236}">
              <a16:creationId xmlns:a16="http://schemas.microsoft.com/office/drawing/2014/main" id="{DB51AF21-5435-284C-832B-DE29913844C1}"/>
            </a:ext>
          </a:extLst>
        </xdr:cNvPr>
        <xdr:cNvSpPr>
          <a:spLocks noChangeAspect="1" noChangeArrowheads="1"/>
        </xdr:cNvSpPr>
      </xdr:nvSpPr>
      <xdr:spPr bwMode="auto">
        <a:xfrm>
          <a:off x="12103100" y="19145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1006</xdr:row>
      <xdr:rowOff>0</xdr:rowOff>
    </xdr:from>
    <xdr:ext cx="304800" cy="306401"/>
    <xdr:sp macro="" textlink="">
      <xdr:nvSpPr>
        <xdr:cNvPr id="1008" name="AutoShape 4">
          <a:extLst>
            <a:ext uri="{FF2B5EF4-FFF2-40B4-BE49-F238E27FC236}">
              <a16:creationId xmlns:a16="http://schemas.microsoft.com/office/drawing/2014/main" id="{6527E2D0-080C-734D-AF27-626F9FC1A783}"/>
            </a:ext>
          </a:extLst>
        </xdr:cNvPr>
        <xdr:cNvSpPr>
          <a:spLocks noChangeAspect="1" noChangeArrowheads="1"/>
        </xdr:cNvSpPr>
      </xdr:nvSpPr>
      <xdr:spPr bwMode="auto">
        <a:xfrm>
          <a:off x="12103100" y="19164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1007</xdr:row>
      <xdr:rowOff>0</xdr:rowOff>
    </xdr:from>
    <xdr:ext cx="304800" cy="306401"/>
    <xdr:sp macro="" textlink="">
      <xdr:nvSpPr>
        <xdr:cNvPr id="1009" name="AutoShape 4">
          <a:extLst>
            <a:ext uri="{FF2B5EF4-FFF2-40B4-BE49-F238E27FC236}">
              <a16:creationId xmlns:a16="http://schemas.microsoft.com/office/drawing/2014/main" id="{63A173E3-9D28-B740-A0DB-45945C5052FA}"/>
            </a:ext>
          </a:extLst>
        </xdr:cNvPr>
        <xdr:cNvSpPr>
          <a:spLocks noChangeAspect="1" noChangeArrowheads="1"/>
        </xdr:cNvSpPr>
      </xdr:nvSpPr>
      <xdr:spPr bwMode="auto">
        <a:xfrm>
          <a:off x="12103100" y="19183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1008</xdr:row>
      <xdr:rowOff>0</xdr:rowOff>
    </xdr:from>
    <xdr:ext cx="304800" cy="306401"/>
    <xdr:sp macro="" textlink="">
      <xdr:nvSpPr>
        <xdr:cNvPr id="1010" name="AutoShape 4">
          <a:extLst>
            <a:ext uri="{FF2B5EF4-FFF2-40B4-BE49-F238E27FC236}">
              <a16:creationId xmlns:a16="http://schemas.microsoft.com/office/drawing/2014/main" id="{52AA4FEF-B52B-484A-AE53-5446C179C41E}"/>
            </a:ext>
          </a:extLst>
        </xdr:cNvPr>
        <xdr:cNvSpPr>
          <a:spLocks noChangeAspect="1" noChangeArrowheads="1"/>
        </xdr:cNvSpPr>
      </xdr:nvSpPr>
      <xdr:spPr bwMode="auto">
        <a:xfrm>
          <a:off x="12103100" y="19202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1009</xdr:row>
      <xdr:rowOff>0</xdr:rowOff>
    </xdr:from>
    <xdr:ext cx="304800" cy="306401"/>
    <xdr:sp macro="" textlink="">
      <xdr:nvSpPr>
        <xdr:cNvPr id="1011" name="AutoShape 4">
          <a:extLst>
            <a:ext uri="{FF2B5EF4-FFF2-40B4-BE49-F238E27FC236}">
              <a16:creationId xmlns:a16="http://schemas.microsoft.com/office/drawing/2014/main" id="{9BD00AA9-C675-BB41-9241-CF7AD656B399}"/>
            </a:ext>
          </a:extLst>
        </xdr:cNvPr>
        <xdr:cNvSpPr>
          <a:spLocks noChangeAspect="1" noChangeArrowheads="1"/>
        </xdr:cNvSpPr>
      </xdr:nvSpPr>
      <xdr:spPr bwMode="auto">
        <a:xfrm>
          <a:off x="12103100" y="19221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1010</xdr:row>
      <xdr:rowOff>0</xdr:rowOff>
    </xdr:from>
    <xdr:ext cx="304800" cy="306401"/>
    <xdr:sp macro="" textlink="">
      <xdr:nvSpPr>
        <xdr:cNvPr id="1012" name="AutoShape 4">
          <a:extLst>
            <a:ext uri="{FF2B5EF4-FFF2-40B4-BE49-F238E27FC236}">
              <a16:creationId xmlns:a16="http://schemas.microsoft.com/office/drawing/2014/main" id="{AECA553C-354C-A543-93E8-C7113D9E4664}"/>
            </a:ext>
          </a:extLst>
        </xdr:cNvPr>
        <xdr:cNvSpPr>
          <a:spLocks noChangeAspect="1" noChangeArrowheads="1"/>
        </xdr:cNvSpPr>
      </xdr:nvSpPr>
      <xdr:spPr bwMode="auto">
        <a:xfrm>
          <a:off x="12103100" y="19240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1011</xdr:row>
      <xdr:rowOff>0</xdr:rowOff>
    </xdr:from>
    <xdr:ext cx="304800" cy="306401"/>
    <xdr:sp macro="" textlink="">
      <xdr:nvSpPr>
        <xdr:cNvPr id="1013" name="AutoShape 4">
          <a:extLst>
            <a:ext uri="{FF2B5EF4-FFF2-40B4-BE49-F238E27FC236}">
              <a16:creationId xmlns:a16="http://schemas.microsoft.com/office/drawing/2014/main" id="{F394D8C6-D2D0-514F-B797-1006C1783F7D}"/>
            </a:ext>
          </a:extLst>
        </xdr:cNvPr>
        <xdr:cNvSpPr>
          <a:spLocks noChangeAspect="1" noChangeArrowheads="1"/>
        </xdr:cNvSpPr>
      </xdr:nvSpPr>
      <xdr:spPr bwMode="auto">
        <a:xfrm>
          <a:off x="12103100" y="19259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1012</xdr:row>
      <xdr:rowOff>0</xdr:rowOff>
    </xdr:from>
    <xdr:ext cx="304800" cy="306401"/>
    <xdr:sp macro="" textlink="">
      <xdr:nvSpPr>
        <xdr:cNvPr id="1014" name="AutoShape 4">
          <a:extLst>
            <a:ext uri="{FF2B5EF4-FFF2-40B4-BE49-F238E27FC236}">
              <a16:creationId xmlns:a16="http://schemas.microsoft.com/office/drawing/2014/main" id="{0F741D63-0581-6C47-B4B1-EF6B0572A226}"/>
            </a:ext>
          </a:extLst>
        </xdr:cNvPr>
        <xdr:cNvSpPr>
          <a:spLocks noChangeAspect="1" noChangeArrowheads="1"/>
        </xdr:cNvSpPr>
      </xdr:nvSpPr>
      <xdr:spPr bwMode="auto">
        <a:xfrm>
          <a:off x="12103100" y="19278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1013</xdr:row>
      <xdr:rowOff>0</xdr:rowOff>
    </xdr:from>
    <xdr:ext cx="304800" cy="306401"/>
    <xdr:sp macro="" textlink="">
      <xdr:nvSpPr>
        <xdr:cNvPr id="1015" name="AutoShape 4">
          <a:extLst>
            <a:ext uri="{FF2B5EF4-FFF2-40B4-BE49-F238E27FC236}">
              <a16:creationId xmlns:a16="http://schemas.microsoft.com/office/drawing/2014/main" id="{2743059D-B8FF-3A48-B8FA-778E8BC8F68D}"/>
            </a:ext>
          </a:extLst>
        </xdr:cNvPr>
        <xdr:cNvSpPr>
          <a:spLocks noChangeAspect="1" noChangeArrowheads="1"/>
        </xdr:cNvSpPr>
      </xdr:nvSpPr>
      <xdr:spPr bwMode="auto">
        <a:xfrm>
          <a:off x="12103100" y="19297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1014</xdr:row>
      <xdr:rowOff>0</xdr:rowOff>
    </xdr:from>
    <xdr:ext cx="304800" cy="306401"/>
    <xdr:sp macro="" textlink="">
      <xdr:nvSpPr>
        <xdr:cNvPr id="1016" name="AutoShape 4">
          <a:extLst>
            <a:ext uri="{FF2B5EF4-FFF2-40B4-BE49-F238E27FC236}">
              <a16:creationId xmlns:a16="http://schemas.microsoft.com/office/drawing/2014/main" id="{38F4BAD1-9F83-E74C-ACD2-66D7A7496007}"/>
            </a:ext>
          </a:extLst>
        </xdr:cNvPr>
        <xdr:cNvSpPr>
          <a:spLocks noChangeAspect="1" noChangeArrowheads="1"/>
        </xdr:cNvSpPr>
      </xdr:nvSpPr>
      <xdr:spPr bwMode="auto">
        <a:xfrm>
          <a:off x="12103100" y="19316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1015</xdr:row>
      <xdr:rowOff>0</xdr:rowOff>
    </xdr:from>
    <xdr:ext cx="304800" cy="306401"/>
    <xdr:sp macro="" textlink="">
      <xdr:nvSpPr>
        <xdr:cNvPr id="1017" name="AutoShape 4">
          <a:extLst>
            <a:ext uri="{FF2B5EF4-FFF2-40B4-BE49-F238E27FC236}">
              <a16:creationId xmlns:a16="http://schemas.microsoft.com/office/drawing/2014/main" id="{534FE875-6A3C-7742-9DFE-396A5FAE62C0}"/>
            </a:ext>
          </a:extLst>
        </xdr:cNvPr>
        <xdr:cNvSpPr>
          <a:spLocks noChangeAspect="1" noChangeArrowheads="1"/>
        </xdr:cNvSpPr>
      </xdr:nvSpPr>
      <xdr:spPr bwMode="auto">
        <a:xfrm>
          <a:off x="12103100" y="19335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1016</xdr:row>
      <xdr:rowOff>0</xdr:rowOff>
    </xdr:from>
    <xdr:ext cx="304800" cy="306401"/>
    <xdr:sp macro="" textlink="">
      <xdr:nvSpPr>
        <xdr:cNvPr id="1018" name="AutoShape 4">
          <a:extLst>
            <a:ext uri="{FF2B5EF4-FFF2-40B4-BE49-F238E27FC236}">
              <a16:creationId xmlns:a16="http://schemas.microsoft.com/office/drawing/2014/main" id="{0920B221-5BDF-A241-B8D6-99DC86D3CAEE}"/>
            </a:ext>
          </a:extLst>
        </xdr:cNvPr>
        <xdr:cNvSpPr>
          <a:spLocks noChangeAspect="1" noChangeArrowheads="1"/>
        </xdr:cNvSpPr>
      </xdr:nvSpPr>
      <xdr:spPr bwMode="auto">
        <a:xfrm>
          <a:off x="12103100" y="19354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1017</xdr:row>
      <xdr:rowOff>0</xdr:rowOff>
    </xdr:from>
    <xdr:ext cx="304800" cy="306401"/>
    <xdr:sp macro="" textlink="">
      <xdr:nvSpPr>
        <xdr:cNvPr id="1019" name="AutoShape 4">
          <a:extLst>
            <a:ext uri="{FF2B5EF4-FFF2-40B4-BE49-F238E27FC236}">
              <a16:creationId xmlns:a16="http://schemas.microsoft.com/office/drawing/2014/main" id="{01E7053E-1387-8342-95F9-85B50E6D3106}"/>
            </a:ext>
          </a:extLst>
        </xdr:cNvPr>
        <xdr:cNvSpPr>
          <a:spLocks noChangeAspect="1" noChangeArrowheads="1"/>
        </xdr:cNvSpPr>
      </xdr:nvSpPr>
      <xdr:spPr bwMode="auto">
        <a:xfrm>
          <a:off x="12103100" y="19373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1018</xdr:row>
      <xdr:rowOff>0</xdr:rowOff>
    </xdr:from>
    <xdr:ext cx="304800" cy="306401"/>
    <xdr:sp macro="" textlink="">
      <xdr:nvSpPr>
        <xdr:cNvPr id="1020" name="AutoShape 4">
          <a:extLst>
            <a:ext uri="{FF2B5EF4-FFF2-40B4-BE49-F238E27FC236}">
              <a16:creationId xmlns:a16="http://schemas.microsoft.com/office/drawing/2014/main" id="{CFA80AD7-953D-3A47-8D3F-85CA39AE0D80}"/>
            </a:ext>
          </a:extLst>
        </xdr:cNvPr>
        <xdr:cNvSpPr>
          <a:spLocks noChangeAspect="1" noChangeArrowheads="1"/>
        </xdr:cNvSpPr>
      </xdr:nvSpPr>
      <xdr:spPr bwMode="auto">
        <a:xfrm>
          <a:off x="12103100" y="19392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1019</xdr:row>
      <xdr:rowOff>0</xdr:rowOff>
    </xdr:from>
    <xdr:ext cx="304800" cy="306401"/>
    <xdr:sp macro="" textlink="">
      <xdr:nvSpPr>
        <xdr:cNvPr id="1021" name="AutoShape 4">
          <a:extLst>
            <a:ext uri="{FF2B5EF4-FFF2-40B4-BE49-F238E27FC236}">
              <a16:creationId xmlns:a16="http://schemas.microsoft.com/office/drawing/2014/main" id="{D037DF7A-3C83-304D-AE47-3D20D29D038E}"/>
            </a:ext>
          </a:extLst>
        </xdr:cNvPr>
        <xdr:cNvSpPr>
          <a:spLocks noChangeAspect="1" noChangeArrowheads="1"/>
        </xdr:cNvSpPr>
      </xdr:nvSpPr>
      <xdr:spPr bwMode="auto">
        <a:xfrm>
          <a:off x="12103100" y="19411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1020</xdr:row>
      <xdr:rowOff>0</xdr:rowOff>
    </xdr:from>
    <xdr:ext cx="304800" cy="306401"/>
    <xdr:sp macro="" textlink="">
      <xdr:nvSpPr>
        <xdr:cNvPr id="1022" name="AutoShape 4">
          <a:extLst>
            <a:ext uri="{FF2B5EF4-FFF2-40B4-BE49-F238E27FC236}">
              <a16:creationId xmlns:a16="http://schemas.microsoft.com/office/drawing/2014/main" id="{C9E4730F-3D2F-2E43-B542-5BE4EF86E9B4}"/>
            </a:ext>
          </a:extLst>
        </xdr:cNvPr>
        <xdr:cNvSpPr>
          <a:spLocks noChangeAspect="1" noChangeArrowheads="1"/>
        </xdr:cNvSpPr>
      </xdr:nvSpPr>
      <xdr:spPr bwMode="auto">
        <a:xfrm>
          <a:off x="12103100" y="19431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1021</xdr:row>
      <xdr:rowOff>0</xdr:rowOff>
    </xdr:from>
    <xdr:ext cx="304800" cy="306401"/>
    <xdr:sp macro="" textlink="">
      <xdr:nvSpPr>
        <xdr:cNvPr id="1023" name="AutoShape 4">
          <a:extLst>
            <a:ext uri="{FF2B5EF4-FFF2-40B4-BE49-F238E27FC236}">
              <a16:creationId xmlns:a16="http://schemas.microsoft.com/office/drawing/2014/main" id="{6E73B8D4-4E2D-E540-BAA4-7AB28748167A}"/>
            </a:ext>
          </a:extLst>
        </xdr:cNvPr>
        <xdr:cNvSpPr>
          <a:spLocks noChangeAspect="1" noChangeArrowheads="1"/>
        </xdr:cNvSpPr>
      </xdr:nvSpPr>
      <xdr:spPr bwMode="auto">
        <a:xfrm>
          <a:off x="12103100" y="19450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1022</xdr:row>
      <xdr:rowOff>0</xdr:rowOff>
    </xdr:from>
    <xdr:ext cx="304800" cy="306401"/>
    <xdr:sp macro="" textlink="">
      <xdr:nvSpPr>
        <xdr:cNvPr id="1024" name="AutoShape 4">
          <a:extLst>
            <a:ext uri="{FF2B5EF4-FFF2-40B4-BE49-F238E27FC236}">
              <a16:creationId xmlns:a16="http://schemas.microsoft.com/office/drawing/2014/main" id="{D0EF4CAD-E0EF-D648-841B-F6860FC1735B}"/>
            </a:ext>
          </a:extLst>
        </xdr:cNvPr>
        <xdr:cNvSpPr>
          <a:spLocks noChangeAspect="1" noChangeArrowheads="1"/>
        </xdr:cNvSpPr>
      </xdr:nvSpPr>
      <xdr:spPr bwMode="auto">
        <a:xfrm>
          <a:off x="12103100" y="19469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1023</xdr:row>
      <xdr:rowOff>0</xdr:rowOff>
    </xdr:from>
    <xdr:ext cx="304800" cy="306401"/>
    <xdr:sp macro="" textlink="">
      <xdr:nvSpPr>
        <xdr:cNvPr id="1025" name="AutoShape 4">
          <a:extLst>
            <a:ext uri="{FF2B5EF4-FFF2-40B4-BE49-F238E27FC236}">
              <a16:creationId xmlns:a16="http://schemas.microsoft.com/office/drawing/2014/main" id="{58CE89C0-5BE4-0E41-B3D6-E6CD73D077EA}"/>
            </a:ext>
          </a:extLst>
        </xdr:cNvPr>
        <xdr:cNvSpPr>
          <a:spLocks noChangeAspect="1" noChangeArrowheads="1"/>
        </xdr:cNvSpPr>
      </xdr:nvSpPr>
      <xdr:spPr bwMode="auto">
        <a:xfrm>
          <a:off x="12103100" y="19488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1024</xdr:row>
      <xdr:rowOff>0</xdr:rowOff>
    </xdr:from>
    <xdr:ext cx="304800" cy="306401"/>
    <xdr:sp macro="" textlink="">
      <xdr:nvSpPr>
        <xdr:cNvPr id="1026" name="AutoShape 4">
          <a:extLst>
            <a:ext uri="{FF2B5EF4-FFF2-40B4-BE49-F238E27FC236}">
              <a16:creationId xmlns:a16="http://schemas.microsoft.com/office/drawing/2014/main" id="{4F224C05-2664-4B40-A662-DF6D00B5A4EB}"/>
            </a:ext>
          </a:extLst>
        </xdr:cNvPr>
        <xdr:cNvSpPr>
          <a:spLocks noChangeAspect="1" noChangeArrowheads="1"/>
        </xdr:cNvSpPr>
      </xdr:nvSpPr>
      <xdr:spPr bwMode="auto">
        <a:xfrm>
          <a:off x="12103100" y="19507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1025</xdr:row>
      <xdr:rowOff>0</xdr:rowOff>
    </xdr:from>
    <xdr:ext cx="304800" cy="306401"/>
    <xdr:sp macro="" textlink="">
      <xdr:nvSpPr>
        <xdr:cNvPr id="1027" name="AutoShape 4">
          <a:extLst>
            <a:ext uri="{FF2B5EF4-FFF2-40B4-BE49-F238E27FC236}">
              <a16:creationId xmlns:a16="http://schemas.microsoft.com/office/drawing/2014/main" id="{98877812-2567-334B-97B9-6F50633E81A4}"/>
            </a:ext>
          </a:extLst>
        </xdr:cNvPr>
        <xdr:cNvSpPr>
          <a:spLocks noChangeAspect="1" noChangeArrowheads="1"/>
        </xdr:cNvSpPr>
      </xdr:nvSpPr>
      <xdr:spPr bwMode="auto">
        <a:xfrm>
          <a:off x="12103100" y="19526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1026</xdr:row>
      <xdr:rowOff>0</xdr:rowOff>
    </xdr:from>
    <xdr:ext cx="304800" cy="306401"/>
    <xdr:sp macro="" textlink="">
      <xdr:nvSpPr>
        <xdr:cNvPr id="1028" name="AutoShape 4">
          <a:extLst>
            <a:ext uri="{FF2B5EF4-FFF2-40B4-BE49-F238E27FC236}">
              <a16:creationId xmlns:a16="http://schemas.microsoft.com/office/drawing/2014/main" id="{34D87F00-6EE3-6E4A-ADC0-919CF862EC62}"/>
            </a:ext>
          </a:extLst>
        </xdr:cNvPr>
        <xdr:cNvSpPr>
          <a:spLocks noChangeAspect="1" noChangeArrowheads="1"/>
        </xdr:cNvSpPr>
      </xdr:nvSpPr>
      <xdr:spPr bwMode="auto">
        <a:xfrm>
          <a:off x="12103100" y="19545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1027</xdr:row>
      <xdr:rowOff>0</xdr:rowOff>
    </xdr:from>
    <xdr:ext cx="304800" cy="306401"/>
    <xdr:sp macro="" textlink="">
      <xdr:nvSpPr>
        <xdr:cNvPr id="1029" name="AutoShape 4">
          <a:extLst>
            <a:ext uri="{FF2B5EF4-FFF2-40B4-BE49-F238E27FC236}">
              <a16:creationId xmlns:a16="http://schemas.microsoft.com/office/drawing/2014/main" id="{BFCF7136-E36C-A048-9BD6-3C9F903371D6}"/>
            </a:ext>
          </a:extLst>
        </xdr:cNvPr>
        <xdr:cNvSpPr>
          <a:spLocks noChangeAspect="1" noChangeArrowheads="1"/>
        </xdr:cNvSpPr>
      </xdr:nvSpPr>
      <xdr:spPr bwMode="auto">
        <a:xfrm>
          <a:off x="12103100" y="19564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1028</xdr:row>
      <xdr:rowOff>0</xdr:rowOff>
    </xdr:from>
    <xdr:ext cx="304800" cy="306401"/>
    <xdr:sp macro="" textlink="">
      <xdr:nvSpPr>
        <xdr:cNvPr id="1030" name="AutoShape 4">
          <a:extLst>
            <a:ext uri="{FF2B5EF4-FFF2-40B4-BE49-F238E27FC236}">
              <a16:creationId xmlns:a16="http://schemas.microsoft.com/office/drawing/2014/main" id="{6140D28A-3A12-8A44-9AF8-BF050B0D3519}"/>
            </a:ext>
          </a:extLst>
        </xdr:cNvPr>
        <xdr:cNvSpPr>
          <a:spLocks noChangeAspect="1" noChangeArrowheads="1"/>
        </xdr:cNvSpPr>
      </xdr:nvSpPr>
      <xdr:spPr bwMode="auto">
        <a:xfrm>
          <a:off x="12103100" y="19583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1029</xdr:row>
      <xdr:rowOff>0</xdr:rowOff>
    </xdr:from>
    <xdr:ext cx="304800" cy="306401"/>
    <xdr:sp macro="" textlink="">
      <xdr:nvSpPr>
        <xdr:cNvPr id="1031" name="AutoShape 4">
          <a:extLst>
            <a:ext uri="{FF2B5EF4-FFF2-40B4-BE49-F238E27FC236}">
              <a16:creationId xmlns:a16="http://schemas.microsoft.com/office/drawing/2014/main" id="{734E30E6-2CF8-2842-AFEF-E42EA74A3397}"/>
            </a:ext>
          </a:extLst>
        </xdr:cNvPr>
        <xdr:cNvSpPr>
          <a:spLocks noChangeAspect="1" noChangeArrowheads="1"/>
        </xdr:cNvSpPr>
      </xdr:nvSpPr>
      <xdr:spPr bwMode="auto">
        <a:xfrm>
          <a:off x="12103100" y="19602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1030</xdr:row>
      <xdr:rowOff>0</xdr:rowOff>
    </xdr:from>
    <xdr:ext cx="304800" cy="306401"/>
    <xdr:sp macro="" textlink="">
      <xdr:nvSpPr>
        <xdr:cNvPr id="1032" name="AutoShape 4">
          <a:extLst>
            <a:ext uri="{FF2B5EF4-FFF2-40B4-BE49-F238E27FC236}">
              <a16:creationId xmlns:a16="http://schemas.microsoft.com/office/drawing/2014/main" id="{66A57B53-C862-6C4C-875F-2DD912AD98F0}"/>
            </a:ext>
          </a:extLst>
        </xdr:cNvPr>
        <xdr:cNvSpPr>
          <a:spLocks noChangeAspect="1" noChangeArrowheads="1"/>
        </xdr:cNvSpPr>
      </xdr:nvSpPr>
      <xdr:spPr bwMode="auto">
        <a:xfrm>
          <a:off x="12103100" y="19621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1031</xdr:row>
      <xdr:rowOff>0</xdr:rowOff>
    </xdr:from>
    <xdr:ext cx="304800" cy="306401"/>
    <xdr:sp macro="" textlink="">
      <xdr:nvSpPr>
        <xdr:cNvPr id="1033" name="AutoShape 4">
          <a:extLst>
            <a:ext uri="{FF2B5EF4-FFF2-40B4-BE49-F238E27FC236}">
              <a16:creationId xmlns:a16="http://schemas.microsoft.com/office/drawing/2014/main" id="{06735245-BC4C-754F-9081-B1D8F736BD05}"/>
            </a:ext>
          </a:extLst>
        </xdr:cNvPr>
        <xdr:cNvSpPr>
          <a:spLocks noChangeAspect="1" noChangeArrowheads="1"/>
        </xdr:cNvSpPr>
      </xdr:nvSpPr>
      <xdr:spPr bwMode="auto">
        <a:xfrm>
          <a:off x="12103100" y="19640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1032</xdr:row>
      <xdr:rowOff>0</xdr:rowOff>
    </xdr:from>
    <xdr:ext cx="304800" cy="306401"/>
    <xdr:sp macro="" textlink="">
      <xdr:nvSpPr>
        <xdr:cNvPr id="1034" name="AutoShape 4">
          <a:extLst>
            <a:ext uri="{FF2B5EF4-FFF2-40B4-BE49-F238E27FC236}">
              <a16:creationId xmlns:a16="http://schemas.microsoft.com/office/drawing/2014/main" id="{72519CAC-1FAD-7F4D-9468-7DE647A48223}"/>
            </a:ext>
          </a:extLst>
        </xdr:cNvPr>
        <xdr:cNvSpPr>
          <a:spLocks noChangeAspect="1" noChangeArrowheads="1"/>
        </xdr:cNvSpPr>
      </xdr:nvSpPr>
      <xdr:spPr bwMode="auto">
        <a:xfrm>
          <a:off x="12103100" y="19659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1033</xdr:row>
      <xdr:rowOff>0</xdr:rowOff>
    </xdr:from>
    <xdr:ext cx="304800" cy="306401"/>
    <xdr:sp macro="" textlink="">
      <xdr:nvSpPr>
        <xdr:cNvPr id="1035" name="AutoShape 4">
          <a:extLst>
            <a:ext uri="{FF2B5EF4-FFF2-40B4-BE49-F238E27FC236}">
              <a16:creationId xmlns:a16="http://schemas.microsoft.com/office/drawing/2014/main" id="{E3E69002-5EE5-D34D-882F-76AC4791D4E3}"/>
            </a:ext>
          </a:extLst>
        </xdr:cNvPr>
        <xdr:cNvSpPr>
          <a:spLocks noChangeAspect="1" noChangeArrowheads="1"/>
        </xdr:cNvSpPr>
      </xdr:nvSpPr>
      <xdr:spPr bwMode="auto">
        <a:xfrm>
          <a:off x="12103100" y="19678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1034</xdr:row>
      <xdr:rowOff>0</xdr:rowOff>
    </xdr:from>
    <xdr:ext cx="304800" cy="306401"/>
    <xdr:sp macro="" textlink="">
      <xdr:nvSpPr>
        <xdr:cNvPr id="1036" name="AutoShape 4">
          <a:extLst>
            <a:ext uri="{FF2B5EF4-FFF2-40B4-BE49-F238E27FC236}">
              <a16:creationId xmlns:a16="http://schemas.microsoft.com/office/drawing/2014/main" id="{1ABFE687-FFB0-464B-A0B7-61A1F710F295}"/>
            </a:ext>
          </a:extLst>
        </xdr:cNvPr>
        <xdr:cNvSpPr>
          <a:spLocks noChangeAspect="1" noChangeArrowheads="1"/>
        </xdr:cNvSpPr>
      </xdr:nvSpPr>
      <xdr:spPr bwMode="auto">
        <a:xfrm>
          <a:off x="12103100" y="19697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1035</xdr:row>
      <xdr:rowOff>0</xdr:rowOff>
    </xdr:from>
    <xdr:ext cx="304800" cy="306401"/>
    <xdr:sp macro="" textlink="">
      <xdr:nvSpPr>
        <xdr:cNvPr id="1037" name="AutoShape 4">
          <a:extLst>
            <a:ext uri="{FF2B5EF4-FFF2-40B4-BE49-F238E27FC236}">
              <a16:creationId xmlns:a16="http://schemas.microsoft.com/office/drawing/2014/main" id="{24304DAF-3D8D-8B4D-89D2-FC23FC9ED5F0}"/>
            </a:ext>
          </a:extLst>
        </xdr:cNvPr>
        <xdr:cNvSpPr>
          <a:spLocks noChangeAspect="1" noChangeArrowheads="1"/>
        </xdr:cNvSpPr>
      </xdr:nvSpPr>
      <xdr:spPr bwMode="auto">
        <a:xfrm>
          <a:off x="12103100" y="19716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1036</xdr:row>
      <xdr:rowOff>0</xdr:rowOff>
    </xdr:from>
    <xdr:ext cx="304800" cy="306401"/>
    <xdr:sp macro="" textlink="">
      <xdr:nvSpPr>
        <xdr:cNvPr id="1038" name="AutoShape 4">
          <a:extLst>
            <a:ext uri="{FF2B5EF4-FFF2-40B4-BE49-F238E27FC236}">
              <a16:creationId xmlns:a16="http://schemas.microsoft.com/office/drawing/2014/main" id="{40179F7B-A3F2-8042-9B29-CD1D624D57DB}"/>
            </a:ext>
          </a:extLst>
        </xdr:cNvPr>
        <xdr:cNvSpPr>
          <a:spLocks noChangeAspect="1" noChangeArrowheads="1"/>
        </xdr:cNvSpPr>
      </xdr:nvSpPr>
      <xdr:spPr bwMode="auto">
        <a:xfrm>
          <a:off x="12103100" y="19735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1037</xdr:row>
      <xdr:rowOff>0</xdr:rowOff>
    </xdr:from>
    <xdr:ext cx="304800" cy="306401"/>
    <xdr:sp macro="" textlink="">
      <xdr:nvSpPr>
        <xdr:cNvPr id="1039" name="AutoShape 4">
          <a:extLst>
            <a:ext uri="{FF2B5EF4-FFF2-40B4-BE49-F238E27FC236}">
              <a16:creationId xmlns:a16="http://schemas.microsoft.com/office/drawing/2014/main" id="{5B032F66-5A63-B24A-9E7E-D83FD10F5C3C}"/>
            </a:ext>
          </a:extLst>
        </xdr:cNvPr>
        <xdr:cNvSpPr>
          <a:spLocks noChangeAspect="1" noChangeArrowheads="1"/>
        </xdr:cNvSpPr>
      </xdr:nvSpPr>
      <xdr:spPr bwMode="auto">
        <a:xfrm>
          <a:off x="12103100" y="19754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1038</xdr:row>
      <xdr:rowOff>0</xdr:rowOff>
    </xdr:from>
    <xdr:ext cx="304800" cy="306401"/>
    <xdr:sp macro="" textlink="">
      <xdr:nvSpPr>
        <xdr:cNvPr id="1040" name="AutoShape 4">
          <a:extLst>
            <a:ext uri="{FF2B5EF4-FFF2-40B4-BE49-F238E27FC236}">
              <a16:creationId xmlns:a16="http://schemas.microsoft.com/office/drawing/2014/main" id="{2C45FF90-6CB3-364E-B5D3-6A3680880999}"/>
            </a:ext>
          </a:extLst>
        </xdr:cNvPr>
        <xdr:cNvSpPr>
          <a:spLocks noChangeAspect="1" noChangeArrowheads="1"/>
        </xdr:cNvSpPr>
      </xdr:nvSpPr>
      <xdr:spPr bwMode="auto">
        <a:xfrm>
          <a:off x="12103100" y="19773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1039</xdr:row>
      <xdr:rowOff>0</xdr:rowOff>
    </xdr:from>
    <xdr:ext cx="304800" cy="306401"/>
    <xdr:sp macro="" textlink="">
      <xdr:nvSpPr>
        <xdr:cNvPr id="1041" name="AutoShape 4">
          <a:extLst>
            <a:ext uri="{FF2B5EF4-FFF2-40B4-BE49-F238E27FC236}">
              <a16:creationId xmlns:a16="http://schemas.microsoft.com/office/drawing/2014/main" id="{A8B9C68C-3776-9645-87C9-2C2D31577332}"/>
            </a:ext>
          </a:extLst>
        </xdr:cNvPr>
        <xdr:cNvSpPr>
          <a:spLocks noChangeAspect="1" noChangeArrowheads="1"/>
        </xdr:cNvSpPr>
      </xdr:nvSpPr>
      <xdr:spPr bwMode="auto">
        <a:xfrm>
          <a:off x="12103100" y="19792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1040</xdr:row>
      <xdr:rowOff>0</xdr:rowOff>
    </xdr:from>
    <xdr:ext cx="304800" cy="306401"/>
    <xdr:sp macro="" textlink="">
      <xdr:nvSpPr>
        <xdr:cNvPr id="1042" name="AutoShape 4">
          <a:extLst>
            <a:ext uri="{FF2B5EF4-FFF2-40B4-BE49-F238E27FC236}">
              <a16:creationId xmlns:a16="http://schemas.microsoft.com/office/drawing/2014/main" id="{A05C40C0-B9E8-AD4F-B21B-4D7DF89B22B8}"/>
            </a:ext>
          </a:extLst>
        </xdr:cNvPr>
        <xdr:cNvSpPr>
          <a:spLocks noChangeAspect="1" noChangeArrowheads="1"/>
        </xdr:cNvSpPr>
      </xdr:nvSpPr>
      <xdr:spPr bwMode="auto">
        <a:xfrm>
          <a:off x="12103100" y="19812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1041</xdr:row>
      <xdr:rowOff>0</xdr:rowOff>
    </xdr:from>
    <xdr:ext cx="304800" cy="306401"/>
    <xdr:sp macro="" textlink="">
      <xdr:nvSpPr>
        <xdr:cNvPr id="1043" name="AutoShape 4">
          <a:extLst>
            <a:ext uri="{FF2B5EF4-FFF2-40B4-BE49-F238E27FC236}">
              <a16:creationId xmlns:a16="http://schemas.microsoft.com/office/drawing/2014/main" id="{5EA2886E-8F74-DD41-BF99-E717FFC38A40}"/>
            </a:ext>
          </a:extLst>
        </xdr:cNvPr>
        <xdr:cNvSpPr>
          <a:spLocks noChangeAspect="1" noChangeArrowheads="1"/>
        </xdr:cNvSpPr>
      </xdr:nvSpPr>
      <xdr:spPr bwMode="auto">
        <a:xfrm>
          <a:off x="12103100" y="19831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1042</xdr:row>
      <xdr:rowOff>0</xdr:rowOff>
    </xdr:from>
    <xdr:ext cx="304800" cy="306401"/>
    <xdr:sp macro="" textlink="">
      <xdr:nvSpPr>
        <xdr:cNvPr id="1044" name="AutoShape 4">
          <a:extLst>
            <a:ext uri="{FF2B5EF4-FFF2-40B4-BE49-F238E27FC236}">
              <a16:creationId xmlns:a16="http://schemas.microsoft.com/office/drawing/2014/main" id="{BA66A617-7506-2049-A5A0-1E6E3B6921E2}"/>
            </a:ext>
          </a:extLst>
        </xdr:cNvPr>
        <xdr:cNvSpPr>
          <a:spLocks noChangeAspect="1" noChangeArrowheads="1"/>
        </xdr:cNvSpPr>
      </xdr:nvSpPr>
      <xdr:spPr bwMode="auto">
        <a:xfrm>
          <a:off x="12103100" y="19850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1043</xdr:row>
      <xdr:rowOff>0</xdr:rowOff>
    </xdr:from>
    <xdr:ext cx="304800" cy="306401"/>
    <xdr:sp macro="" textlink="">
      <xdr:nvSpPr>
        <xdr:cNvPr id="1045" name="AutoShape 4">
          <a:extLst>
            <a:ext uri="{FF2B5EF4-FFF2-40B4-BE49-F238E27FC236}">
              <a16:creationId xmlns:a16="http://schemas.microsoft.com/office/drawing/2014/main" id="{D28511F0-4424-274A-A544-2E2DAA512AAD}"/>
            </a:ext>
          </a:extLst>
        </xdr:cNvPr>
        <xdr:cNvSpPr>
          <a:spLocks noChangeAspect="1" noChangeArrowheads="1"/>
        </xdr:cNvSpPr>
      </xdr:nvSpPr>
      <xdr:spPr bwMode="auto">
        <a:xfrm>
          <a:off x="12103100" y="19869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1044</xdr:row>
      <xdr:rowOff>0</xdr:rowOff>
    </xdr:from>
    <xdr:ext cx="304800" cy="306401"/>
    <xdr:sp macro="" textlink="">
      <xdr:nvSpPr>
        <xdr:cNvPr id="1046" name="AutoShape 4">
          <a:extLst>
            <a:ext uri="{FF2B5EF4-FFF2-40B4-BE49-F238E27FC236}">
              <a16:creationId xmlns:a16="http://schemas.microsoft.com/office/drawing/2014/main" id="{A39B99D4-4B2B-E440-81B2-01C7D626E77F}"/>
            </a:ext>
          </a:extLst>
        </xdr:cNvPr>
        <xdr:cNvSpPr>
          <a:spLocks noChangeAspect="1" noChangeArrowheads="1"/>
        </xdr:cNvSpPr>
      </xdr:nvSpPr>
      <xdr:spPr bwMode="auto">
        <a:xfrm>
          <a:off x="12103100" y="19888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1045</xdr:row>
      <xdr:rowOff>0</xdr:rowOff>
    </xdr:from>
    <xdr:ext cx="304800" cy="306401"/>
    <xdr:sp macro="" textlink="">
      <xdr:nvSpPr>
        <xdr:cNvPr id="1047" name="AutoShape 4">
          <a:extLst>
            <a:ext uri="{FF2B5EF4-FFF2-40B4-BE49-F238E27FC236}">
              <a16:creationId xmlns:a16="http://schemas.microsoft.com/office/drawing/2014/main" id="{26B3514A-D091-044E-B8E6-9A16BCA66C6F}"/>
            </a:ext>
          </a:extLst>
        </xdr:cNvPr>
        <xdr:cNvSpPr>
          <a:spLocks noChangeAspect="1" noChangeArrowheads="1"/>
        </xdr:cNvSpPr>
      </xdr:nvSpPr>
      <xdr:spPr bwMode="auto">
        <a:xfrm>
          <a:off x="12103100" y="19907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1046</xdr:row>
      <xdr:rowOff>0</xdr:rowOff>
    </xdr:from>
    <xdr:ext cx="304800" cy="306401"/>
    <xdr:sp macro="" textlink="">
      <xdr:nvSpPr>
        <xdr:cNvPr id="1048" name="AutoShape 4">
          <a:extLst>
            <a:ext uri="{FF2B5EF4-FFF2-40B4-BE49-F238E27FC236}">
              <a16:creationId xmlns:a16="http://schemas.microsoft.com/office/drawing/2014/main" id="{60269085-EC28-C94C-8E1C-6ED1DD8535C8}"/>
            </a:ext>
          </a:extLst>
        </xdr:cNvPr>
        <xdr:cNvSpPr>
          <a:spLocks noChangeAspect="1" noChangeArrowheads="1"/>
        </xdr:cNvSpPr>
      </xdr:nvSpPr>
      <xdr:spPr bwMode="auto">
        <a:xfrm>
          <a:off x="12103100" y="19926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1047</xdr:row>
      <xdr:rowOff>0</xdr:rowOff>
    </xdr:from>
    <xdr:ext cx="304800" cy="306401"/>
    <xdr:sp macro="" textlink="">
      <xdr:nvSpPr>
        <xdr:cNvPr id="1049" name="AutoShape 4">
          <a:extLst>
            <a:ext uri="{FF2B5EF4-FFF2-40B4-BE49-F238E27FC236}">
              <a16:creationId xmlns:a16="http://schemas.microsoft.com/office/drawing/2014/main" id="{0039D757-4EF2-284E-A406-8E695B5022CC}"/>
            </a:ext>
          </a:extLst>
        </xdr:cNvPr>
        <xdr:cNvSpPr>
          <a:spLocks noChangeAspect="1" noChangeArrowheads="1"/>
        </xdr:cNvSpPr>
      </xdr:nvSpPr>
      <xdr:spPr bwMode="auto">
        <a:xfrm>
          <a:off x="12103100" y="19945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1048</xdr:row>
      <xdr:rowOff>0</xdr:rowOff>
    </xdr:from>
    <xdr:ext cx="304800" cy="306401"/>
    <xdr:sp macro="" textlink="">
      <xdr:nvSpPr>
        <xdr:cNvPr id="1050" name="AutoShape 4">
          <a:extLst>
            <a:ext uri="{FF2B5EF4-FFF2-40B4-BE49-F238E27FC236}">
              <a16:creationId xmlns:a16="http://schemas.microsoft.com/office/drawing/2014/main" id="{61D1A874-1A32-E547-8158-C614C59A88F3}"/>
            </a:ext>
          </a:extLst>
        </xdr:cNvPr>
        <xdr:cNvSpPr>
          <a:spLocks noChangeAspect="1" noChangeArrowheads="1"/>
        </xdr:cNvSpPr>
      </xdr:nvSpPr>
      <xdr:spPr bwMode="auto">
        <a:xfrm>
          <a:off x="12103100" y="19964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1049</xdr:row>
      <xdr:rowOff>0</xdr:rowOff>
    </xdr:from>
    <xdr:ext cx="304800" cy="306401"/>
    <xdr:sp macro="" textlink="">
      <xdr:nvSpPr>
        <xdr:cNvPr id="1051" name="AutoShape 4">
          <a:extLst>
            <a:ext uri="{FF2B5EF4-FFF2-40B4-BE49-F238E27FC236}">
              <a16:creationId xmlns:a16="http://schemas.microsoft.com/office/drawing/2014/main" id="{6E3ADC88-2A4A-AD43-AF53-9A632D26993A}"/>
            </a:ext>
          </a:extLst>
        </xdr:cNvPr>
        <xdr:cNvSpPr>
          <a:spLocks noChangeAspect="1" noChangeArrowheads="1"/>
        </xdr:cNvSpPr>
      </xdr:nvSpPr>
      <xdr:spPr bwMode="auto">
        <a:xfrm>
          <a:off x="12103100" y="19983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1050</xdr:row>
      <xdr:rowOff>0</xdr:rowOff>
    </xdr:from>
    <xdr:ext cx="304800" cy="306401"/>
    <xdr:sp macro="" textlink="">
      <xdr:nvSpPr>
        <xdr:cNvPr id="1052" name="AutoShape 4">
          <a:extLst>
            <a:ext uri="{FF2B5EF4-FFF2-40B4-BE49-F238E27FC236}">
              <a16:creationId xmlns:a16="http://schemas.microsoft.com/office/drawing/2014/main" id="{FD9688AE-D8ED-3041-84D1-B7FEF44CFFC0}"/>
            </a:ext>
          </a:extLst>
        </xdr:cNvPr>
        <xdr:cNvSpPr>
          <a:spLocks noChangeAspect="1" noChangeArrowheads="1"/>
        </xdr:cNvSpPr>
      </xdr:nvSpPr>
      <xdr:spPr bwMode="auto">
        <a:xfrm>
          <a:off x="12103100" y="20002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1051</xdr:row>
      <xdr:rowOff>0</xdr:rowOff>
    </xdr:from>
    <xdr:ext cx="304800" cy="306401"/>
    <xdr:sp macro="" textlink="">
      <xdr:nvSpPr>
        <xdr:cNvPr id="1053" name="AutoShape 4">
          <a:extLst>
            <a:ext uri="{FF2B5EF4-FFF2-40B4-BE49-F238E27FC236}">
              <a16:creationId xmlns:a16="http://schemas.microsoft.com/office/drawing/2014/main" id="{461E4D56-4023-614F-B43C-DAF507B66094}"/>
            </a:ext>
          </a:extLst>
        </xdr:cNvPr>
        <xdr:cNvSpPr>
          <a:spLocks noChangeAspect="1" noChangeArrowheads="1"/>
        </xdr:cNvSpPr>
      </xdr:nvSpPr>
      <xdr:spPr bwMode="auto">
        <a:xfrm>
          <a:off x="12103100" y="20021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1052</xdr:row>
      <xdr:rowOff>0</xdr:rowOff>
    </xdr:from>
    <xdr:ext cx="304800" cy="306401"/>
    <xdr:sp macro="" textlink="">
      <xdr:nvSpPr>
        <xdr:cNvPr id="1054" name="AutoShape 4">
          <a:extLst>
            <a:ext uri="{FF2B5EF4-FFF2-40B4-BE49-F238E27FC236}">
              <a16:creationId xmlns:a16="http://schemas.microsoft.com/office/drawing/2014/main" id="{994C1A4A-900F-614A-82A2-A27BD0CFA585}"/>
            </a:ext>
          </a:extLst>
        </xdr:cNvPr>
        <xdr:cNvSpPr>
          <a:spLocks noChangeAspect="1" noChangeArrowheads="1"/>
        </xdr:cNvSpPr>
      </xdr:nvSpPr>
      <xdr:spPr bwMode="auto">
        <a:xfrm>
          <a:off x="12103100" y="20040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1053</xdr:row>
      <xdr:rowOff>0</xdr:rowOff>
    </xdr:from>
    <xdr:ext cx="304800" cy="306401"/>
    <xdr:sp macro="" textlink="">
      <xdr:nvSpPr>
        <xdr:cNvPr id="1055" name="AutoShape 4">
          <a:extLst>
            <a:ext uri="{FF2B5EF4-FFF2-40B4-BE49-F238E27FC236}">
              <a16:creationId xmlns:a16="http://schemas.microsoft.com/office/drawing/2014/main" id="{57AB4A02-0E46-024D-8EC5-E9E9A30C7C77}"/>
            </a:ext>
          </a:extLst>
        </xdr:cNvPr>
        <xdr:cNvSpPr>
          <a:spLocks noChangeAspect="1" noChangeArrowheads="1"/>
        </xdr:cNvSpPr>
      </xdr:nvSpPr>
      <xdr:spPr bwMode="auto">
        <a:xfrm>
          <a:off x="12103100" y="20059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1054</xdr:row>
      <xdr:rowOff>0</xdr:rowOff>
    </xdr:from>
    <xdr:ext cx="304800" cy="306401"/>
    <xdr:sp macro="" textlink="">
      <xdr:nvSpPr>
        <xdr:cNvPr id="1056" name="AutoShape 4">
          <a:extLst>
            <a:ext uri="{FF2B5EF4-FFF2-40B4-BE49-F238E27FC236}">
              <a16:creationId xmlns:a16="http://schemas.microsoft.com/office/drawing/2014/main" id="{0A82548B-B115-DD4D-8D39-5BE75AEC034D}"/>
            </a:ext>
          </a:extLst>
        </xdr:cNvPr>
        <xdr:cNvSpPr>
          <a:spLocks noChangeAspect="1" noChangeArrowheads="1"/>
        </xdr:cNvSpPr>
      </xdr:nvSpPr>
      <xdr:spPr bwMode="auto">
        <a:xfrm>
          <a:off x="12103100" y="20078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1055</xdr:row>
      <xdr:rowOff>0</xdr:rowOff>
    </xdr:from>
    <xdr:ext cx="304800" cy="306401"/>
    <xdr:sp macro="" textlink="">
      <xdr:nvSpPr>
        <xdr:cNvPr id="1057" name="AutoShape 4">
          <a:extLst>
            <a:ext uri="{FF2B5EF4-FFF2-40B4-BE49-F238E27FC236}">
              <a16:creationId xmlns:a16="http://schemas.microsoft.com/office/drawing/2014/main" id="{E0CAA279-D962-7942-8CAE-F422A6F3B915}"/>
            </a:ext>
          </a:extLst>
        </xdr:cNvPr>
        <xdr:cNvSpPr>
          <a:spLocks noChangeAspect="1" noChangeArrowheads="1"/>
        </xdr:cNvSpPr>
      </xdr:nvSpPr>
      <xdr:spPr bwMode="auto">
        <a:xfrm>
          <a:off x="12103100" y="20097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1056</xdr:row>
      <xdr:rowOff>0</xdr:rowOff>
    </xdr:from>
    <xdr:ext cx="304800" cy="306401"/>
    <xdr:sp macro="" textlink="">
      <xdr:nvSpPr>
        <xdr:cNvPr id="1058" name="AutoShape 4">
          <a:extLst>
            <a:ext uri="{FF2B5EF4-FFF2-40B4-BE49-F238E27FC236}">
              <a16:creationId xmlns:a16="http://schemas.microsoft.com/office/drawing/2014/main" id="{45AD5617-5FCD-D646-BD34-22B4E067A615}"/>
            </a:ext>
          </a:extLst>
        </xdr:cNvPr>
        <xdr:cNvSpPr>
          <a:spLocks noChangeAspect="1" noChangeArrowheads="1"/>
        </xdr:cNvSpPr>
      </xdr:nvSpPr>
      <xdr:spPr bwMode="auto">
        <a:xfrm>
          <a:off x="12103100" y="20116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1057</xdr:row>
      <xdr:rowOff>0</xdr:rowOff>
    </xdr:from>
    <xdr:ext cx="304800" cy="306401"/>
    <xdr:sp macro="" textlink="">
      <xdr:nvSpPr>
        <xdr:cNvPr id="1059" name="AutoShape 4">
          <a:extLst>
            <a:ext uri="{FF2B5EF4-FFF2-40B4-BE49-F238E27FC236}">
              <a16:creationId xmlns:a16="http://schemas.microsoft.com/office/drawing/2014/main" id="{6EA4FFCE-A2CB-D040-B4CB-13A617045B64}"/>
            </a:ext>
          </a:extLst>
        </xdr:cNvPr>
        <xdr:cNvSpPr>
          <a:spLocks noChangeAspect="1" noChangeArrowheads="1"/>
        </xdr:cNvSpPr>
      </xdr:nvSpPr>
      <xdr:spPr bwMode="auto">
        <a:xfrm>
          <a:off x="12103100" y="20135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1058</xdr:row>
      <xdr:rowOff>0</xdr:rowOff>
    </xdr:from>
    <xdr:ext cx="304800" cy="306401"/>
    <xdr:sp macro="" textlink="">
      <xdr:nvSpPr>
        <xdr:cNvPr id="1060" name="AutoShape 4">
          <a:extLst>
            <a:ext uri="{FF2B5EF4-FFF2-40B4-BE49-F238E27FC236}">
              <a16:creationId xmlns:a16="http://schemas.microsoft.com/office/drawing/2014/main" id="{0651532E-B30C-964F-8372-AE6761E81778}"/>
            </a:ext>
          </a:extLst>
        </xdr:cNvPr>
        <xdr:cNvSpPr>
          <a:spLocks noChangeAspect="1" noChangeArrowheads="1"/>
        </xdr:cNvSpPr>
      </xdr:nvSpPr>
      <xdr:spPr bwMode="auto">
        <a:xfrm>
          <a:off x="12103100" y="20154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1059</xdr:row>
      <xdr:rowOff>0</xdr:rowOff>
    </xdr:from>
    <xdr:ext cx="304800" cy="306401"/>
    <xdr:sp macro="" textlink="">
      <xdr:nvSpPr>
        <xdr:cNvPr id="1061" name="AutoShape 4">
          <a:extLst>
            <a:ext uri="{FF2B5EF4-FFF2-40B4-BE49-F238E27FC236}">
              <a16:creationId xmlns:a16="http://schemas.microsoft.com/office/drawing/2014/main" id="{6AEB5C5C-D888-3646-A088-40EAF0EC4AA1}"/>
            </a:ext>
          </a:extLst>
        </xdr:cNvPr>
        <xdr:cNvSpPr>
          <a:spLocks noChangeAspect="1" noChangeArrowheads="1"/>
        </xdr:cNvSpPr>
      </xdr:nvSpPr>
      <xdr:spPr bwMode="auto">
        <a:xfrm>
          <a:off x="12103100" y="20173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1060</xdr:row>
      <xdr:rowOff>0</xdr:rowOff>
    </xdr:from>
    <xdr:ext cx="304800" cy="306401"/>
    <xdr:sp macro="" textlink="">
      <xdr:nvSpPr>
        <xdr:cNvPr id="1062" name="AutoShape 4">
          <a:extLst>
            <a:ext uri="{FF2B5EF4-FFF2-40B4-BE49-F238E27FC236}">
              <a16:creationId xmlns:a16="http://schemas.microsoft.com/office/drawing/2014/main" id="{8FB63E7D-F59D-B748-944C-DA93713B6486}"/>
            </a:ext>
          </a:extLst>
        </xdr:cNvPr>
        <xdr:cNvSpPr>
          <a:spLocks noChangeAspect="1" noChangeArrowheads="1"/>
        </xdr:cNvSpPr>
      </xdr:nvSpPr>
      <xdr:spPr bwMode="auto">
        <a:xfrm>
          <a:off x="12103100" y="20193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1061</xdr:row>
      <xdr:rowOff>0</xdr:rowOff>
    </xdr:from>
    <xdr:ext cx="304800" cy="306401"/>
    <xdr:sp macro="" textlink="">
      <xdr:nvSpPr>
        <xdr:cNvPr id="1063" name="AutoShape 4">
          <a:extLst>
            <a:ext uri="{FF2B5EF4-FFF2-40B4-BE49-F238E27FC236}">
              <a16:creationId xmlns:a16="http://schemas.microsoft.com/office/drawing/2014/main" id="{2FC596DB-09F4-C54B-8EB5-99991803FE0E}"/>
            </a:ext>
          </a:extLst>
        </xdr:cNvPr>
        <xdr:cNvSpPr>
          <a:spLocks noChangeAspect="1" noChangeArrowheads="1"/>
        </xdr:cNvSpPr>
      </xdr:nvSpPr>
      <xdr:spPr bwMode="auto">
        <a:xfrm>
          <a:off x="12103100" y="20212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1062</xdr:row>
      <xdr:rowOff>0</xdr:rowOff>
    </xdr:from>
    <xdr:ext cx="304800" cy="306401"/>
    <xdr:sp macro="" textlink="">
      <xdr:nvSpPr>
        <xdr:cNvPr id="1064" name="AutoShape 4">
          <a:extLst>
            <a:ext uri="{FF2B5EF4-FFF2-40B4-BE49-F238E27FC236}">
              <a16:creationId xmlns:a16="http://schemas.microsoft.com/office/drawing/2014/main" id="{B64656A7-019E-BD41-9616-ADCD83EE17A8}"/>
            </a:ext>
          </a:extLst>
        </xdr:cNvPr>
        <xdr:cNvSpPr>
          <a:spLocks noChangeAspect="1" noChangeArrowheads="1"/>
        </xdr:cNvSpPr>
      </xdr:nvSpPr>
      <xdr:spPr bwMode="auto">
        <a:xfrm>
          <a:off x="12103100" y="20231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1063</xdr:row>
      <xdr:rowOff>0</xdr:rowOff>
    </xdr:from>
    <xdr:ext cx="304800" cy="306401"/>
    <xdr:sp macro="" textlink="">
      <xdr:nvSpPr>
        <xdr:cNvPr id="1065" name="AutoShape 4">
          <a:extLst>
            <a:ext uri="{FF2B5EF4-FFF2-40B4-BE49-F238E27FC236}">
              <a16:creationId xmlns:a16="http://schemas.microsoft.com/office/drawing/2014/main" id="{BE2997FF-F6F5-9E47-9E5B-155AEAEF863D}"/>
            </a:ext>
          </a:extLst>
        </xdr:cNvPr>
        <xdr:cNvSpPr>
          <a:spLocks noChangeAspect="1" noChangeArrowheads="1"/>
        </xdr:cNvSpPr>
      </xdr:nvSpPr>
      <xdr:spPr bwMode="auto">
        <a:xfrm>
          <a:off x="12103100" y="20250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1064</xdr:row>
      <xdr:rowOff>0</xdr:rowOff>
    </xdr:from>
    <xdr:ext cx="304800" cy="306401"/>
    <xdr:sp macro="" textlink="">
      <xdr:nvSpPr>
        <xdr:cNvPr id="1066" name="AutoShape 4">
          <a:extLst>
            <a:ext uri="{FF2B5EF4-FFF2-40B4-BE49-F238E27FC236}">
              <a16:creationId xmlns:a16="http://schemas.microsoft.com/office/drawing/2014/main" id="{D182305C-31F0-2944-8DFF-DF39A19936FE}"/>
            </a:ext>
          </a:extLst>
        </xdr:cNvPr>
        <xdr:cNvSpPr>
          <a:spLocks noChangeAspect="1" noChangeArrowheads="1"/>
        </xdr:cNvSpPr>
      </xdr:nvSpPr>
      <xdr:spPr bwMode="auto">
        <a:xfrm>
          <a:off x="12103100" y="20269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1065</xdr:row>
      <xdr:rowOff>0</xdr:rowOff>
    </xdr:from>
    <xdr:ext cx="304800" cy="306401"/>
    <xdr:sp macro="" textlink="">
      <xdr:nvSpPr>
        <xdr:cNvPr id="1067" name="AutoShape 4">
          <a:extLst>
            <a:ext uri="{FF2B5EF4-FFF2-40B4-BE49-F238E27FC236}">
              <a16:creationId xmlns:a16="http://schemas.microsoft.com/office/drawing/2014/main" id="{49BF07D8-7A65-974A-B210-111A21E5E1DC}"/>
            </a:ext>
          </a:extLst>
        </xdr:cNvPr>
        <xdr:cNvSpPr>
          <a:spLocks noChangeAspect="1" noChangeArrowheads="1"/>
        </xdr:cNvSpPr>
      </xdr:nvSpPr>
      <xdr:spPr bwMode="auto">
        <a:xfrm>
          <a:off x="12103100" y="20288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1066</xdr:row>
      <xdr:rowOff>0</xdr:rowOff>
    </xdr:from>
    <xdr:ext cx="304800" cy="306401"/>
    <xdr:sp macro="" textlink="">
      <xdr:nvSpPr>
        <xdr:cNvPr id="1068" name="AutoShape 4">
          <a:extLst>
            <a:ext uri="{FF2B5EF4-FFF2-40B4-BE49-F238E27FC236}">
              <a16:creationId xmlns:a16="http://schemas.microsoft.com/office/drawing/2014/main" id="{68736C27-5C73-354A-B82B-80865F61E63D}"/>
            </a:ext>
          </a:extLst>
        </xdr:cNvPr>
        <xdr:cNvSpPr>
          <a:spLocks noChangeAspect="1" noChangeArrowheads="1"/>
        </xdr:cNvSpPr>
      </xdr:nvSpPr>
      <xdr:spPr bwMode="auto">
        <a:xfrm>
          <a:off x="12103100" y="20307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1067</xdr:row>
      <xdr:rowOff>0</xdr:rowOff>
    </xdr:from>
    <xdr:ext cx="304800" cy="306401"/>
    <xdr:sp macro="" textlink="">
      <xdr:nvSpPr>
        <xdr:cNvPr id="1069" name="AutoShape 4">
          <a:extLst>
            <a:ext uri="{FF2B5EF4-FFF2-40B4-BE49-F238E27FC236}">
              <a16:creationId xmlns:a16="http://schemas.microsoft.com/office/drawing/2014/main" id="{ED5916D7-0271-8446-A7E3-24A8971EE703}"/>
            </a:ext>
          </a:extLst>
        </xdr:cNvPr>
        <xdr:cNvSpPr>
          <a:spLocks noChangeAspect="1" noChangeArrowheads="1"/>
        </xdr:cNvSpPr>
      </xdr:nvSpPr>
      <xdr:spPr bwMode="auto">
        <a:xfrm>
          <a:off x="12103100" y="20326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1068</xdr:row>
      <xdr:rowOff>0</xdr:rowOff>
    </xdr:from>
    <xdr:ext cx="304800" cy="306401"/>
    <xdr:sp macro="" textlink="">
      <xdr:nvSpPr>
        <xdr:cNvPr id="1070" name="AutoShape 4">
          <a:extLst>
            <a:ext uri="{FF2B5EF4-FFF2-40B4-BE49-F238E27FC236}">
              <a16:creationId xmlns:a16="http://schemas.microsoft.com/office/drawing/2014/main" id="{A32A07B1-78AD-DB48-B5D8-21CB7659BD6A}"/>
            </a:ext>
          </a:extLst>
        </xdr:cNvPr>
        <xdr:cNvSpPr>
          <a:spLocks noChangeAspect="1" noChangeArrowheads="1"/>
        </xdr:cNvSpPr>
      </xdr:nvSpPr>
      <xdr:spPr bwMode="auto">
        <a:xfrm>
          <a:off x="12103100" y="20345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1069</xdr:row>
      <xdr:rowOff>0</xdr:rowOff>
    </xdr:from>
    <xdr:ext cx="304800" cy="306401"/>
    <xdr:sp macro="" textlink="">
      <xdr:nvSpPr>
        <xdr:cNvPr id="1071" name="AutoShape 4">
          <a:extLst>
            <a:ext uri="{FF2B5EF4-FFF2-40B4-BE49-F238E27FC236}">
              <a16:creationId xmlns:a16="http://schemas.microsoft.com/office/drawing/2014/main" id="{1BC3F978-D889-ED47-B743-039C28D3AD50}"/>
            </a:ext>
          </a:extLst>
        </xdr:cNvPr>
        <xdr:cNvSpPr>
          <a:spLocks noChangeAspect="1" noChangeArrowheads="1"/>
        </xdr:cNvSpPr>
      </xdr:nvSpPr>
      <xdr:spPr bwMode="auto">
        <a:xfrm>
          <a:off x="12103100" y="20364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1070</xdr:row>
      <xdr:rowOff>0</xdr:rowOff>
    </xdr:from>
    <xdr:ext cx="304800" cy="306401"/>
    <xdr:sp macro="" textlink="">
      <xdr:nvSpPr>
        <xdr:cNvPr id="1072" name="AutoShape 4">
          <a:extLst>
            <a:ext uri="{FF2B5EF4-FFF2-40B4-BE49-F238E27FC236}">
              <a16:creationId xmlns:a16="http://schemas.microsoft.com/office/drawing/2014/main" id="{43988BC8-B291-0B48-AD58-B94038816BD5}"/>
            </a:ext>
          </a:extLst>
        </xdr:cNvPr>
        <xdr:cNvSpPr>
          <a:spLocks noChangeAspect="1" noChangeArrowheads="1"/>
        </xdr:cNvSpPr>
      </xdr:nvSpPr>
      <xdr:spPr bwMode="auto">
        <a:xfrm>
          <a:off x="12103100" y="20383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1071</xdr:row>
      <xdr:rowOff>0</xdr:rowOff>
    </xdr:from>
    <xdr:ext cx="304800" cy="306401"/>
    <xdr:sp macro="" textlink="">
      <xdr:nvSpPr>
        <xdr:cNvPr id="1073" name="AutoShape 4">
          <a:extLst>
            <a:ext uri="{FF2B5EF4-FFF2-40B4-BE49-F238E27FC236}">
              <a16:creationId xmlns:a16="http://schemas.microsoft.com/office/drawing/2014/main" id="{71FFCF98-7648-F249-B700-02576DED40FF}"/>
            </a:ext>
          </a:extLst>
        </xdr:cNvPr>
        <xdr:cNvSpPr>
          <a:spLocks noChangeAspect="1" noChangeArrowheads="1"/>
        </xdr:cNvSpPr>
      </xdr:nvSpPr>
      <xdr:spPr bwMode="auto">
        <a:xfrm>
          <a:off x="12103100" y="20402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1072</xdr:row>
      <xdr:rowOff>0</xdr:rowOff>
    </xdr:from>
    <xdr:ext cx="304800" cy="306401"/>
    <xdr:sp macro="" textlink="">
      <xdr:nvSpPr>
        <xdr:cNvPr id="1074" name="AutoShape 4">
          <a:extLst>
            <a:ext uri="{FF2B5EF4-FFF2-40B4-BE49-F238E27FC236}">
              <a16:creationId xmlns:a16="http://schemas.microsoft.com/office/drawing/2014/main" id="{E97165BA-3954-8642-ACE2-3F109239B850}"/>
            </a:ext>
          </a:extLst>
        </xdr:cNvPr>
        <xdr:cNvSpPr>
          <a:spLocks noChangeAspect="1" noChangeArrowheads="1"/>
        </xdr:cNvSpPr>
      </xdr:nvSpPr>
      <xdr:spPr bwMode="auto">
        <a:xfrm>
          <a:off x="12103100" y="20421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1073</xdr:row>
      <xdr:rowOff>0</xdr:rowOff>
    </xdr:from>
    <xdr:ext cx="304800" cy="306401"/>
    <xdr:sp macro="" textlink="">
      <xdr:nvSpPr>
        <xdr:cNvPr id="1075" name="AutoShape 4">
          <a:extLst>
            <a:ext uri="{FF2B5EF4-FFF2-40B4-BE49-F238E27FC236}">
              <a16:creationId xmlns:a16="http://schemas.microsoft.com/office/drawing/2014/main" id="{7AEEEE66-8C04-4149-B730-34453E949739}"/>
            </a:ext>
          </a:extLst>
        </xdr:cNvPr>
        <xdr:cNvSpPr>
          <a:spLocks noChangeAspect="1" noChangeArrowheads="1"/>
        </xdr:cNvSpPr>
      </xdr:nvSpPr>
      <xdr:spPr bwMode="auto">
        <a:xfrm>
          <a:off x="12103100" y="20440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1074</xdr:row>
      <xdr:rowOff>0</xdr:rowOff>
    </xdr:from>
    <xdr:ext cx="304800" cy="306401"/>
    <xdr:sp macro="" textlink="">
      <xdr:nvSpPr>
        <xdr:cNvPr id="1076" name="AutoShape 4">
          <a:extLst>
            <a:ext uri="{FF2B5EF4-FFF2-40B4-BE49-F238E27FC236}">
              <a16:creationId xmlns:a16="http://schemas.microsoft.com/office/drawing/2014/main" id="{2016E0FD-2F3E-0841-A59E-B4D62D50DE17}"/>
            </a:ext>
          </a:extLst>
        </xdr:cNvPr>
        <xdr:cNvSpPr>
          <a:spLocks noChangeAspect="1" noChangeArrowheads="1"/>
        </xdr:cNvSpPr>
      </xdr:nvSpPr>
      <xdr:spPr bwMode="auto">
        <a:xfrm>
          <a:off x="12103100" y="20459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1075</xdr:row>
      <xdr:rowOff>0</xdr:rowOff>
    </xdr:from>
    <xdr:ext cx="304800" cy="306401"/>
    <xdr:sp macro="" textlink="">
      <xdr:nvSpPr>
        <xdr:cNvPr id="1077" name="AutoShape 4">
          <a:extLst>
            <a:ext uri="{FF2B5EF4-FFF2-40B4-BE49-F238E27FC236}">
              <a16:creationId xmlns:a16="http://schemas.microsoft.com/office/drawing/2014/main" id="{2A88FC97-33B0-2447-90AC-0272B3CC6C2A}"/>
            </a:ext>
          </a:extLst>
        </xdr:cNvPr>
        <xdr:cNvSpPr>
          <a:spLocks noChangeAspect="1" noChangeArrowheads="1"/>
        </xdr:cNvSpPr>
      </xdr:nvSpPr>
      <xdr:spPr bwMode="auto">
        <a:xfrm>
          <a:off x="12103100" y="20478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1076</xdr:row>
      <xdr:rowOff>0</xdr:rowOff>
    </xdr:from>
    <xdr:ext cx="304800" cy="306401"/>
    <xdr:sp macro="" textlink="">
      <xdr:nvSpPr>
        <xdr:cNvPr id="1078" name="AutoShape 4">
          <a:extLst>
            <a:ext uri="{FF2B5EF4-FFF2-40B4-BE49-F238E27FC236}">
              <a16:creationId xmlns:a16="http://schemas.microsoft.com/office/drawing/2014/main" id="{53241379-6C53-FC49-9D03-0BFC1316805D}"/>
            </a:ext>
          </a:extLst>
        </xdr:cNvPr>
        <xdr:cNvSpPr>
          <a:spLocks noChangeAspect="1" noChangeArrowheads="1"/>
        </xdr:cNvSpPr>
      </xdr:nvSpPr>
      <xdr:spPr bwMode="auto">
        <a:xfrm>
          <a:off x="12103100" y="20497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1077</xdr:row>
      <xdr:rowOff>0</xdr:rowOff>
    </xdr:from>
    <xdr:ext cx="304800" cy="306401"/>
    <xdr:sp macro="" textlink="">
      <xdr:nvSpPr>
        <xdr:cNvPr id="1079" name="AutoShape 4">
          <a:extLst>
            <a:ext uri="{FF2B5EF4-FFF2-40B4-BE49-F238E27FC236}">
              <a16:creationId xmlns:a16="http://schemas.microsoft.com/office/drawing/2014/main" id="{CA9C25B8-3E14-704E-B552-39514BD3FD7C}"/>
            </a:ext>
          </a:extLst>
        </xdr:cNvPr>
        <xdr:cNvSpPr>
          <a:spLocks noChangeAspect="1" noChangeArrowheads="1"/>
        </xdr:cNvSpPr>
      </xdr:nvSpPr>
      <xdr:spPr bwMode="auto">
        <a:xfrm>
          <a:off x="12103100" y="20516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1078</xdr:row>
      <xdr:rowOff>0</xdr:rowOff>
    </xdr:from>
    <xdr:ext cx="304800" cy="306401"/>
    <xdr:sp macro="" textlink="">
      <xdr:nvSpPr>
        <xdr:cNvPr id="1080" name="AutoShape 4">
          <a:extLst>
            <a:ext uri="{FF2B5EF4-FFF2-40B4-BE49-F238E27FC236}">
              <a16:creationId xmlns:a16="http://schemas.microsoft.com/office/drawing/2014/main" id="{A0EB4424-11BD-004E-B42F-E45E0D1259EA}"/>
            </a:ext>
          </a:extLst>
        </xdr:cNvPr>
        <xdr:cNvSpPr>
          <a:spLocks noChangeAspect="1" noChangeArrowheads="1"/>
        </xdr:cNvSpPr>
      </xdr:nvSpPr>
      <xdr:spPr bwMode="auto">
        <a:xfrm>
          <a:off x="12103100" y="20535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1079</xdr:row>
      <xdr:rowOff>0</xdr:rowOff>
    </xdr:from>
    <xdr:ext cx="304800" cy="306401"/>
    <xdr:sp macro="" textlink="">
      <xdr:nvSpPr>
        <xdr:cNvPr id="1081" name="AutoShape 4">
          <a:extLst>
            <a:ext uri="{FF2B5EF4-FFF2-40B4-BE49-F238E27FC236}">
              <a16:creationId xmlns:a16="http://schemas.microsoft.com/office/drawing/2014/main" id="{09B8DD32-1255-3A4D-A741-0159CCD1CF6F}"/>
            </a:ext>
          </a:extLst>
        </xdr:cNvPr>
        <xdr:cNvSpPr>
          <a:spLocks noChangeAspect="1" noChangeArrowheads="1"/>
        </xdr:cNvSpPr>
      </xdr:nvSpPr>
      <xdr:spPr bwMode="auto">
        <a:xfrm>
          <a:off x="12103100" y="20554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1080</xdr:row>
      <xdr:rowOff>0</xdr:rowOff>
    </xdr:from>
    <xdr:ext cx="304800" cy="306401"/>
    <xdr:sp macro="" textlink="">
      <xdr:nvSpPr>
        <xdr:cNvPr id="1082" name="AutoShape 4">
          <a:extLst>
            <a:ext uri="{FF2B5EF4-FFF2-40B4-BE49-F238E27FC236}">
              <a16:creationId xmlns:a16="http://schemas.microsoft.com/office/drawing/2014/main" id="{66620B69-B073-F447-B9E4-743EF839E143}"/>
            </a:ext>
          </a:extLst>
        </xdr:cNvPr>
        <xdr:cNvSpPr>
          <a:spLocks noChangeAspect="1" noChangeArrowheads="1"/>
        </xdr:cNvSpPr>
      </xdr:nvSpPr>
      <xdr:spPr bwMode="auto">
        <a:xfrm>
          <a:off x="12103100" y="20574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1081</xdr:row>
      <xdr:rowOff>0</xdr:rowOff>
    </xdr:from>
    <xdr:ext cx="304800" cy="306401"/>
    <xdr:sp macro="" textlink="">
      <xdr:nvSpPr>
        <xdr:cNvPr id="1083" name="AutoShape 4">
          <a:extLst>
            <a:ext uri="{FF2B5EF4-FFF2-40B4-BE49-F238E27FC236}">
              <a16:creationId xmlns:a16="http://schemas.microsoft.com/office/drawing/2014/main" id="{06B749DD-514C-394C-95D7-B93D289F1710}"/>
            </a:ext>
          </a:extLst>
        </xdr:cNvPr>
        <xdr:cNvSpPr>
          <a:spLocks noChangeAspect="1" noChangeArrowheads="1"/>
        </xdr:cNvSpPr>
      </xdr:nvSpPr>
      <xdr:spPr bwMode="auto">
        <a:xfrm>
          <a:off x="12103100" y="20593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1082</xdr:row>
      <xdr:rowOff>0</xdr:rowOff>
    </xdr:from>
    <xdr:ext cx="304800" cy="306401"/>
    <xdr:sp macro="" textlink="">
      <xdr:nvSpPr>
        <xdr:cNvPr id="1084" name="AutoShape 4">
          <a:extLst>
            <a:ext uri="{FF2B5EF4-FFF2-40B4-BE49-F238E27FC236}">
              <a16:creationId xmlns:a16="http://schemas.microsoft.com/office/drawing/2014/main" id="{DFFB6BF2-380C-0C40-BBF9-6B0D443DA479}"/>
            </a:ext>
          </a:extLst>
        </xdr:cNvPr>
        <xdr:cNvSpPr>
          <a:spLocks noChangeAspect="1" noChangeArrowheads="1"/>
        </xdr:cNvSpPr>
      </xdr:nvSpPr>
      <xdr:spPr bwMode="auto">
        <a:xfrm>
          <a:off x="12103100" y="20612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1083</xdr:row>
      <xdr:rowOff>0</xdr:rowOff>
    </xdr:from>
    <xdr:ext cx="304800" cy="306401"/>
    <xdr:sp macro="" textlink="">
      <xdr:nvSpPr>
        <xdr:cNvPr id="1085" name="AutoShape 4">
          <a:extLst>
            <a:ext uri="{FF2B5EF4-FFF2-40B4-BE49-F238E27FC236}">
              <a16:creationId xmlns:a16="http://schemas.microsoft.com/office/drawing/2014/main" id="{D23FEF2D-8EE8-A747-B43B-C3FF3F31A83C}"/>
            </a:ext>
          </a:extLst>
        </xdr:cNvPr>
        <xdr:cNvSpPr>
          <a:spLocks noChangeAspect="1" noChangeArrowheads="1"/>
        </xdr:cNvSpPr>
      </xdr:nvSpPr>
      <xdr:spPr bwMode="auto">
        <a:xfrm>
          <a:off x="12103100" y="20631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1084</xdr:row>
      <xdr:rowOff>0</xdr:rowOff>
    </xdr:from>
    <xdr:ext cx="304800" cy="306401"/>
    <xdr:sp macro="" textlink="">
      <xdr:nvSpPr>
        <xdr:cNvPr id="1086" name="AutoShape 4">
          <a:extLst>
            <a:ext uri="{FF2B5EF4-FFF2-40B4-BE49-F238E27FC236}">
              <a16:creationId xmlns:a16="http://schemas.microsoft.com/office/drawing/2014/main" id="{DAAFFE88-9AB6-0840-B2DF-C071075A8583}"/>
            </a:ext>
          </a:extLst>
        </xdr:cNvPr>
        <xdr:cNvSpPr>
          <a:spLocks noChangeAspect="1" noChangeArrowheads="1"/>
        </xdr:cNvSpPr>
      </xdr:nvSpPr>
      <xdr:spPr bwMode="auto">
        <a:xfrm>
          <a:off x="12103100" y="20650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1085</xdr:row>
      <xdr:rowOff>0</xdr:rowOff>
    </xdr:from>
    <xdr:ext cx="304800" cy="306401"/>
    <xdr:sp macro="" textlink="">
      <xdr:nvSpPr>
        <xdr:cNvPr id="1087" name="AutoShape 4">
          <a:extLst>
            <a:ext uri="{FF2B5EF4-FFF2-40B4-BE49-F238E27FC236}">
              <a16:creationId xmlns:a16="http://schemas.microsoft.com/office/drawing/2014/main" id="{3B1305E0-673C-D144-89D0-E6792A3AD414}"/>
            </a:ext>
          </a:extLst>
        </xdr:cNvPr>
        <xdr:cNvSpPr>
          <a:spLocks noChangeAspect="1" noChangeArrowheads="1"/>
        </xdr:cNvSpPr>
      </xdr:nvSpPr>
      <xdr:spPr bwMode="auto">
        <a:xfrm>
          <a:off x="12103100" y="20669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1086</xdr:row>
      <xdr:rowOff>0</xdr:rowOff>
    </xdr:from>
    <xdr:ext cx="304800" cy="306401"/>
    <xdr:sp macro="" textlink="">
      <xdr:nvSpPr>
        <xdr:cNvPr id="1088" name="AutoShape 4">
          <a:extLst>
            <a:ext uri="{FF2B5EF4-FFF2-40B4-BE49-F238E27FC236}">
              <a16:creationId xmlns:a16="http://schemas.microsoft.com/office/drawing/2014/main" id="{CC31F88E-BE25-7642-A23C-AC30F609978D}"/>
            </a:ext>
          </a:extLst>
        </xdr:cNvPr>
        <xdr:cNvSpPr>
          <a:spLocks noChangeAspect="1" noChangeArrowheads="1"/>
        </xdr:cNvSpPr>
      </xdr:nvSpPr>
      <xdr:spPr bwMode="auto">
        <a:xfrm>
          <a:off x="12103100" y="20688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1087</xdr:row>
      <xdr:rowOff>0</xdr:rowOff>
    </xdr:from>
    <xdr:ext cx="304800" cy="306401"/>
    <xdr:sp macro="" textlink="">
      <xdr:nvSpPr>
        <xdr:cNvPr id="1089" name="AutoShape 4">
          <a:extLst>
            <a:ext uri="{FF2B5EF4-FFF2-40B4-BE49-F238E27FC236}">
              <a16:creationId xmlns:a16="http://schemas.microsoft.com/office/drawing/2014/main" id="{3DC137FF-44EF-FF4D-862E-2E3400439771}"/>
            </a:ext>
          </a:extLst>
        </xdr:cNvPr>
        <xdr:cNvSpPr>
          <a:spLocks noChangeAspect="1" noChangeArrowheads="1"/>
        </xdr:cNvSpPr>
      </xdr:nvSpPr>
      <xdr:spPr bwMode="auto">
        <a:xfrm>
          <a:off x="12103100" y="20707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1088</xdr:row>
      <xdr:rowOff>0</xdr:rowOff>
    </xdr:from>
    <xdr:ext cx="304800" cy="306401"/>
    <xdr:sp macro="" textlink="">
      <xdr:nvSpPr>
        <xdr:cNvPr id="1090" name="AutoShape 4">
          <a:extLst>
            <a:ext uri="{FF2B5EF4-FFF2-40B4-BE49-F238E27FC236}">
              <a16:creationId xmlns:a16="http://schemas.microsoft.com/office/drawing/2014/main" id="{EFD438E2-2489-AC40-86A9-5976DDC0ADC9}"/>
            </a:ext>
          </a:extLst>
        </xdr:cNvPr>
        <xdr:cNvSpPr>
          <a:spLocks noChangeAspect="1" noChangeArrowheads="1"/>
        </xdr:cNvSpPr>
      </xdr:nvSpPr>
      <xdr:spPr bwMode="auto">
        <a:xfrm>
          <a:off x="12103100" y="20726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1089</xdr:row>
      <xdr:rowOff>0</xdr:rowOff>
    </xdr:from>
    <xdr:ext cx="304800" cy="306401"/>
    <xdr:sp macro="" textlink="">
      <xdr:nvSpPr>
        <xdr:cNvPr id="1091" name="AutoShape 4">
          <a:extLst>
            <a:ext uri="{FF2B5EF4-FFF2-40B4-BE49-F238E27FC236}">
              <a16:creationId xmlns:a16="http://schemas.microsoft.com/office/drawing/2014/main" id="{39F1AFCF-94F9-6C4E-A9D2-C1378CEE1833}"/>
            </a:ext>
          </a:extLst>
        </xdr:cNvPr>
        <xdr:cNvSpPr>
          <a:spLocks noChangeAspect="1" noChangeArrowheads="1"/>
        </xdr:cNvSpPr>
      </xdr:nvSpPr>
      <xdr:spPr bwMode="auto">
        <a:xfrm>
          <a:off x="12103100" y="20745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1090</xdr:row>
      <xdr:rowOff>0</xdr:rowOff>
    </xdr:from>
    <xdr:ext cx="304800" cy="306401"/>
    <xdr:sp macro="" textlink="">
      <xdr:nvSpPr>
        <xdr:cNvPr id="1092" name="AutoShape 4">
          <a:extLst>
            <a:ext uri="{FF2B5EF4-FFF2-40B4-BE49-F238E27FC236}">
              <a16:creationId xmlns:a16="http://schemas.microsoft.com/office/drawing/2014/main" id="{65749FFA-1032-3F4B-92A8-270387EBBECE}"/>
            </a:ext>
          </a:extLst>
        </xdr:cNvPr>
        <xdr:cNvSpPr>
          <a:spLocks noChangeAspect="1" noChangeArrowheads="1"/>
        </xdr:cNvSpPr>
      </xdr:nvSpPr>
      <xdr:spPr bwMode="auto">
        <a:xfrm>
          <a:off x="12103100" y="20764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1091</xdr:row>
      <xdr:rowOff>0</xdr:rowOff>
    </xdr:from>
    <xdr:ext cx="304800" cy="306401"/>
    <xdr:sp macro="" textlink="">
      <xdr:nvSpPr>
        <xdr:cNvPr id="1093" name="AutoShape 4">
          <a:extLst>
            <a:ext uri="{FF2B5EF4-FFF2-40B4-BE49-F238E27FC236}">
              <a16:creationId xmlns:a16="http://schemas.microsoft.com/office/drawing/2014/main" id="{A1E3B689-09FC-9C4E-9F39-BD77CEDEE940}"/>
            </a:ext>
          </a:extLst>
        </xdr:cNvPr>
        <xdr:cNvSpPr>
          <a:spLocks noChangeAspect="1" noChangeArrowheads="1"/>
        </xdr:cNvSpPr>
      </xdr:nvSpPr>
      <xdr:spPr bwMode="auto">
        <a:xfrm>
          <a:off x="12103100" y="20783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1092</xdr:row>
      <xdr:rowOff>0</xdr:rowOff>
    </xdr:from>
    <xdr:ext cx="304800" cy="306401"/>
    <xdr:sp macro="" textlink="">
      <xdr:nvSpPr>
        <xdr:cNvPr id="1094" name="AutoShape 4">
          <a:extLst>
            <a:ext uri="{FF2B5EF4-FFF2-40B4-BE49-F238E27FC236}">
              <a16:creationId xmlns:a16="http://schemas.microsoft.com/office/drawing/2014/main" id="{A74AF00B-9BD2-934E-9970-57046A3196C4}"/>
            </a:ext>
          </a:extLst>
        </xdr:cNvPr>
        <xdr:cNvSpPr>
          <a:spLocks noChangeAspect="1" noChangeArrowheads="1"/>
        </xdr:cNvSpPr>
      </xdr:nvSpPr>
      <xdr:spPr bwMode="auto">
        <a:xfrm>
          <a:off x="12103100" y="20802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1093</xdr:row>
      <xdr:rowOff>0</xdr:rowOff>
    </xdr:from>
    <xdr:ext cx="304800" cy="306401"/>
    <xdr:sp macro="" textlink="">
      <xdr:nvSpPr>
        <xdr:cNvPr id="1095" name="AutoShape 4">
          <a:extLst>
            <a:ext uri="{FF2B5EF4-FFF2-40B4-BE49-F238E27FC236}">
              <a16:creationId xmlns:a16="http://schemas.microsoft.com/office/drawing/2014/main" id="{41AAFE71-3EF4-F14C-9FE5-5063B605ADD0}"/>
            </a:ext>
          </a:extLst>
        </xdr:cNvPr>
        <xdr:cNvSpPr>
          <a:spLocks noChangeAspect="1" noChangeArrowheads="1"/>
        </xdr:cNvSpPr>
      </xdr:nvSpPr>
      <xdr:spPr bwMode="auto">
        <a:xfrm>
          <a:off x="12103100" y="20821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1094</xdr:row>
      <xdr:rowOff>0</xdr:rowOff>
    </xdr:from>
    <xdr:ext cx="304800" cy="306401"/>
    <xdr:sp macro="" textlink="">
      <xdr:nvSpPr>
        <xdr:cNvPr id="1096" name="AutoShape 4">
          <a:extLst>
            <a:ext uri="{FF2B5EF4-FFF2-40B4-BE49-F238E27FC236}">
              <a16:creationId xmlns:a16="http://schemas.microsoft.com/office/drawing/2014/main" id="{CD393222-7201-934D-816B-774B948701E8}"/>
            </a:ext>
          </a:extLst>
        </xdr:cNvPr>
        <xdr:cNvSpPr>
          <a:spLocks noChangeAspect="1" noChangeArrowheads="1"/>
        </xdr:cNvSpPr>
      </xdr:nvSpPr>
      <xdr:spPr bwMode="auto">
        <a:xfrm>
          <a:off x="12103100" y="20840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1095</xdr:row>
      <xdr:rowOff>0</xdr:rowOff>
    </xdr:from>
    <xdr:ext cx="304800" cy="306401"/>
    <xdr:sp macro="" textlink="">
      <xdr:nvSpPr>
        <xdr:cNvPr id="1097" name="AutoShape 4">
          <a:extLst>
            <a:ext uri="{FF2B5EF4-FFF2-40B4-BE49-F238E27FC236}">
              <a16:creationId xmlns:a16="http://schemas.microsoft.com/office/drawing/2014/main" id="{9CE22093-DBCF-174C-A3E4-30DC1153862C}"/>
            </a:ext>
          </a:extLst>
        </xdr:cNvPr>
        <xdr:cNvSpPr>
          <a:spLocks noChangeAspect="1" noChangeArrowheads="1"/>
        </xdr:cNvSpPr>
      </xdr:nvSpPr>
      <xdr:spPr bwMode="auto">
        <a:xfrm>
          <a:off x="12103100" y="20859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1096</xdr:row>
      <xdr:rowOff>0</xdr:rowOff>
    </xdr:from>
    <xdr:ext cx="304800" cy="306401"/>
    <xdr:sp macro="" textlink="">
      <xdr:nvSpPr>
        <xdr:cNvPr id="1098" name="AutoShape 4">
          <a:extLst>
            <a:ext uri="{FF2B5EF4-FFF2-40B4-BE49-F238E27FC236}">
              <a16:creationId xmlns:a16="http://schemas.microsoft.com/office/drawing/2014/main" id="{68B4F589-0828-CC40-AF5A-3F7CA0C55C1C}"/>
            </a:ext>
          </a:extLst>
        </xdr:cNvPr>
        <xdr:cNvSpPr>
          <a:spLocks noChangeAspect="1" noChangeArrowheads="1"/>
        </xdr:cNvSpPr>
      </xdr:nvSpPr>
      <xdr:spPr bwMode="auto">
        <a:xfrm>
          <a:off x="12103100" y="20878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1097</xdr:row>
      <xdr:rowOff>0</xdr:rowOff>
    </xdr:from>
    <xdr:ext cx="304800" cy="306401"/>
    <xdr:sp macro="" textlink="">
      <xdr:nvSpPr>
        <xdr:cNvPr id="1099" name="AutoShape 4">
          <a:extLst>
            <a:ext uri="{FF2B5EF4-FFF2-40B4-BE49-F238E27FC236}">
              <a16:creationId xmlns:a16="http://schemas.microsoft.com/office/drawing/2014/main" id="{FA15E28C-AA8F-244F-B107-9D48A29F0B16}"/>
            </a:ext>
          </a:extLst>
        </xdr:cNvPr>
        <xdr:cNvSpPr>
          <a:spLocks noChangeAspect="1" noChangeArrowheads="1"/>
        </xdr:cNvSpPr>
      </xdr:nvSpPr>
      <xdr:spPr bwMode="auto">
        <a:xfrm>
          <a:off x="12103100" y="20897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1098</xdr:row>
      <xdr:rowOff>0</xdr:rowOff>
    </xdr:from>
    <xdr:ext cx="304800" cy="306401"/>
    <xdr:sp macro="" textlink="">
      <xdr:nvSpPr>
        <xdr:cNvPr id="1100" name="AutoShape 4">
          <a:extLst>
            <a:ext uri="{FF2B5EF4-FFF2-40B4-BE49-F238E27FC236}">
              <a16:creationId xmlns:a16="http://schemas.microsoft.com/office/drawing/2014/main" id="{48F67B43-B62C-DE48-83A1-BA82EB8E6249}"/>
            </a:ext>
          </a:extLst>
        </xdr:cNvPr>
        <xdr:cNvSpPr>
          <a:spLocks noChangeAspect="1" noChangeArrowheads="1"/>
        </xdr:cNvSpPr>
      </xdr:nvSpPr>
      <xdr:spPr bwMode="auto">
        <a:xfrm>
          <a:off x="12103100" y="20916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1099</xdr:row>
      <xdr:rowOff>0</xdr:rowOff>
    </xdr:from>
    <xdr:ext cx="304800" cy="306401"/>
    <xdr:sp macro="" textlink="">
      <xdr:nvSpPr>
        <xdr:cNvPr id="1101" name="AutoShape 4">
          <a:extLst>
            <a:ext uri="{FF2B5EF4-FFF2-40B4-BE49-F238E27FC236}">
              <a16:creationId xmlns:a16="http://schemas.microsoft.com/office/drawing/2014/main" id="{1B18B8E5-2D32-F049-95E9-5868B5EB89DB}"/>
            </a:ext>
          </a:extLst>
        </xdr:cNvPr>
        <xdr:cNvSpPr>
          <a:spLocks noChangeAspect="1" noChangeArrowheads="1"/>
        </xdr:cNvSpPr>
      </xdr:nvSpPr>
      <xdr:spPr bwMode="auto">
        <a:xfrm>
          <a:off x="12103100" y="20935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1100</xdr:row>
      <xdr:rowOff>0</xdr:rowOff>
    </xdr:from>
    <xdr:ext cx="304800" cy="306401"/>
    <xdr:sp macro="" textlink="">
      <xdr:nvSpPr>
        <xdr:cNvPr id="1102" name="AutoShape 4">
          <a:extLst>
            <a:ext uri="{FF2B5EF4-FFF2-40B4-BE49-F238E27FC236}">
              <a16:creationId xmlns:a16="http://schemas.microsoft.com/office/drawing/2014/main" id="{525479FF-4B25-FC49-B00B-663A990781C9}"/>
            </a:ext>
          </a:extLst>
        </xdr:cNvPr>
        <xdr:cNvSpPr>
          <a:spLocks noChangeAspect="1" noChangeArrowheads="1"/>
        </xdr:cNvSpPr>
      </xdr:nvSpPr>
      <xdr:spPr bwMode="auto">
        <a:xfrm>
          <a:off x="12103100" y="20955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1101</xdr:row>
      <xdr:rowOff>0</xdr:rowOff>
    </xdr:from>
    <xdr:ext cx="304800" cy="306401"/>
    <xdr:sp macro="" textlink="">
      <xdr:nvSpPr>
        <xdr:cNvPr id="1103" name="AutoShape 4">
          <a:extLst>
            <a:ext uri="{FF2B5EF4-FFF2-40B4-BE49-F238E27FC236}">
              <a16:creationId xmlns:a16="http://schemas.microsoft.com/office/drawing/2014/main" id="{1769E95D-F889-BF45-B1D6-3D9AE1DCC07B}"/>
            </a:ext>
          </a:extLst>
        </xdr:cNvPr>
        <xdr:cNvSpPr>
          <a:spLocks noChangeAspect="1" noChangeArrowheads="1"/>
        </xdr:cNvSpPr>
      </xdr:nvSpPr>
      <xdr:spPr bwMode="auto">
        <a:xfrm>
          <a:off x="12103100" y="20974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1102</xdr:row>
      <xdr:rowOff>0</xdr:rowOff>
    </xdr:from>
    <xdr:ext cx="304800" cy="306401"/>
    <xdr:sp macro="" textlink="">
      <xdr:nvSpPr>
        <xdr:cNvPr id="1104" name="AutoShape 4">
          <a:extLst>
            <a:ext uri="{FF2B5EF4-FFF2-40B4-BE49-F238E27FC236}">
              <a16:creationId xmlns:a16="http://schemas.microsoft.com/office/drawing/2014/main" id="{ECB01AA4-E44B-1448-AD88-6E894DA7A54D}"/>
            </a:ext>
          </a:extLst>
        </xdr:cNvPr>
        <xdr:cNvSpPr>
          <a:spLocks noChangeAspect="1" noChangeArrowheads="1"/>
        </xdr:cNvSpPr>
      </xdr:nvSpPr>
      <xdr:spPr bwMode="auto">
        <a:xfrm>
          <a:off x="12103100" y="20993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1103</xdr:row>
      <xdr:rowOff>0</xdr:rowOff>
    </xdr:from>
    <xdr:ext cx="304800" cy="306401"/>
    <xdr:sp macro="" textlink="">
      <xdr:nvSpPr>
        <xdr:cNvPr id="1105" name="AutoShape 4">
          <a:extLst>
            <a:ext uri="{FF2B5EF4-FFF2-40B4-BE49-F238E27FC236}">
              <a16:creationId xmlns:a16="http://schemas.microsoft.com/office/drawing/2014/main" id="{455C7CE4-3FD3-3348-A593-4C5092BFDDB5}"/>
            </a:ext>
          </a:extLst>
        </xdr:cNvPr>
        <xdr:cNvSpPr>
          <a:spLocks noChangeAspect="1" noChangeArrowheads="1"/>
        </xdr:cNvSpPr>
      </xdr:nvSpPr>
      <xdr:spPr bwMode="auto">
        <a:xfrm>
          <a:off x="12103100" y="21012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1104</xdr:row>
      <xdr:rowOff>0</xdr:rowOff>
    </xdr:from>
    <xdr:ext cx="304800" cy="306401"/>
    <xdr:sp macro="" textlink="">
      <xdr:nvSpPr>
        <xdr:cNvPr id="1106" name="AutoShape 4">
          <a:extLst>
            <a:ext uri="{FF2B5EF4-FFF2-40B4-BE49-F238E27FC236}">
              <a16:creationId xmlns:a16="http://schemas.microsoft.com/office/drawing/2014/main" id="{6D78392E-38B8-AE40-90BC-E6F8464E6E18}"/>
            </a:ext>
          </a:extLst>
        </xdr:cNvPr>
        <xdr:cNvSpPr>
          <a:spLocks noChangeAspect="1" noChangeArrowheads="1"/>
        </xdr:cNvSpPr>
      </xdr:nvSpPr>
      <xdr:spPr bwMode="auto">
        <a:xfrm>
          <a:off x="12103100" y="21031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1105</xdr:row>
      <xdr:rowOff>0</xdr:rowOff>
    </xdr:from>
    <xdr:ext cx="304800" cy="306401"/>
    <xdr:sp macro="" textlink="">
      <xdr:nvSpPr>
        <xdr:cNvPr id="1107" name="AutoShape 4">
          <a:extLst>
            <a:ext uri="{FF2B5EF4-FFF2-40B4-BE49-F238E27FC236}">
              <a16:creationId xmlns:a16="http://schemas.microsoft.com/office/drawing/2014/main" id="{90692D26-2A28-AA45-B6D0-B8994515371C}"/>
            </a:ext>
          </a:extLst>
        </xdr:cNvPr>
        <xdr:cNvSpPr>
          <a:spLocks noChangeAspect="1" noChangeArrowheads="1"/>
        </xdr:cNvSpPr>
      </xdr:nvSpPr>
      <xdr:spPr bwMode="auto">
        <a:xfrm>
          <a:off x="12103100" y="21050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1106</xdr:row>
      <xdr:rowOff>0</xdr:rowOff>
    </xdr:from>
    <xdr:ext cx="304800" cy="306401"/>
    <xdr:sp macro="" textlink="">
      <xdr:nvSpPr>
        <xdr:cNvPr id="1108" name="AutoShape 4">
          <a:extLst>
            <a:ext uri="{FF2B5EF4-FFF2-40B4-BE49-F238E27FC236}">
              <a16:creationId xmlns:a16="http://schemas.microsoft.com/office/drawing/2014/main" id="{EF5D3627-A8DE-7C41-BE11-0720D27E8F07}"/>
            </a:ext>
          </a:extLst>
        </xdr:cNvPr>
        <xdr:cNvSpPr>
          <a:spLocks noChangeAspect="1" noChangeArrowheads="1"/>
        </xdr:cNvSpPr>
      </xdr:nvSpPr>
      <xdr:spPr bwMode="auto">
        <a:xfrm>
          <a:off x="12103100" y="21069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1107</xdr:row>
      <xdr:rowOff>0</xdr:rowOff>
    </xdr:from>
    <xdr:ext cx="304800" cy="306401"/>
    <xdr:sp macro="" textlink="">
      <xdr:nvSpPr>
        <xdr:cNvPr id="1109" name="AutoShape 4">
          <a:extLst>
            <a:ext uri="{FF2B5EF4-FFF2-40B4-BE49-F238E27FC236}">
              <a16:creationId xmlns:a16="http://schemas.microsoft.com/office/drawing/2014/main" id="{286846D5-3C34-D44C-B42A-BDC26195A494}"/>
            </a:ext>
          </a:extLst>
        </xdr:cNvPr>
        <xdr:cNvSpPr>
          <a:spLocks noChangeAspect="1" noChangeArrowheads="1"/>
        </xdr:cNvSpPr>
      </xdr:nvSpPr>
      <xdr:spPr bwMode="auto">
        <a:xfrm>
          <a:off x="12103100" y="21088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1108</xdr:row>
      <xdr:rowOff>0</xdr:rowOff>
    </xdr:from>
    <xdr:ext cx="304800" cy="306401"/>
    <xdr:sp macro="" textlink="">
      <xdr:nvSpPr>
        <xdr:cNvPr id="1110" name="AutoShape 4">
          <a:extLst>
            <a:ext uri="{FF2B5EF4-FFF2-40B4-BE49-F238E27FC236}">
              <a16:creationId xmlns:a16="http://schemas.microsoft.com/office/drawing/2014/main" id="{F27794C5-8340-2246-8E40-B1584B1C9214}"/>
            </a:ext>
          </a:extLst>
        </xdr:cNvPr>
        <xdr:cNvSpPr>
          <a:spLocks noChangeAspect="1" noChangeArrowheads="1"/>
        </xdr:cNvSpPr>
      </xdr:nvSpPr>
      <xdr:spPr bwMode="auto">
        <a:xfrm>
          <a:off x="12103100" y="21107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1109</xdr:row>
      <xdr:rowOff>0</xdr:rowOff>
    </xdr:from>
    <xdr:ext cx="304800" cy="306401"/>
    <xdr:sp macro="" textlink="">
      <xdr:nvSpPr>
        <xdr:cNvPr id="1111" name="AutoShape 4">
          <a:extLst>
            <a:ext uri="{FF2B5EF4-FFF2-40B4-BE49-F238E27FC236}">
              <a16:creationId xmlns:a16="http://schemas.microsoft.com/office/drawing/2014/main" id="{26DC97B8-D0B4-E34A-9C62-E9F0FEFD317E}"/>
            </a:ext>
          </a:extLst>
        </xdr:cNvPr>
        <xdr:cNvSpPr>
          <a:spLocks noChangeAspect="1" noChangeArrowheads="1"/>
        </xdr:cNvSpPr>
      </xdr:nvSpPr>
      <xdr:spPr bwMode="auto">
        <a:xfrm>
          <a:off x="12103100" y="21126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1110</xdr:row>
      <xdr:rowOff>0</xdr:rowOff>
    </xdr:from>
    <xdr:ext cx="304800" cy="306401"/>
    <xdr:sp macro="" textlink="">
      <xdr:nvSpPr>
        <xdr:cNvPr id="1112" name="AutoShape 4">
          <a:extLst>
            <a:ext uri="{FF2B5EF4-FFF2-40B4-BE49-F238E27FC236}">
              <a16:creationId xmlns:a16="http://schemas.microsoft.com/office/drawing/2014/main" id="{5DAA602F-9308-F34E-BCF3-CB226645BBC6}"/>
            </a:ext>
          </a:extLst>
        </xdr:cNvPr>
        <xdr:cNvSpPr>
          <a:spLocks noChangeAspect="1" noChangeArrowheads="1"/>
        </xdr:cNvSpPr>
      </xdr:nvSpPr>
      <xdr:spPr bwMode="auto">
        <a:xfrm>
          <a:off x="12103100" y="21145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1111</xdr:row>
      <xdr:rowOff>0</xdr:rowOff>
    </xdr:from>
    <xdr:ext cx="304800" cy="306401"/>
    <xdr:sp macro="" textlink="">
      <xdr:nvSpPr>
        <xdr:cNvPr id="1113" name="AutoShape 4">
          <a:extLst>
            <a:ext uri="{FF2B5EF4-FFF2-40B4-BE49-F238E27FC236}">
              <a16:creationId xmlns:a16="http://schemas.microsoft.com/office/drawing/2014/main" id="{1A87CF05-E428-0740-A986-A2F238ED320F}"/>
            </a:ext>
          </a:extLst>
        </xdr:cNvPr>
        <xdr:cNvSpPr>
          <a:spLocks noChangeAspect="1" noChangeArrowheads="1"/>
        </xdr:cNvSpPr>
      </xdr:nvSpPr>
      <xdr:spPr bwMode="auto">
        <a:xfrm>
          <a:off x="12103100" y="21164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1112</xdr:row>
      <xdr:rowOff>0</xdr:rowOff>
    </xdr:from>
    <xdr:ext cx="304800" cy="306401"/>
    <xdr:sp macro="" textlink="">
      <xdr:nvSpPr>
        <xdr:cNvPr id="1114" name="AutoShape 4">
          <a:extLst>
            <a:ext uri="{FF2B5EF4-FFF2-40B4-BE49-F238E27FC236}">
              <a16:creationId xmlns:a16="http://schemas.microsoft.com/office/drawing/2014/main" id="{6EC27516-B6EB-3843-9CE1-2AB3C1CA0D14}"/>
            </a:ext>
          </a:extLst>
        </xdr:cNvPr>
        <xdr:cNvSpPr>
          <a:spLocks noChangeAspect="1" noChangeArrowheads="1"/>
        </xdr:cNvSpPr>
      </xdr:nvSpPr>
      <xdr:spPr bwMode="auto">
        <a:xfrm>
          <a:off x="12103100" y="21183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1113</xdr:row>
      <xdr:rowOff>0</xdr:rowOff>
    </xdr:from>
    <xdr:ext cx="304800" cy="306401"/>
    <xdr:sp macro="" textlink="">
      <xdr:nvSpPr>
        <xdr:cNvPr id="1115" name="AutoShape 4">
          <a:extLst>
            <a:ext uri="{FF2B5EF4-FFF2-40B4-BE49-F238E27FC236}">
              <a16:creationId xmlns:a16="http://schemas.microsoft.com/office/drawing/2014/main" id="{E5006087-D2B2-C749-8051-823EEA3A7934}"/>
            </a:ext>
          </a:extLst>
        </xdr:cNvPr>
        <xdr:cNvSpPr>
          <a:spLocks noChangeAspect="1" noChangeArrowheads="1"/>
        </xdr:cNvSpPr>
      </xdr:nvSpPr>
      <xdr:spPr bwMode="auto">
        <a:xfrm>
          <a:off x="12103100" y="21202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1114</xdr:row>
      <xdr:rowOff>0</xdr:rowOff>
    </xdr:from>
    <xdr:ext cx="304800" cy="306401"/>
    <xdr:sp macro="" textlink="">
      <xdr:nvSpPr>
        <xdr:cNvPr id="1116" name="AutoShape 4">
          <a:extLst>
            <a:ext uri="{FF2B5EF4-FFF2-40B4-BE49-F238E27FC236}">
              <a16:creationId xmlns:a16="http://schemas.microsoft.com/office/drawing/2014/main" id="{D33432CE-C04B-5243-9867-82B7A8FDC406}"/>
            </a:ext>
          </a:extLst>
        </xdr:cNvPr>
        <xdr:cNvSpPr>
          <a:spLocks noChangeAspect="1" noChangeArrowheads="1"/>
        </xdr:cNvSpPr>
      </xdr:nvSpPr>
      <xdr:spPr bwMode="auto">
        <a:xfrm>
          <a:off x="12103100" y="21221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1115</xdr:row>
      <xdr:rowOff>0</xdr:rowOff>
    </xdr:from>
    <xdr:ext cx="304800" cy="306401"/>
    <xdr:sp macro="" textlink="">
      <xdr:nvSpPr>
        <xdr:cNvPr id="1117" name="AutoShape 4">
          <a:extLst>
            <a:ext uri="{FF2B5EF4-FFF2-40B4-BE49-F238E27FC236}">
              <a16:creationId xmlns:a16="http://schemas.microsoft.com/office/drawing/2014/main" id="{086B5B7F-2713-8B4D-ADAD-278418168103}"/>
            </a:ext>
          </a:extLst>
        </xdr:cNvPr>
        <xdr:cNvSpPr>
          <a:spLocks noChangeAspect="1" noChangeArrowheads="1"/>
        </xdr:cNvSpPr>
      </xdr:nvSpPr>
      <xdr:spPr bwMode="auto">
        <a:xfrm>
          <a:off x="12103100" y="21240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1116</xdr:row>
      <xdr:rowOff>0</xdr:rowOff>
    </xdr:from>
    <xdr:ext cx="304800" cy="306401"/>
    <xdr:sp macro="" textlink="">
      <xdr:nvSpPr>
        <xdr:cNvPr id="1118" name="AutoShape 4">
          <a:extLst>
            <a:ext uri="{FF2B5EF4-FFF2-40B4-BE49-F238E27FC236}">
              <a16:creationId xmlns:a16="http://schemas.microsoft.com/office/drawing/2014/main" id="{EBB8F1CF-E1AB-E140-A8D5-8E5A3DD7500D}"/>
            </a:ext>
          </a:extLst>
        </xdr:cNvPr>
        <xdr:cNvSpPr>
          <a:spLocks noChangeAspect="1" noChangeArrowheads="1"/>
        </xdr:cNvSpPr>
      </xdr:nvSpPr>
      <xdr:spPr bwMode="auto">
        <a:xfrm>
          <a:off x="12103100" y="21259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1117</xdr:row>
      <xdr:rowOff>0</xdr:rowOff>
    </xdr:from>
    <xdr:ext cx="304800" cy="306401"/>
    <xdr:sp macro="" textlink="">
      <xdr:nvSpPr>
        <xdr:cNvPr id="1119" name="AutoShape 4">
          <a:extLst>
            <a:ext uri="{FF2B5EF4-FFF2-40B4-BE49-F238E27FC236}">
              <a16:creationId xmlns:a16="http://schemas.microsoft.com/office/drawing/2014/main" id="{74EB1CAC-A7B5-204A-A1C6-7663DDED7265}"/>
            </a:ext>
          </a:extLst>
        </xdr:cNvPr>
        <xdr:cNvSpPr>
          <a:spLocks noChangeAspect="1" noChangeArrowheads="1"/>
        </xdr:cNvSpPr>
      </xdr:nvSpPr>
      <xdr:spPr bwMode="auto">
        <a:xfrm>
          <a:off x="12103100" y="21278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1118</xdr:row>
      <xdr:rowOff>0</xdr:rowOff>
    </xdr:from>
    <xdr:ext cx="304800" cy="306401"/>
    <xdr:sp macro="" textlink="">
      <xdr:nvSpPr>
        <xdr:cNvPr id="1120" name="AutoShape 4">
          <a:extLst>
            <a:ext uri="{FF2B5EF4-FFF2-40B4-BE49-F238E27FC236}">
              <a16:creationId xmlns:a16="http://schemas.microsoft.com/office/drawing/2014/main" id="{371955F7-EDE5-9D4D-BAFD-8EB9F5BE7887}"/>
            </a:ext>
          </a:extLst>
        </xdr:cNvPr>
        <xdr:cNvSpPr>
          <a:spLocks noChangeAspect="1" noChangeArrowheads="1"/>
        </xdr:cNvSpPr>
      </xdr:nvSpPr>
      <xdr:spPr bwMode="auto">
        <a:xfrm>
          <a:off x="12103100" y="21297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1119</xdr:row>
      <xdr:rowOff>0</xdr:rowOff>
    </xdr:from>
    <xdr:ext cx="304800" cy="306401"/>
    <xdr:sp macro="" textlink="">
      <xdr:nvSpPr>
        <xdr:cNvPr id="1121" name="AutoShape 4">
          <a:extLst>
            <a:ext uri="{FF2B5EF4-FFF2-40B4-BE49-F238E27FC236}">
              <a16:creationId xmlns:a16="http://schemas.microsoft.com/office/drawing/2014/main" id="{39BE0B8E-167F-1244-8DE0-607B81803748}"/>
            </a:ext>
          </a:extLst>
        </xdr:cNvPr>
        <xdr:cNvSpPr>
          <a:spLocks noChangeAspect="1" noChangeArrowheads="1"/>
        </xdr:cNvSpPr>
      </xdr:nvSpPr>
      <xdr:spPr bwMode="auto">
        <a:xfrm>
          <a:off x="12103100" y="21316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1120</xdr:row>
      <xdr:rowOff>0</xdr:rowOff>
    </xdr:from>
    <xdr:ext cx="304800" cy="306401"/>
    <xdr:sp macro="" textlink="">
      <xdr:nvSpPr>
        <xdr:cNvPr id="1122" name="AutoShape 4">
          <a:extLst>
            <a:ext uri="{FF2B5EF4-FFF2-40B4-BE49-F238E27FC236}">
              <a16:creationId xmlns:a16="http://schemas.microsoft.com/office/drawing/2014/main" id="{D0650BB0-6E74-6A43-B138-9EF4A4D5D1A0}"/>
            </a:ext>
          </a:extLst>
        </xdr:cNvPr>
        <xdr:cNvSpPr>
          <a:spLocks noChangeAspect="1" noChangeArrowheads="1"/>
        </xdr:cNvSpPr>
      </xdr:nvSpPr>
      <xdr:spPr bwMode="auto">
        <a:xfrm>
          <a:off x="12103100" y="21336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1121</xdr:row>
      <xdr:rowOff>0</xdr:rowOff>
    </xdr:from>
    <xdr:ext cx="304800" cy="306401"/>
    <xdr:sp macro="" textlink="">
      <xdr:nvSpPr>
        <xdr:cNvPr id="1123" name="AutoShape 4">
          <a:extLst>
            <a:ext uri="{FF2B5EF4-FFF2-40B4-BE49-F238E27FC236}">
              <a16:creationId xmlns:a16="http://schemas.microsoft.com/office/drawing/2014/main" id="{1790D48E-BFAB-D746-AFF6-372FF74CA9B4}"/>
            </a:ext>
          </a:extLst>
        </xdr:cNvPr>
        <xdr:cNvSpPr>
          <a:spLocks noChangeAspect="1" noChangeArrowheads="1"/>
        </xdr:cNvSpPr>
      </xdr:nvSpPr>
      <xdr:spPr bwMode="auto">
        <a:xfrm>
          <a:off x="12103100" y="21355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1122</xdr:row>
      <xdr:rowOff>0</xdr:rowOff>
    </xdr:from>
    <xdr:ext cx="304800" cy="306401"/>
    <xdr:sp macro="" textlink="">
      <xdr:nvSpPr>
        <xdr:cNvPr id="1124" name="AutoShape 4">
          <a:extLst>
            <a:ext uri="{FF2B5EF4-FFF2-40B4-BE49-F238E27FC236}">
              <a16:creationId xmlns:a16="http://schemas.microsoft.com/office/drawing/2014/main" id="{DCE7C165-3AE7-804E-ABEC-51018A7B05C0}"/>
            </a:ext>
          </a:extLst>
        </xdr:cNvPr>
        <xdr:cNvSpPr>
          <a:spLocks noChangeAspect="1" noChangeArrowheads="1"/>
        </xdr:cNvSpPr>
      </xdr:nvSpPr>
      <xdr:spPr bwMode="auto">
        <a:xfrm>
          <a:off x="12103100" y="21374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1123</xdr:row>
      <xdr:rowOff>0</xdr:rowOff>
    </xdr:from>
    <xdr:ext cx="304800" cy="306401"/>
    <xdr:sp macro="" textlink="">
      <xdr:nvSpPr>
        <xdr:cNvPr id="1125" name="AutoShape 4">
          <a:extLst>
            <a:ext uri="{FF2B5EF4-FFF2-40B4-BE49-F238E27FC236}">
              <a16:creationId xmlns:a16="http://schemas.microsoft.com/office/drawing/2014/main" id="{7B07B978-9712-7441-9049-3A9354A388E6}"/>
            </a:ext>
          </a:extLst>
        </xdr:cNvPr>
        <xdr:cNvSpPr>
          <a:spLocks noChangeAspect="1" noChangeArrowheads="1"/>
        </xdr:cNvSpPr>
      </xdr:nvSpPr>
      <xdr:spPr bwMode="auto">
        <a:xfrm>
          <a:off x="12103100" y="21393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1124</xdr:row>
      <xdr:rowOff>0</xdr:rowOff>
    </xdr:from>
    <xdr:ext cx="304800" cy="306401"/>
    <xdr:sp macro="" textlink="">
      <xdr:nvSpPr>
        <xdr:cNvPr id="1126" name="AutoShape 4">
          <a:extLst>
            <a:ext uri="{FF2B5EF4-FFF2-40B4-BE49-F238E27FC236}">
              <a16:creationId xmlns:a16="http://schemas.microsoft.com/office/drawing/2014/main" id="{28C22FF1-F4DB-8249-9AC3-F11EA659B561}"/>
            </a:ext>
          </a:extLst>
        </xdr:cNvPr>
        <xdr:cNvSpPr>
          <a:spLocks noChangeAspect="1" noChangeArrowheads="1"/>
        </xdr:cNvSpPr>
      </xdr:nvSpPr>
      <xdr:spPr bwMode="auto">
        <a:xfrm>
          <a:off x="12103100" y="21412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1125</xdr:row>
      <xdr:rowOff>0</xdr:rowOff>
    </xdr:from>
    <xdr:ext cx="304800" cy="306401"/>
    <xdr:sp macro="" textlink="">
      <xdr:nvSpPr>
        <xdr:cNvPr id="1127" name="AutoShape 4">
          <a:extLst>
            <a:ext uri="{FF2B5EF4-FFF2-40B4-BE49-F238E27FC236}">
              <a16:creationId xmlns:a16="http://schemas.microsoft.com/office/drawing/2014/main" id="{B0C30C75-2BC6-E042-ACFB-C39D25C86FEB}"/>
            </a:ext>
          </a:extLst>
        </xdr:cNvPr>
        <xdr:cNvSpPr>
          <a:spLocks noChangeAspect="1" noChangeArrowheads="1"/>
        </xdr:cNvSpPr>
      </xdr:nvSpPr>
      <xdr:spPr bwMode="auto">
        <a:xfrm>
          <a:off x="12103100" y="21431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1126</xdr:row>
      <xdr:rowOff>0</xdr:rowOff>
    </xdr:from>
    <xdr:ext cx="304800" cy="306401"/>
    <xdr:sp macro="" textlink="">
      <xdr:nvSpPr>
        <xdr:cNvPr id="1128" name="AutoShape 4">
          <a:extLst>
            <a:ext uri="{FF2B5EF4-FFF2-40B4-BE49-F238E27FC236}">
              <a16:creationId xmlns:a16="http://schemas.microsoft.com/office/drawing/2014/main" id="{8DFF0D90-46F3-3944-9CF1-FA1E549CF0B5}"/>
            </a:ext>
          </a:extLst>
        </xdr:cNvPr>
        <xdr:cNvSpPr>
          <a:spLocks noChangeAspect="1" noChangeArrowheads="1"/>
        </xdr:cNvSpPr>
      </xdr:nvSpPr>
      <xdr:spPr bwMode="auto">
        <a:xfrm>
          <a:off x="12103100" y="21450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1127</xdr:row>
      <xdr:rowOff>0</xdr:rowOff>
    </xdr:from>
    <xdr:ext cx="304800" cy="306401"/>
    <xdr:sp macro="" textlink="">
      <xdr:nvSpPr>
        <xdr:cNvPr id="1129" name="AutoShape 4">
          <a:extLst>
            <a:ext uri="{FF2B5EF4-FFF2-40B4-BE49-F238E27FC236}">
              <a16:creationId xmlns:a16="http://schemas.microsoft.com/office/drawing/2014/main" id="{E2ACA284-11C5-7F45-AB8D-217A1ED11EC7}"/>
            </a:ext>
          </a:extLst>
        </xdr:cNvPr>
        <xdr:cNvSpPr>
          <a:spLocks noChangeAspect="1" noChangeArrowheads="1"/>
        </xdr:cNvSpPr>
      </xdr:nvSpPr>
      <xdr:spPr bwMode="auto">
        <a:xfrm>
          <a:off x="12103100" y="21469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1128</xdr:row>
      <xdr:rowOff>0</xdr:rowOff>
    </xdr:from>
    <xdr:ext cx="304800" cy="306401"/>
    <xdr:sp macro="" textlink="">
      <xdr:nvSpPr>
        <xdr:cNvPr id="1130" name="AutoShape 4">
          <a:extLst>
            <a:ext uri="{FF2B5EF4-FFF2-40B4-BE49-F238E27FC236}">
              <a16:creationId xmlns:a16="http://schemas.microsoft.com/office/drawing/2014/main" id="{AB8850D6-70ED-8B4A-A001-2D4430D8CD0F}"/>
            </a:ext>
          </a:extLst>
        </xdr:cNvPr>
        <xdr:cNvSpPr>
          <a:spLocks noChangeAspect="1" noChangeArrowheads="1"/>
        </xdr:cNvSpPr>
      </xdr:nvSpPr>
      <xdr:spPr bwMode="auto">
        <a:xfrm>
          <a:off x="12103100" y="21488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1129</xdr:row>
      <xdr:rowOff>0</xdr:rowOff>
    </xdr:from>
    <xdr:ext cx="304800" cy="306401"/>
    <xdr:sp macro="" textlink="">
      <xdr:nvSpPr>
        <xdr:cNvPr id="1131" name="AutoShape 4">
          <a:extLst>
            <a:ext uri="{FF2B5EF4-FFF2-40B4-BE49-F238E27FC236}">
              <a16:creationId xmlns:a16="http://schemas.microsoft.com/office/drawing/2014/main" id="{3D526DA5-52EF-4543-8B6E-A7B2B3A2079A}"/>
            </a:ext>
          </a:extLst>
        </xdr:cNvPr>
        <xdr:cNvSpPr>
          <a:spLocks noChangeAspect="1" noChangeArrowheads="1"/>
        </xdr:cNvSpPr>
      </xdr:nvSpPr>
      <xdr:spPr bwMode="auto">
        <a:xfrm>
          <a:off x="12103100" y="21507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1130</xdr:row>
      <xdr:rowOff>0</xdr:rowOff>
    </xdr:from>
    <xdr:ext cx="304800" cy="306401"/>
    <xdr:sp macro="" textlink="">
      <xdr:nvSpPr>
        <xdr:cNvPr id="1132" name="AutoShape 4">
          <a:extLst>
            <a:ext uri="{FF2B5EF4-FFF2-40B4-BE49-F238E27FC236}">
              <a16:creationId xmlns:a16="http://schemas.microsoft.com/office/drawing/2014/main" id="{A9848B4D-C783-6142-8497-B083C9D039A0}"/>
            </a:ext>
          </a:extLst>
        </xdr:cNvPr>
        <xdr:cNvSpPr>
          <a:spLocks noChangeAspect="1" noChangeArrowheads="1"/>
        </xdr:cNvSpPr>
      </xdr:nvSpPr>
      <xdr:spPr bwMode="auto">
        <a:xfrm>
          <a:off x="12103100" y="21526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1131</xdr:row>
      <xdr:rowOff>0</xdr:rowOff>
    </xdr:from>
    <xdr:ext cx="304800" cy="306401"/>
    <xdr:sp macro="" textlink="">
      <xdr:nvSpPr>
        <xdr:cNvPr id="1133" name="AutoShape 4">
          <a:extLst>
            <a:ext uri="{FF2B5EF4-FFF2-40B4-BE49-F238E27FC236}">
              <a16:creationId xmlns:a16="http://schemas.microsoft.com/office/drawing/2014/main" id="{875EFF8C-372C-3F4A-B50D-A2BC38875ADF}"/>
            </a:ext>
          </a:extLst>
        </xdr:cNvPr>
        <xdr:cNvSpPr>
          <a:spLocks noChangeAspect="1" noChangeArrowheads="1"/>
        </xdr:cNvSpPr>
      </xdr:nvSpPr>
      <xdr:spPr bwMode="auto">
        <a:xfrm>
          <a:off x="12103100" y="21545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1132</xdr:row>
      <xdr:rowOff>0</xdr:rowOff>
    </xdr:from>
    <xdr:ext cx="304800" cy="306401"/>
    <xdr:sp macro="" textlink="">
      <xdr:nvSpPr>
        <xdr:cNvPr id="1134" name="AutoShape 4">
          <a:extLst>
            <a:ext uri="{FF2B5EF4-FFF2-40B4-BE49-F238E27FC236}">
              <a16:creationId xmlns:a16="http://schemas.microsoft.com/office/drawing/2014/main" id="{3C49B18F-BA81-184C-A7EC-B44A9BE23071}"/>
            </a:ext>
          </a:extLst>
        </xdr:cNvPr>
        <xdr:cNvSpPr>
          <a:spLocks noChangeAspect="1" noChangeArrowheads="1"/>
        </xdr:cNvSpPr>
      </xdr:nvSpPr>
      <xdr:spPr bwMode="auto">
        <a:xfrm>
          <a:off x="12103100" y="21564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1133</xdr:row>
      <xdr:rowOff>0</xdr:rowOff>
    </xdr:from>
    <xdr:ext cx="304800" cy="306401"/>
    <xdr:sp macro="" textlink="">
      <xdr:nvSpPr>
        <xdr:cNvPr id="1135" name="AutoShape 4">
          <a:extLst>
            <a:ext uri="{FF2B5EF4-FFF2-40B4-BE49-F238E27FC236}">
              <a16:creationId xmlns:a16="http://schemas.microsoft.com/office/drawing/2014/main" id="{F50C341F-DFE0-8945-BA74-20EB54AB99AC}"/>
            </a:ext>
          </a:extLst>
        </xdr:cNvPr>
        <xdr:cNvSpPr>
          <a:spLocks noChangeAspect="1" noChangeArrowheads="1"/>
        </xdr:cNvSpPr>
      </xdr:nvSpPr>
      <xdr:spPr bwMode="auto">
        <a:xfrm>
          <a:off x="12103100" y="21583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1134</xdr:row>
      <xdr:rowOff>0</xdr:rowOff>
    </xdr:from>
    <xdr:ext cx="304800" cy="306401"/>
    <xdr:sp macro="" textlink="">
      <xdr:nvSpPr>
        <xdr:cNvPr id="1136" name="AutoShape 4">
          <a:extLst>
            <a:ext uri="{FF2B5EF4-FFF2-40B4-BE49-F238E27FC236}">
              <a16:creationId xmlns:a16="http://schemas.microsoft.com/office/drawing/2014/main" id="{434EE5A6-EBB6-A141-8B9D-21FE38697418}"/>
            </a:ext>
          </a:extLst>
        </xdr:cNvPr>
        <xdr:cNvSpPr>
          <a:spLocks noChangeAspect="1" noChangeArrowheads="1"/>
        </xdr:cNvSpPr>
      </xdr:nvSpPr>
      <xdr:spPr bwMode="auto">
        <a:xfrm>
          <a:off x="12103100" y="21602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1135</xdr:row>
      <xdr:rowOff>0</xdr:rowOff>
    </xdr:from>
    <xdr:ext cx="304800" cy="306401"/>
    <xdr:sp macro="" textlink="">
      <xdr:nvSpPr>
        <xdr:cNvPr id="1137" name="AutoShape 4">
          <a:extLst>
            <a:ext uri="{FF2B5EF4-FFF2-40B4-BE49-F238E27FC236}">
              <a16:creationId xmlns:a16="http://schemas.microsoft.com/office/drawing/2014/main" id="{EDBBC084-5766-414A-A90E-B96D499A0B16}"/>
            </a:ext>
          </a:extLst>
        </xdr:cNvPr>
        <xdr:cNvSpPr>
          <a:spLocks noChangeAspect="1" noChangeArrowheads="1"/>
        </xdr:cNvSpPr>
      </xdr:nvSpPr>
      <xdr:spPr bwMode="auto">
        <a:xfrm>
          <a:off x="12103100" y="21621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1136</xdr:row>
      <xdr:rowOff>0</xdr:rowOff>
    </xdr:from>
    <xdr:ext cx="304800" cy="306401"/>
    <xdr:sp macro="" textlink="">
      <xdr:nvSpPr>
        <xdr:cNvPr id="1138" name="AutoShape 4">
          <a:extLst>
            <a:ext uri="{FF2B5EF4-FFF2-40B4-BE49-F238E27FC236}">
              <a16:creationId xmlns:a16="http://schemas.microsoft.com/office/drawing/2014/main" id="{2C19B00F-166A-0B49-89CB-3F27B5D0E2BD}"/>
            </a:ext>
          </a:extLst>
        </xdr:cNvPr>
        <xdr:cNvSpPr>
          <a:spLocks noChangeAspect="1" noChangeArrowheads="1"/>
        </xdr:cNvSpPr>
      </xdr:nvSpPr>
      <xdr:spPr bwMode="auto">
        <a:xfrm>
          <a:off x="12103100" y="21640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1137</xdr:row>
      <xdr:rowOff>0</xdr:rowOff>
    </xdr:from>
    <xdr:ext cx="304800" cy="306401"/>
    <xdr:sp macro="" textlink="">
      <xdr:nvSpPr>
        <xdr:cNvPr id="1139" name="AutoShape 4">
          <a:extLst>
            <a:ext uri="{FF2B5EF4-FFF2-40B4-BE49-F238E27FC236}">
              <a16:creationId xmlns:a16="http://schemas.microsoft.com/office/drawing/2014/main" id="{B1D1238B-6E2D-2541-9E63-BB17B306EDBA}"/>
            </a:ext>
          </a:extLst>
        </xdr:cNvPr>
        <xdr:cNvSpPr>
          <a:spLocks noChangeAspect="1" noChangeArrowheads="1"/>
        </xdr:cNvSpPr>
      </xdr:nvSpPr>
      <xdr:spPr bwMode="auto">
        <a:xfrm>
          <a:off x="12103100" y="21659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1138</xdr:row>
      <xdr:rowOff>0</xdr:rowOff>
    </xdr:from>
    <xdr:ext cx="304800" cy="306401"/>
    <xdr:sp macro="" textlink="">
      <xdr:nvSpPr>
        <xdr:cNvPr id="1140" name="AutoShape 4">
          <a:extLst>
            <a:ext uri="{FF2B5EF4-FFF2-40B4-BE49-F238E27FC236}">
              <a16:creationId xmlns:a16="http://schemas.microsoft.com/office/drawing/2014/main" id="{CCCF8984-3BF3-714F-B6BF-E8BEAD60BB4F}"/>
            </a:ext>
          </a:extLst>
        </xdr:cNvPr>
        <xdr:cNvSpPr>
          <a:spLocks noChangeAspect="1" noChangeArrowheads="1"/>
        </xdr:cNvSpPr>
      </xdr:nvSpPr>
      <xdr:spPr bwMode="auto">
        <a:xfrm>
          <a:off x="12103100" y="21678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1139</xdr:row>
      <xdr:rowOff>0</xdr:rowOff>
    </xdr:from>
    <xdr:ext cx="304800" cy="306401"/>
    <xdr:sp macro="" textlink="">
      <xdr:nvSpPr>
        <xdr:cNvPr id="1141" name="AutoShape 4">
          <a:extLst>
            <a:ext uri="{FF2B5EF4-FFF2-40B4-BE49-F238E27FC236}">
              <a16:creationId xmlns:a16="http://schemas.microsoft.com/office/drawing/2014/main" id="{D8FF658D-4549-A14F-869C-8D4B0B9E9D1B}"/>
            </a:ext>
          </a:extLst>
        </xdr:cNvPr>
        <xdr:cNvSpPr>
          <a:spLocks noChangeAspect="1" noChangeArrowheads="1"/>
        </xdr:cNvSpPr>
      </xdr:nvSpPr>
      <xdr:spPr bwMode="auto">
        <a:xfrm>
          <a:off x="12103100" y="21697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1140</xdr:row>
      <xdr:rowOff>0</xdr:rowOff>
    </xdr:from>
    <xdr:ext cx="304800" cy="306401"/>
    <xdr:sp macro="" textlink="">
      <xdr:nvSpPr>
        <xdr:cNvPr id="1142" name="AutoShape 4">
          <a:extLst>
            <a:ext uri="{FF2B5EF4-FFF2-40B4-BE49-F238E27FC236}">
              <a16:creationId xmlns:a16="http://schemas.microsoft.com/office/drawing/2014/main" id="{7691B926-FB42-DD47-AF85-7E45A9CC644B}"/>
            </a:ext>
          </a:extLst>
        </xdr:cNvPr>
        <xdr:cNvSpPr>
          <a:spLocks noChangeAspect="1" noChangeArrowheads="1"/>
        </xdr:cNvSpPr>
      </xdr:nvSpPr>
      <xdr:spPr bwMode="auto">
        <a:xfrm>
          <a:off x="12103100" y="21717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1141</xdr:row>
      <xdr:rowOff>0</xdr:rowOff>
    </xdr:from>
    <xdr:ext cx="304800" cy="306401"/>
    <xdr:sp macro="" textlink="">
      <xdr:nvSpPr>
        <xdr:cNvPr id="1143" name="AutoShape 4">
          <a:extLst>
            <a:ext uri="{FF2B5EF4-FFF2-40B4-BE49-F238E27FC236}">
              <a16:creationId xmlns:a16="http://schemas.microsoft.com/office/drawing/2014/main" id="{4C8AA2A3-6040-974E-9DE6-5A80A01CF8D0}"/>
            </a:ext>
          </a:extLst>
        </xdr:cNvPr>
        <xdr:cNvSpPr>
          <a:spLocks noChangeAspect="1" noChangeArrowheads="1"/>
        </xdr:cNvSpPr>
      </xdr:nvSpPr>
      <xdr:spPr bwMode="auto">
        <a:xfrm>
          <a:off x="12103100" y="21736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1142</xdr:row>
      <xdr:rowOff>0</xdr:rowOff>
    </xdr:from>
    <xdr:ext cx="304800" cy="306401"/>
    <xdr:sp macro="" textlink="">
      <xdr:nvSpPr>
        <xdr:cNvPr id="1144" name="AutoShape 4">
          <a:extLst>
            <a:ext uri="{FF2B5EF4-FFF2-40B4-BE49-F238E27FC236}">
              <a16:creationId xmlns:a16="http://schemas.microsoft.com/office/drawing/2014/main" id="{788D2122-D379-6544-9CCE-506F47D54B43}"/>
            </a:ext>
          </a:extLst>
        </xdr:cNvPr>
        <xdr:cNvSpPr>
          <a:spLocks noChangeAspect="1" noChangeArrowheads="1"/>
        </xdr:cNvSpPr>
      </xdr:nvSpPr>
      <xdr:spPr bwMode="auto">
        <a:xfrm>
          <a:off x="12103100" y="21755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1143</xdr:row>
      <xdr:rowOff>0</xdr:rowOff>
    </xdr:from>
    <xdr:ext cx="304800" cy="306401"/>
    <xdr:sp macro="" textlink="">
      <xdr:nvSpPr>
        <xdr:cNvPr id="1145" name="AutoShape 4">
          <a:extLst>
            <a:ext uri="{FF2B5EF4-FFF2-40B4-BE49-F238E27FC236}">
              <a16:creationId xmlns:a16="http://schemas.microsoft.com/office/drawing/2014/main" id="{FE1DB921-AC29-C64F-A34C-4CB9157EE439}"/>
            </a:ext>
          </a:extLst>
        </xdr:cNvPr>
        <xdr:cNvSpPr>
          <a:spLocks noChangeAspect="1" noChangeArrowheads="1"/>
        </xdr:cNvSpPr>
      </xdr:nvSpPr>
      <xdr:spPr bwMode="auto">
        <a:xfrm>
          <a:off x="12103100" y="21774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1144</xdr:row>
      <xdr:rowOff>0</xdr:rowOff>
    </xdr:from>
    <xdr:ext cx="304800" cy="306401"/>
    <xdr:sp macro="" textlink="">
      <xdr:nvSpPr>
        <xdr:cNvPr id="1146" name="AutoShape 4">
          <a:extLst>
            <a:ext uri="{FF2B5EF4-FFF2-40B4-BE49-F238E27FC236}">
              <a16:creationId xmlns:a16="http://schemas.microsoft.com/office/drawing/2014/main" id="{BF793CE9-4AB1-344B-AEF6-AADA613C5995}"/>
            </a:ext>
          </a:extLst>
        </xdr:cNvPr>
        <xdr:cNvSpPr>
          <a:spLocks noChangeAspect="1" noChangeArrowheads="1"/>
        </xdr:cNvSpPr>
      </xdr:nvSpPr>
      <xdr:spPr bwMode="auto">
        <a:xfrm>
          <a:off x="12103100" y="21793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1145</xdr:row>
      <xdr:rowOff>0</xdr:rowOff>
    </xdr:from>
    <xdr:ext cx="304800" cy="306401"/>
    <xdr:sp macro="" textlink="">
      <xdr:nvSpPr>
        <xdr:cNvPr id="1147" name="AutoShape 4">
          <a:extLst>
            <a:ext uri="{FF2B5EF4-FFF2-40B4-BE49-F238E27FC236}">
              <a16:creationId xmlns:a16="http://schemas.microsoft.com/office/drawing/2014/main" id="{94889338-AC59-0E40-A280-200B7D4CFCD7}"/>
            </a:ext>
          </a:extLst>
        </xdr:cNvPr>
        <xdr:cNvSpPr>
          <a:spLocks noChangeAspect="1" noChangeArrowheads="1"/>
        </xdr:cNvSpPr>
      </xdr:nvSpPr>
      <xdr:spPr bwMode="auto">
        <a:xfrm>
          <a:off x="12103100" y="21812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1146</xdr:row>
      <xdr:rowOff>0</xdr:rowOff>
    </xdr:from>
    <xdr:ext cx="304800" cy="306401"/>
    <xdr:sp macro="" textlink="">
      <xdr:nvSpPr>
        <xdr:cNvPr id="1148" name="AutoShape 4">
          <a:extLst>
            <a:ext uri="{FF2B5EF4-FFF2-40B4-BE49-F238E27FC236}">
              <a16:creationId xmlns:a16="http://schemas.microsoft.com/office/drawing/2014/main" id="{5AF6503A-D97E-ED40-B51E-D96CDCDDE1EA}"/>
            </a:ext>
          </a:extLst>
        </xdr:cNvPr>
        <xdr:cNvSpPr>
          <a:spLocks noChangeAspect="1" noChangeArrowheads="1"/>
        </xdr:cNvSpPr>
      </xdr:nvSpPr>
      <xdr:spPr bwMode="auto">
        <a:xfrm>
          <a:off x="12103100" y="21831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1147</xdr:row>
      <xdr:rowOff>0</xdr:rowOff>
    </xdr:from>
    <xdr:ext cx="304800" cy="306401"/>
    <xdr:sp macro="" textlink="">
      <xdr:nvSpPr>
        <xdr:cNvPr id="1149" name="AutoShape 4">
          <a:extLst>
            <a:ext uri="{FF2B5EF4-FFF2-40B4-BE49-F238E27FC236}">
              <a16:creationId xmlns:a16="http://schemas.microsoft.com/office/drawing/2014/main" id="{C91523C8-9FF0-274C-9F08-1F77C1473F4E}"/>
            </a:ext>
          </a:extLst>
        </xdr:cNvPr>
        <xdr:cNvSpPr>
          <a:spLocks noChangeAspect="1" noChangeArrowheads="1"/>
        </xdr:cNvSpPr>
      </xdr:nvSpPr>
      <xdr:spPr bwMode="auto">
        <a:xfrm>
          <a:off x="12103100" y="21850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1148</xdr:row>
      <xdr:rowOff>0</xdr:rowOff>
    </xdr:from>
    <xdr:ext cx="304800" cy="306401"/>
    <xdr:sp macro="" textlink="">
      <xdr:nvSpPr>
        <xdr:cNvPr id="1150" name="AutoShape 4">
          <a:extLst>
            <a:ext uri="{FF2B5EF4-FFF2-40B4-BE49-F238E27FC236}">
              <a16:creationId xmlns:a16="http://schemas.microsoft.com/office/drawing/2014/main" id="{547FA535-5852-3D47-859E-B3B14EC30867}"/>
            </a:ext>
          </a:extLst>
        </xdr:cNvPr>
        <xdr:cNvSpPr>
          <a:spLocks noChangeAspect="1" noChangeArrowheads="1"/>
        </xdr:cNvSpPr>
      </xdr:nvSpPr>
      <xdr:spPr bwMode="auto">
        <a:xfrm>
          <a:off x="12103100" y="21869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1149</xdr:row>
      <xdr:rowOff>0</xdr:rowOff>
    </xdr:from>
    <xdr:ext cx="304800" cy="306401"/>
    <xdr:sp macro="" textlink="">
      <xdr:nvSpPr>
        <xdr:cNvPr id="1151" name="AutoShape 4">
          <a:extLst>
            <a:ext uri="{FF2B5EF4-FFF2-40B4-BE49-F238E27FC236}">
              <a16:creationId xmlns:a16="http://schemas.microsoft.com/office/drawing/2014/main" id="{9C469232-713D-8648-ADD9-1EB79CD134AC}"/>
            </a:ext>
          </a:extLst>
        </xdr:cNvPr>
        <xdr:cNvSpPr>
          <a:spLocks noChangeAspect="1" noChangeArrowheads="1"/>
        </xdr:cNvSpPr>
      </xdr:nvSpPr>
      <xdr:spPr bwMode="auto">
        <a:xfrm>
          <a:off x="12103100" y="21888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1150</xdr:row>
      <xdr:rowOff>0</xdr:rowOff>
    </xdr:from>
    <xdr:ext cx="304800" cy="306401"/>
    <xdr:sp macro="" textlink="">
      <xdr:nvSpPr>
        <xdr:cNvPr id="1152" name="AutoShape 4">
          <a:extLst>
            <a:ext uri="{FF2B5EF4-FFF2-40B4-BE49-F238E27FC236}">
              <a16:creationId xmlns:a16="http://schemas.microsoft.com/office/drawing/2014/main" id="{9450FBDE-772C-B24C-8A07-F40EB097E1DD}"/>
            </a:ext>
          </a:extLst>
        </xdr:cNvPr>
        <xdr:cNvSpPr>
          <a:spLocks noChangeAspect="1" noChangeArrowheads="1"/>
        </xdr:cNvSpPr>
      </xdr:nvSpPr>
      <xdr:spPr bwMode="auto">
        <a:xfrm>
          <a:off x="12103100" y="21907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1151</xdr:row>
      <xdr:rowOff>0</xdr:rowOff>
    </xdr:from>
    <xdr:ext cx="304800" cy="306401"/>
    <xdr:sp macro="" textlink="">
      <xdr:nvSpPr>
        <xdr:cNvPr id="1153" name="AutoShape 4">
          <a:extLst>
            <a:ext uri="{FF2B5EF4-FFF2-40B4-BE49-F238E27FC236}">
              <a16:creationId xmlns:a16="http://schemas.microsoft.com/office/drawing/2014/main" id="{0D1AB6BB-CB54-CC43-A9A2-4DEB6C097159}"/>
            </a:ext>
          </a:extLst>
        </xdr:cNvPr>
        <xdr:cNvSpPr>
          <a:spLocks noChangeAspect="1" noChangeArrowheads="1"/>
        </xdr:cNvSpPr>
      </xdr:nvSpPr>
      <xdr:spPr bwMode="auto">
        <a:xfrm>
          <a:off x="12103100" y="21926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1152</xdr:row>
      <xdr:rowOff>0</xdr:rowOff>
    </xdr:from>
    <xdr:ext cx="304800" cy="306401"/>
    <xdr:sp macro="" textlink="">
      <xdr:nvSpPr>
        <xdr:cNvPr id="1154" name="AutoShape 4">
          <a:extLst>
            <a:ext uri="{FF2B5EF4-FFF2-40B4-BE49-F238E27FC236}">
              <a16:creationId xmlns:a16="http://schemas.microsoft.com/office/drawing/2014/main" id="{7F7F48AE-67FC-4145-8FA9-201393A51F8A}"/>
            </a:ext>
          </a:extLst>
        </xdr:cNvPr>
        <xdr:cNvSpPr>
          <a:spLocks noChangeAspect="1" noChangeArrowheads="1"/>
        </xdr:cNvSpPr>
      </xdr:nvSpPr>
      <xdr:spPr bwMode="auto">
        <a:xfrm>
          <a:off x="12103100" y="21945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1153</xdr:row>
      <xdr:rowOff>0</xdr:rowOff>
    </xdr:from>
    <xdr:ext cx="304800" cy="306401"/>
    <xdr:sp macro="" textlink="">
      <xdr:nvSpPr>
        <xdr:cNvPr id="1155" name="AutoShape 4">
          <a:extLst>
            <a:ext uri="{FF2B5EF4-FFF2-40B4-BE49-F238E27FC236}">
              <a16:creationId xmlns:a16="http://schemas.microsoft.com/office/drawing/2014/main" id="{23030C3B-49E5-AC40-A3A7-DCFDD294C5F2}"/>
            </a:ext>
          </a:extLst>
        </xdr:cNvPr>
        <xdr:cNvSpPr>
          <a:spLocks noChangeAspect="1" noChangeArrowheads="1"/>
        </xdr:cNvSpPr>
      </xdr:nvSpPr>
      <xdr:spPr bwMode="auto">
        <a:xfrm>
          <a:off x="12103100" y="21964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1154</xdr:row>
      <xdr:rowOff>0</xdr:rowOff>
    </xdr:from>
    <xdr:ext cx="304800" cy="306401"/>
    <xdr:sp macro="" textlink="">
      <xdr:nvSpPr>
        <xdr:cNvPr id="1156" name="AutoShape 4">
          <a:extLst>
            <a:ext uri="{FF2B5EF4-FFF2-40B4-BE49-F238E27FC236}">
              <a16:creationId xmlns:a16="http://schemas.microsoft.com/office/drawing/2014/main" id="{0084BCED-661F-1F4C-AE66-3ECBBFD36929}"/>
            </a:ext>
          </a:extLst>
        </xdr:cNvPr>
        <xdr:cNvSpPr>
          <a:spLocks noChangeAspect="1" noChangeArrowheads="1"/>
        </xdr:cNvSpPr>
      </xdr:nvSpPr>
      <xdr:spPr bwMode="auto">
        <a:xfrm>
          <a:off x="12103100" y="21983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1155</xdr:row>
      <xdr:rowOff>0</xdr:rowOff>
    </xdr:from>
    <xdr:ext cx="304800" cy="306401"/>
    <xdr:sp macro="" textlink="">
      <xdr:nvSpPr>
        <xdr:cNvPr id="1157" name="AutoShape 4">
          <a:extLst>
            <a:ext uri="{FF2B5EF4-FFF2-40B4-BE49-F238E27FC236}">
              <a16:creationId xmlns:a16="http://schemas.microsoft.com/office/drawing/2014/main" id="{AAD5E7C8-1601-294D-AFBF-E89DA465184D}"/>
            </a:ext>
          </a:extLst>
        </xdr:cNvPr>
        <xdr:cNvSpPr>
          <a:spLocks noChangeAspect="1" noChangeArrowheads="1"/>
        </xdr:cNvSpPr>
      </xdr:nvSpPr>
      <xdr:spPr bwMode="auto">
        <a:xfrm>
          <a:off x="12103100" y="22002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1156</xdr:row>
      <xdr:rowOff>0</xdr:rowOff>
    </xdr:from>
    <xdr:ext cx="304800" cy="306401"/>
    <xdr:sp macro="" textlink="">
      <xdr:nvSpPr>
        <xdr:cNvPr id="1158" name="AutoShape 4">
          <a:extLst>
            <a:ext uri="{FF2B5EF4-FFF2-40B4-BE49-F238E27FC236}">
              <a16:creationId xmlns:a16="http://schemas.microsoft.com/office/drawing/2014/main" id="{2615E385-FD39-4B4B-AE61-04719E02BE89}"/>
            </a:ext>
          </a:extLst>
        </xdr:cNvPr>
        <xdr:cNvSpPr>
          <a:spLocks noChangeAspect="1" noChangeArrowheads="1"/>
        </xdr:cNvSpPr>
      </xdr:nvSpPr>
      <xdr:spPr bwMode="auto">
        <a:xfrm>
          <a:off x="12103100" y="22021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1157</xdr:row>
      <xdr:rowOff>0</xdr:rowOff>
    </xdr:from>
    <xdr:ext cx="304800" cy="306401"/>
    <xdr:sp macro="" textlink="">
      <xdr:nvSpPr>
        <xdr:cNvPr id="1159" name="AutoShape 4">
          <a:extLst>
            <a:ext uri="{FF2B5EF4-FFF2-40B4-BE49-F238E27FC236}">
              <a16:creationId xmlns:a16="http://schemas.microsoft.com/office/drawing/2014/main" id="{C7E1E69F-1DD6-9649-9814-7E396323AC01}"/>
            </a:ext>
          </a:extLst>
        </xdr:cNvPr>
        <xdr:cNvSpPr>
          <a:spLocks noChangeAspect="1" noChangeArrowheads="1"/>
        </xdr:cNvSpPr>
      </xdr:nvSpPr>
      <xdr:spPr bwMode="auto">
        <a:xfrm>
          <a:off x="12103100" y="22040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1158</xdr:row>
      <xdr:rowOff>0</xdr:rowOff>
    </xdr:from>
    <xdr:ext cx="304800" cy="306401"/>
    <xdr:sp macro="" textlink="">
      <xdr:nvSpPr>
        <xdr:cNvPr id="1160" name="AutoShape 4">
          <a:extLst>
            <a:ext uri="{FF2B5EF4-FFF2-40B4-BE49-F238E27FC236}">
              <a16:creationId xmlns:a16="http://schemas.microsoft.com/office/drawing/2014/main" id="{A21DACB3-8907-1E4D-97A0-06C131CA2AB1}"/>
            </a:ext>
          </a:extLst>
        </xdr:cNvPr>
        <xdr:cNvSpPr>
          <a:spLocks noChangeAspect="1" noChangeArrowheads="1"/>
        </xdr:cNvSpPr>
      </xdr:nvSpPr>
      <xdr:spPr bwMode="auto">
        <a:xfrm>
          <a:off x="12103100" y="22059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1159</xdr:row>
      <xdr:rowOff>0</xdr:rowOff>
    </xdr:from>
    <xdr:ext cx="304800" cy="306401"/>
    <xdr:sp macro="" textlink="">
      <xdr:nvSpPr>
        <xdr:cNvPr id="1161" name="AutoShape 4">
          <a:extLst>
            <a:ext uri="{FF2B5EF4-FFF2-40B4-BE49-F238E27FC236}">
              <a16:creationId xmlns:a16="http://schemas.microsoft.com/office/drawing/2014/main" id="{FFA4D5FA-C850-E746-A1B9-2293A2B74590}"/>
            </a:ext>
          </a:extLst>
        </xdr:cNvPr>
        <xdr:cNvSpPr>
          <a:spLocks noChangeAspect="1" noChangeArrowheads="1"/>
        </xdr:cNvSpPr>
      </xdr:nvSpPr>
      <xdr:spPr bwMode="auto">
        <a:xfrm>
          <a:off x="12103100" y="22078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1160</xdr:row>
      <xdr:rowOff>0</xdr:rowOff>
    </xdr:from>
    <xdr:ext cx="304800" cy="306401"/>
    <xdr:sp macro="" textlink="">
      <xdr:nvSpPr>
        <xdr:cNvPr id="1162" name="AutoShape 4">
          <a:extLst>
            <a:ext uri="{FF2B5EF4-FFF2-40B4-BE49-F238E27FC236}">
              <a16:creationId xmlns:a16="http://schemas.microsoft.com/office/drawing/2014/main" id="{1BEC06A6-17AF-C74C-B0EB-3E7C1AB88AE8}"/>
            </a:ext>
          </a:extLst>
        </xdr:cNvPr>
        <xdr:cNvSpPr>
          <a:spLocks noChangeAspect="1" noChangeArrowheads="1"/>
        </xdr:cNvSpPr>
      </xdr:nvSpPr>
      <xdr:spPr bwMode="auto">
        <a:xfrm>
          <a:off x="12103100" y="22098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1161</xdr:row>
      <xdr:rowOff>0</xdr:rowOff>
    </xdr:from>
    <xdr:ext cx="304800" cy="306401"/>
    <xdr:sp macro="" textlink="">
      <xdr:nvSpPr>
        <xdr:cNvPr id="1163" name="AutoShape 4">
          <a:extLst>
            <a:ext uri="{FF2B5EF4-FFF2-40B4-BE49-F238E27FC236}">
              <a16:creationId xmlns:a16="http://schemas.microsoft.com/office/drawing/2014/main" id="{43823E2D-1C1D-F34F-904B-A1B230E2CA4E}"/>
            </a:ext>
          </a:extLst>
        </xdr:cNvPr>
        <xdr:cNvSpPr>
          <a:spLocks noChangeAspect="1" noChangeArrowheads="1"/>
        </xdr:cNvSpPr>
      </xdr:nvSpPr>
      <xdr:spPr bwMode="auto">
        <a:xfrm>
          <a:off x="12103100" y="22117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1162</xdr:row>
      <xdr:rowOff>0</xdr:rowOff>
    </xdr:from>
    <xdr:ext cx="304800" cy="306401"/>
    <xdr:sp macro="" textlink="">
      <xdr:nvSpPr>
        <xdr:cNvPr id="1164" name="AutoShape 4">
          <a:extLst>
            <a:ext uri="{FF2B5EF4-FFF2-40B4-BE49-F238E27FC236}">
              <a16:creationId xmlns:a16="http://schemas.microsoft.com/office/drawing/2014/main" id="{ABF33EDF-CC24-994C-8884-353B6769618B}"/>
            </a:ext>
          </a:extLst>
        </xdr:cNvPr>
        <xdr:cNvSpPr>
          <a:spLocks noChangeAspect="1" noChangeArrowheads="1"/>
        </xdr:cNvSpPr>
      </xdr:nvSpPr>
      <xdr:spPr bwMode="auto">
        <a:xfrm>
          <a:off x="12103100" y="22136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1163</xdr:row>
      <xdr:rowOff>0</xdr:rowOff>
    </xdr:from>
    <xdr:ext cx="304800" cy="306401"/>
    <xdr:sp macro="" textlink="">
      <xdr:nvSpPr>
        <xdr:cNvPr id="1165" name="AutoShape 4">
          <a:extLst>
            <a:ext uri="{FF2B5EF4-FFF2-40B4-BE49-F238E27FC236}">
              <a16:creationId xmlns:a16="http://schemas.microsoft.com/office/drawing/2014/main" id="{19F783E5-9481-6A41-B17F-D3A2045BFF68}"/>
            </a:ext>
          </a:extLst>
        </xdr:cNvPr>
        <xdr:cNvSpPr>
          <a:spLocks noChangeAspect="1" noChangeArrowheads="1"/>
        </xdr:cNvSpPr>
      </xdr:nvSpPr>
      <xdr:spPr bwMode="auto">
        <a:xfrm>
          <a:off x="12103100" y="22155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1164</xdr:row>
      <xdr:rowOff>0</xdr:rowOff>
    </xdr:from>
    <xdr:ext cx="304800" cy="306401"/>
    <xdr:sp macro="" textlink="">
      <xdr:nvSpPr>
        <xdr:cNvPr id="1166" name="AutoShape 4">
          <a:extLst>
            <a:ext uri="{FF2B5EF4-FFF2-40B4-BE49-F238E27FC236}">
              <a16:creationId xmlns:a16="http://schemas.microsoft.com/office/drawing/2014/main" id="{6F0DDAAB-B9ED-A14A-86B8-F0057898A4C2}"/>
            </a:ext>
          </a:extLst>
        </xdr:cNvPr>
        <xdr:cNvSpPr>
          <a:spLocks noChangeAspect="1" noChangeArrowheads="1"/>
        </xdr:cNvSpPr>
      </xdr:nvSpPr>
      <xdr:spPr bwMode="auto">
        <a:xfrm>
          <a:off x="12103100" y="22174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1165</xdr:row>
      <xdr:rowOff>0</xdr:rowOff>
    </xdr:from>
    <xdr:ext cx="304800" cy="306401"/>
    <xdr:sp macro="" textlink="">
      <xdr:nvSpPr>
        <xdr:cNvPr id="1167" name="AutoShape 4">
          <a:extLst>
            <a:ext uri="{FF2B5EF4-FFF2-40B4-BE49-F238E27FC236}">
              <a16:creationId xmlns:a16="http://schemas.microsoft.com/office/drawing/2014/main" id="{BF095446-A44B-7448-BA0F-B39E2B05170D}"/>
            </a:ext>
          </a:extLst>
        </xdr:cNvPr>
        <xdr:cNvSpPr>
          <a:spLocks noChangeAspect="1" noChangeArrowheads="1"/>
        </xdr:cNvSpPr>
      </xdr:nvSpPr>
      <xdr:spPr bwMode="auto">
        <a:xfrm>
          <a:off x="12103100" y="22193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1166</xdr:row>
      <xdr:rowOff>0</xdr:rowOff>
    </xdr:from>
    <xdr:ext cx="304800" cy="306401"/>
    <xdr:sp macro="" textlink="">
      <xdr:nvSpPr>
        <xdr:cNvPr id="1168" name="AutoShape 4">
          <a:extLst>
            <a:ext uri="{FF2B5EF4-FFF2-40B4-BE49-F238E27FC236}">
              <a16:creationId xmlns:a16="http://schemas.microsoft.com/office/drawing/2014/main" id="{783AE5FD-6F4F-C545-B490-C5603D8EDA57}"/>
            </a:ext>
          </a:extLst>
        </xdr:cNvPr>
        <xdr:cNvSpPr>
          <a:spLocks noChangeAspect="1" noChangeArrowheads="1"/>
        </xdr:cNvSpPr>
      </xdr:nvSpPr>
      <xdr:spPr bwMode="auto">
        <a:xfrm>
          <a:off x="12103100" y="22212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1167</xdr:row>
      <xdr:rowOff>0</xdr:rowOff>
    </xdr:from>
    <xdr:ext cx="304800" cy="306401"/>
    <xdr:sp macro="" textlink="">
      <xdr:nvSpPr>
        <xdr:cNvPr id="1169" name="AutoShape 4">
          <a:extLst>
            <a:ext uri="{FF2B5EF4-FFF2-40B4-BE49-F238E27FC236}">
              <a16:creationId xmlns:a16="http://schemas.microsoft.com/office/drawing/2014/main" id="{D36ECDF4-007B-7844-9B13-FCD8EF9E3E75}"/>
            </a:ext>
          </a:extLst>
        </xdr:cNvPr>
        <xdr:cNvSpPr>
          <a:spLocks noChangeAspect="1" noChangeArrowheads="1"/>
        </xdr:cNvSpPr>
      </xdr:nvSpPr>
      <xdr:spPr bwMode="auto">
        <a:xfrm>
          <a:off x="12103100" y="22231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1168</xdr:row>
      <xdr:rowOff>0</xdr:rowOff>
    </xdr:from>
    <xdr:ext cx="304800" cy="306401"/>
    <xdr:sp macro="" textlink="">
      <xdr:nvSpPr>
        <xdr:cNvPr id="1170" name="AutoShape 4">
          <a:extLst>
            <a:ext uri="{FF2B5EF4-FFF2-40B4-BE49-F238E27FC236}">
              <a16:creationId xmlns:a16="http://schemas.microsoft.com/office/drawing/2014/main" id="{91A2303B-E05A-BB49-9443-756DA9B91CB5}"/>
            </a:ext>
          </a:extLst>
        </xdr:cNvPr>
        <xdr:cNvSpPr>
          <a:spLocks noChangeAspect="1" noChangeArrowheads="1"/>
        </xdr:cNvSpPr>
      </xdr:nvSpPr>
      <xdr:spPr bwMode="auto">
        <a:xfrm>
          <a:off x="12103100" y="22250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1169</xdr:row>
      <xdr:rowOff>0</xdr:rowOff>
    </xdr:from>
    <xdr:ext cx="304800" cy="306401"/>
    <xdr:sp macro="" textlink="">
      <xdr:nvSpPr>
        <xdr:cNvPr id="1171" name="AutoShape 4">
          <a:extLst>
            <a:ext uri="{FF2B5EF4-FFF2-40B4-BE49-F238E27FC236}">
              <a16:creationId xmlns:a16="http://schemas.microsoft.com/office/drawing/2014/main" id="{5C727936-844B-244B-B943-ED25653DF5B7}"/>
            </a:ext>
          </a:extLst>
        </xdr:cNvPr>
        <xdr:cNvSpPr>
          <a:spLocks noChangeAspect="1" noChangeArrowheads="1"/>
        </xdr:cNvSpPr>
      </xdr:nvSpPr>
      <xdr:spPr bwMode="auto">
        <a:xfrm>
          <a:off x="12103100" y="22269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1170</xdr:row>
      <xdr:rowOff>0</xdr:rowOff>
    </xdr:from>
    <xdr:ext cx="304800" cy="306401"/>
    <xdr:sp macro="" textlink="">
      <xdr:nvSpPr>
        <xdr:cNvPr id="1172" name="AutoShape 4">
          <a:extLst>
            <a:ext uri="{FF2B5EF4-FFF2-40B4-BE49-F238E27FC236}">
              <a16:creationId xmlns:a16="http://schemas.microsoft.com/office/drawing/2014/main" id="{75399065-2DE7-A24A-BC83-B6F0DA02485C}"/>
            </a:ext>
          </a:extLst>
        </xdr:cNvPr>
        <xdr:cNvSpPr>
          <a:spLocks noChangeAspect="1" noChangeArrowheads="1"/>
        </xdr:cNvSpPr>
      </xdr:nvSpPr>
      <xdr:spPr bwMode="auto">
        <a:xfrm>
          <a:off x="12103100" y="22288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1171</xdr:row>
      <xdr:rowOff>0</xdr:rowOff>
    </xdr:from>
    <xdr:ext cx="304800" cy="306401"/>
    <xdr:sp macro="" textlink="">
      <xdr:nvSpPr>
        <xdr:cNvPr id="1173" name="AutoShape 4">
          <a:extLst>
            <a:ext uri="{FF2B5EF4-FFF2-40B4-BE49-F238E27FC236}">
              <a16:creationId xmlns:a16="http://schemas.microsoft.com/office/drawing/2014/main" id="{82D8BFD3-E631-0547-AC70-0021347D7987}"/>
            </a:ext>
          </a:extLst>
        </xdr:cNvPr>
        <xdr:cNvSpPr>
          <a:spLocks noChangeAspect="1" noChangeArrowheads="1"/>
        </xdr:cNvSpPr>
      </xdr:nvSpPr>
      <xdr:spPr bwMode="auto">
        <a:xfrm>
          <a:off x="12103100" y="22307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1172</xdr:row>
      <xdr:rowOff>0</xdr:rowOff>
    </xdr:from>
    <xdr:ext cx="304800" cy="306401"/>
    <xdr:sp macro="" textlink="">
      <xdr:nvSpPr>
        <xdr:cNvPr id="1174" name="AutoShape 4">
          <a:extLst>
            <a:ext uri="{FF2B5EF4-FFF2-40B4-BE49-F238E27FC236}">
              <a16:creationId xmlns:a16="http://schemas.microsoft.com/office/drawing/2014/main" id="{84DAC647-3A42-894B-AA87-FBBB74C00840}"/>
            </a:ext>
          </a:extLst>
        </xdr:cNvPr>
        <xdr:cNvSpPr>
          <a:spLocks noChangeAspect="1" noChangeArrowheads="1"/>
        </xdr:cNvSpPr>
      </xdr:nvSpPr>
      <xdr:spPr bwMode="auto">
        <a:xfrm>
          <a:off x="12103100" y="22326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1173</xdr:row>
      <xdr:rowOff>0</xdr:rowOff>
    </xdr:from>
    <xdr:ext cx="304800" cy="306401"/>
    <xdr:sp macro="" textlink="">
      <xdr:nvSpPr>
        <xdr:cNvPr id="1175" name="AutoShape 4">
          <a:extLst>
            <a:ext uri="{FF2B5EF4-FFF2-40B4-BE49-F238E27FC236}">
              <a16:creationId xmlns:a16="http://schemas.microsoft.com/office/drawing/2014/main" id="{891761C8-E910-CD40-8BAD-945D6FCC3AD3}"/>
            </a:ext>
          </a:extLst>
        </xdr:cNvPr>
        <xdr:cNvSpPr>
          <a:spLocks noChangeAspect="1" noChangeArrowheads="1"/>
        </xdr:cNvSpPr>
      </xdr:nvSpPr>
      <xdr:spPr bwMode="auto">
        <a:xfrm>
          <a:off x="12103100" y="22345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1174</xdr:row>
      <xdr:rowOff>0</xdr:rowOff>
    </xdr:from>
    <xdr:ext cx="304800" cy="306401"/>
    <xdr:sp macro="" textlink="">
      <xdr:nvSpPr>
        <xdr:cNvPr id="1176" name="AutoShape 4">
          <a:extLst>
            <a:ext uri="{FF2B5EF4-FFF2-40B4-BE49-F238E27FC236}">
              <a16:creationId xmlns:a16="http://schemas.microsoft.com/office/drawing/2014/main" id="{39EBBE83-55DD-3B47-A280-45EE76F2A86F}"/>
            </a:ext>
          </a:extLst>
        </xdr:cNvPr>
        <xdr:cNvSpPr>
          <a:spLocks noChangeAspect="1" noChangeArrowheads="1"/>
        </xdr:cNvSpPr>
      </xdr:nvSpPr>
      <xdr:spPr bwMode="auto">
        <a:xfrm>
          <a:off x="12103100" y="22364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1175</xdr:row>
      <xdr:rowOff>0</xdr:rowOff>
    </xdr:from>
    <xdr:ext cx="304800" cy="306401"/>
    <xdr:sp macro="" textlink="">
      <xdr:nvSpPr>
        <xdr:cNvPr id="1177" name="AutoShape 4">
          <a:extLst>
            <a:ext uri="{FF2B5EF4-FFF2-40B4-BE49-F238E27FC236}">
              <a16:creationId xmlns:a16="http://schemas.microsoft.com/office/drawing/2014/main" id="{36E2095A-D21D-134B-8081-FDA39B8DAD9B}"/>
            </a:ext>
          </a:extLst>
        </xdr:cNvPr>
        <xdr:cNvSpPr>
          <a:spLocks noChangeAspect="1" noChangeArrowheads="1"/>
        </xdr:cNvSpPr>
      </xdr:nvSpPr>
      <xdr:spPr bwMode="auto">
        <a:xfrm>
          <a:off x="12103100" y="22383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1176</xdr:row>
      <xdr:rowOff>0</xdr:rowOff>
    </xdr:from>
    <xdr:ext cx="304800" cy="306401"/>
    <xdr:sp macro="" textlink="">
      <xdr:nvSpPr>
        <xdr:cNvPr id="1178" name="AutoShape 4">
          <a:extLst>
            <a:ext uri="{FF2B5EF4-FFF2-40B4-BE49-F238E27FC236}">
              <a16:creationId xmlns:a16="http://schemas.microsoft.com/office/drawing/2014/main" id="{DCE87706-9DBA-AF4F-9089-07C7913932E7}"/>
            </a:ext>
          </a:extLst>
        </xdr:cNvPr>
        <xdr:cNvSpPr>
          <a:spLocks noChangeAspect="1" noChangeArrowheads="1"/>
        </xdr:cNvSpPr>
      </xdr:nvSpPr>
      <xdr:spPr bwMode="auto">
        <a:xfrm>
          <a:off x="12103100" y="22402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1177</xdr:row>
      <xdr:rowOff>0</xdr:rowOff>
    </xdr:from>
    <xdr:ext cx="304800" cy="306401"/>
    <xdr:sp macro="" textlink="">
      <xdr:nvSpPr>
        <xdr:cNvPr id="1179" name="AutoShape 4">
          <a:extLst>
            <a:ext uri="{FF2B5EF4-FFF2-40B4-BE49-F238E27FC236}">
              <a16:creationId xmlns:a16="http://schemas.microsoft.com/office/drawing/2014/main" id="{12D2E3BF-AA29-1F4B-A842-AA126DD29F7F}"/>
            </a:ext>
          </a:extLst>
        </xdr:cNvPr>
        <xdr:cNvSpPr>
          <a:spLocks noChangeAspect="1" noChangeArrowheads="1"/>
        </xdr:cNvSpPr>
      </xdr:nvSpPr>
      <xdr:spPr bwMode="auto">
        <a:xfrm>
          <a:off x="12103100" y="22421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1178</xdr:row>
      <xdr:rowOff>0</xdr:rowOff>
    </xdr:from>
    <xdr:ext cx="304800" cy="306401"/>
    <xdr:sp macro="" textlink="">
      <xdr:nvSpPr>
        <xdr:cNvPr id="1180" name="AutoShape 4">
          <a:extLst>
            <a:ext uri="{FF2B5EF4-FFF2-40B4-BE49-F238E27FC236}">
              <a16:creationId xmlns:a16="http://schemas.microsoft.com/office/drawing/2014/main" id="{759B66FE-DF14-B24D-BA1F-508B99811501}"/>
            </a:ext>
          </a:extLst>
        </xdr:cNvPr>
        <xdr:cNvSpPr>
          <a:spLocks noChangeAspect="1" noChangeArrowheads="1"/>
        </xdr:cNvSpPr>
      </xdr:nvSpPr>
      <xdr:spPr bwMode="auto">
        <a:xfrm>
          <a:off x="12103100" y="22440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1179</xdr:row>
      <xdr:rowOff>0</xdr:rowOff>
    </xdr:from>
    <xdr:ext cx="304800" cy="306401"/>
    <xdr:sp macro="" textlink="">
      <xdr:nvSpPr>
        <xdr:cNvPr id="1181" name="AutoShape 4">
          <a:extLst>
            <a:ext uri="{FF2B5EF4-FFF2-40B4-BE49-F238E27FC236}">
              <a16:creationId xmlns:a16="http://schemas.microsoft.com/office/drawing/2014/main" id="{578EED84-423D-0C41-A90A-AD4D328B423F}"/>
            </a:ext>
          </a:extLst>
        </xdr:cNvPr>
        <xdr:cNvSpPr>
          <a:spLocks noChangeAspect="1" noChangeArrowheads="1"/>
        </xdr:cNvSpPr>
      </xdr:nvSpPr>
      <xdr:spPr bwMode="auto">
        <a:xfrm>
          <a:off x="12103100" y="22459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1180</xdr:row>
      <xdr:rowOff>0</xdr:rowOff>
    </xdr:from>
    <xdr:ext cx="304800" cy="306401"/>
    <xdr:sp macro="" textlink="">
      <xdr:nvSpPr>
        <xdr:cNvPr id="1182" name="AutoShape 4">
          <a:extLst>
            <a:ext uri="{FF2B5EF4-FFF2-40B4-BE49-F238E27FC236}">
              <a16:creationId xmlns:a16="http://schemas.microsoft.com/office/drawing/2014/main" id="{567BD567-90B1-434C-8288-F23300C38958}"/>
            </a:ext>
          </a:extLst>
        </xdr:cNvPr>
        <xdr:cNvSpPr>
          <a:spLocks noChangeAspect="1" noChangeArrowheads="1"/>
        </xdr:cNvSpPr>
      </xdr:nvSpPr>
      <xdr:spPr bwMode="auto">
        <a:xfrm>
          <a:off x="12103100" y="22479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1181</xdr:row>
      <xdr:rowOff>0</xdr:rowOff>
    </xdr:from>
    <xdr:ext cx="304800" cy="306401"/>
    <xdr:sp macro="" textlink="">
      <xdr:nvSpPr>
        <xdr:cNvPr id="1183" name="AutoShape 4">
          <a:extLst>
            <a:ext uri="{FF2B5EF4-FFF2-40B4-BE49-F238E27FC236}">
              <a16:creationId xmlns:a16="http://schemas.microsoft.com/office/drawing/2014/main" id="{B556090A-F728-F24E-99A9-A550362CB3C6}"/>
            </a:ext>
          </a:extLst>
        </xdr:cNvPr>
        <xdr:cNvSpPr>
          <a:spLocks noChangeAspect="1" noChangeArrowheads="1"/>
        </xdr:cNvSpPr>
      </xdr:nvSpPr>
      <xdr:spPr bwMode="auto">
        <a:xfrm>
          <a:off x="12103100" y="22498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1182</xdr:row>
      <xdr:rowOff>0</xdr:rowOff>
    </xdr:from>
    <xdr:ext cx="304800" cy="306401"/>
    <xdr:sp macro="" textlink="">
      <xdr:nvSpPr>
        <xdr:cNvPr id="1184" name="AutoShape 4">
          <a:extLst>
            <a:ext uri="{FF2B5EF4-FFF2-40B4-BE49-F238E27FC236}">
              <a16:creationId xmlns:a16="http://schemas.microsoft.com/office/drawing/2014/main" id="{A2180F8B-A3DC-9746-B288-56736D22AB19}"/>
            </a:ext>
          </a:extLst>
        </xdr:cNvPr>
        <xdr:cNvSpPr>
          <a:spLocks noChangeAspect="1" noChangeArrowheads="1"/>
        </xdr:cNvSpPr>
      </xdr:nvSpPr>
      <xdr:spPr bwMode="auto">
        <a:xfrm>
          <a:off x="12103100" y="22517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1183</xdr:row>
      <xdr:rowOff>0</xdr:rowOff>
    </xdr:from>
    <xdr:ext cx="304800" cy="306401"/>
    <xdr:sp macro="" textlink="">
      <xdr:nvSpPr>
        <xdr:cNvPr id="1185" name="AutoShape 4">
          <a:extLst>
            <a:ext uri="{FF2B5EF4-FFF2-40B4-BE49-F238E27FC236}">
              <a16:creationId xmlns:a16="http://schemas.microsoft.com/office/drawing/2014/main" id="{37CBF1A5-6F18-5445-8C96-821947E81116}"/>
            </a:ext>
          </a:extLst>
        </xdr:cNvPr>
        <xdr:cNvSpPr>
          <a:spLocks noChangeAspect="1" noChangeArrowheads="1"/>
        </xdr:cNvSpPr>
      </xdr:nvSpPr>
      <xdr:spPr bwMode="auto">
        <a:xfrm>
          <a:off x="12103100" y="22536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1184</xdr:row>
      <xdr:rowOff>0</xdr:rowOff>
    </xdr:from>
    <xdr:ext cx="304800" cy="306401"/>
    <xdr:sp macro="" textlink="">
      <xdr:nvSpPr>
        <xdr:cNvPr id="1186" name="AutoShape 4">
          <a:extLst>
            <a:ext uri="{FF2B5EF4-FFF2-40B4-BE49-F238E27FC236}">
              <a16:creationId xmlns:a16="http://schemas.microsoft.com/office/drawing/2014/main" id="{51D4BAA0-CA05-6541-8ED4-77C394948A9D}"/>
            </a:ext>
          </a:extLst>
        </xdr:cNvPr>
        <xdr:cNvSpPr>
          <a:spLocks noChangeAspect="1" noChangeArrowheads="1"/>
        </xdr:cNvSpPr>
      </xdr:nvSpPr>
      <xdr:spPr bwMode="auto">
        <a:xfrm>
          <a:off x="12103100" y="22555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1185</xdr:row>
      <xdr:rowOff>0</xdr:rowOff>
    </xdr:from>
    <xdr:ext cx="304800" cy="306401"/>
    <xdr:sp macro="" textlink="">
      <xdr:nvSpPr>
        <xdr:cNvPr id="1187" name="AutoShape 4">
          <a:extLst>
            <a:ext uri="{FF2B5EF4-FFF2-40B4-BE49-F238E27FC236}">
              <a16:creationId xmlns:a16="http://schemas.microsoft.com/office/drawing/2014/main" id="{3C311CF6-E8FB-9649-B8B0-E8EE60D51445}"/>
            </a:ext>
          </a:extLst>
        </xdr:cNvPr>
        <xdr:cNvSpPr>
          <a:spLocks noChangeAspect="1" noChangeArrowheads="1"/>
        </xdr:cNvSpPr>
      </xdr:nvSpPr>
      <xdr:spPr bwMode="auto">
        <a:xfrm>
          <a:off x="12103100" y="22574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1186</xdr:row>
      <xdr:rowOff>0</xdr:rowOff>
    </xdr:from>
    <xdr:ext cx="304800" cy="306401"/>
    <xdr:sp macro="" textlink="">
      <xdr:nvSpPr>
        <xdr:cNvPr id="1188" name="AutoShape 4">
          <a:extLst>
            <a:ext uri="{FF2B5EF4-FFF2-40B4-BE49-F238E27FC236}">
              <a16:creationId xmlns:a16="http://schemas.microsoft.com/office/drawing/2014/main" id="{7EAD13FF-2642-9B47-BC0E-75C3161B1ABD}"/>
            </a:ext>
          </a:extLst>
        </xdr:cNvPr>
        <xdr:cNvSpPr>
          <a:spLocks noChangeAspect="1" noChangeArrowheads="1"/>
        </xdr:cNvSpPr>
      </xdr:nvSpPr>
      <xdr:spPr bwMode="auto">
        <a:xfrm>
          <a:off x="12103100" y="22593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1187</xdr:row>
      <xdr:rowOff>0</xdr:rowOff>
    </xdr:from>
    <xdr:ext cx="304800" cy="306401"/>
    <xdr:sp macro="" textlink="">
      <xdr:nvSpPr>
        <xdr:cNvPr id="1189" name="AutoShape 4">
          <a:extLst>
            <a:ext uri="{FF2B5EF4-FFF2-40B4-BE49-F238E27FC236}">
              <a16:creationId xmlns:a16="http://schemas.microsoft.com/office/drawing/2014/main" id="{7C7BBE27-6C04-624A-B668-1E4AA8425F39}"/>
            </a:ext>
          </a:extLst>
        </xdr:cNvPr>
        <xdr:cNvSpPr>
          <a:spLocks noChangeAspect="1" noChangeArrowheads="1"/>
        </xdr:cNvSpPr>
      </xdr:nvSpPr>
      <xdr:spPr bwMode="auto">
        <a:xfrm>
          <a:off x="12103100" y="22612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1188</xdr:row>
      <xdr:rowOff>0</xdr:rowOff>
    </xdr:from>
    <xdr:ext cx="304800" cy="306401"/>
    <xdr:sp macro="" textlink="">
      <xdr:nvSpPr>
        <xdr:cNvPr id="1190" name="AutoShape 4">
          <a:extLst>
            <a:ext uri="{FF2B5EF4-FFF2-40B4-BE49-F238E27FC236}">
              <a16:creationId xmlns:a16="http://schemas.microsoft.com/office/drawing/2014/main" id="{DDD7B409-0F3C-6844-9A62-352FF1F8430A}"/>
            </a:ext>
          </a:extLst>
        </xdr:cNvPr>
        <xdr:cNvSpPr>
          <a:spLocks noChangeAspect="1" noChangeArrowheads="1"/>
        </xdr:cNvSpPr>
      </xdr:nvSpPr>
      <xdr:spPr bwMode="auto">
        <a:xfrm>
          <a:off x="12103100" y="22631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1189</xdr:row>
      <xdr:rowOff>0</xdr:rowOff>
    </xdr:from>
    <xdr:ext cx="304800" cy="306401"/>
    <xdr:sp macro="" textlink="">
      <xdr:nvSpPr>
        <xdr:cNvPr id="1191" name="AutoShape 4">
          <a:extLst>
            <a:ext uri="{FF2B5EF4-FFF2-40B4-BE49-F238E27FC236}">
              <a16:creationId xmlns:a16="http://schemas.microsoft.com/office/drawing/2014/main" id="{9C1E0DDC-6160-5348-B666-B8D3B0542742}"/>
            </a:ext>
          </a:extLst>
        </xdr:cNvPr>
        <xdr:cNvSpPr>
          <a:spLocks noChangeAspect="1" noChangeArrowheads="1"/>
        </xdr:cNvSpPr>
      </xdr:nvSpPr>
      <xdr:spPr bwMode="auto">
        <a:xfrm>
          <a:off x="12103100" y="22650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1190</xdr:row>
      <xdr:rowOff>0</xdr:rowOff>
    </xdr:from>
    <xdr:ext cx="304800" cy="306401"/>
    <xdr:sp macro="" textlink="">
      <xdr:nvSpPr>
        <xdr:cNvPr id="1192" name="AutoShape 4">
          <a:extLst>
            <a:ext uri="{FF2B5EF4-FFF2-40B4-BE49-F238E27FC236}">
              <a16:creationId xmlns:a16="http://schemas.microsoft.com/office/drawing/2014/main" id="{1BD06399-D2B8-1E46-8840-3999DBFF908D}"/>
            </a:ext>
          </a:extLst>
        </xdr:cNvPr>
        <xdr:cNvSpPr>
          <a:spLocks noChangeAspect="1" noChangeArrowheads="1"/>
        </xdr:cNvSpPr>
      </xdr:nvSpPr>
      <xdr:spPr bwMode="auto">
        <a:xfrm>
          <a:off x="12103100" y="22669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1191</xdr:row>
      <xdr:rowOff>0</xdr:rowOff>
    </xdr:from>
    <xdr:ext cx="304800" cy="306401"/>
    <xdr:sp macro="" textlink="">
      <xdr:nvSpPr>
        <xdr:cNvPr id="1193" name="AutoShape 4">
          <a:extLst>
            <a:ext uri="{FF2B5EF4-FFF2-40B4-BE49-F238E27FC236}">
              <a16:creationId xmlns:a16="http://schemas.microsoft.com/office/drawing/2014/main" id="{BCB11EDC-2103-234D-9314-98F59CE111FA}"/>
            </a:ext>
          </a:extLst>
        </xdr:cNvPr>
        <xdr:cNvSpPr>
          <a:spLocks noChangeAspect="1" noChangeArrowheads="1"/>
        </xdr:cNvSpPr>
      </xdr:nvSpPr>
      <xdr:spPr bwMode="auto">
        <a:xfrm>
          <a:off x="12103100" y="22688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1192</xdr:row>
      <xdr:rowOff>0</xdr:rowOff>
    </xdr:from>
    <xdr:ext cx="304800" cy="306401"/>
    <xdr:sp macro="" textlink="">
      <xdr:nvSpPr>
        <xdr:cNvPr id="1194" name="AutoShape 4">
          <a:extLst>
            <a:ext uri="{FF2B5EF4-FFF2-40B4-BE49-F238E27FC236}">
              <a16:creationId xmlns:a16="http://schemas.microsoft.com/office/drawing/2014/main" id="{06E19F0D-3227-0944-9C77-B8D06AA04AC5}"/>
            </a:ext>
          </a:extLst>
        </xdr:cNvPr>
        <xdr:cNvSpPr>
          <a:spLocks noChangeAspect="1" noChangeArrowheads="1"/>
        </xdr:cNvSpPr>
      </xdr:nvSpPr>
      <xdr:spPr bwMode="auto">
        <a:xfrm>
          <a:off x="12103100" y="22707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1193</xdr:row>
      <xdr:rowOff>0</xdr:rowOff>
    </xdr:from>
    <xdr:ext cx="304800" cy="306401"/>
    <xdr:sp macro="" textlink="">
      <xdr:nvSpPr>
        <xdr:cNvPr id="1195" name="AutoShape 4">
          <a:extLst>
            <a:ext uri="{FF2B5EF4-FFF2-40B4-BE49-F238E27FC236}">
              <a16:creationId xmlns:a16="http://schemas.microsoft.com/office/drawing/2014/main" id="{BB6B0256-8996-084D-90BA-9E4F12E84276}"/>
            </a:ext>
          </a:extLst>
        </xdr:cNvPr>
        <xdr:cNvSpPr>
          <a:spLocks noChangeAspect="1" noChangeArrowheads="1"/>
        </xdr:cNvSpPr>
      </xdr:nvSpPr>
      <xdr:spPr bwMode="auto">
        <a:xfrm>
          <a:off x="12103100" y="22726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1194</xdr:row>
      <xdr:rowOff>0</xdr:rowOff>
    </xdr:from>
    <xdr:ext cx="304800" cy="306401"/>
    <xdr:sp macro="" textlink="">
      <xdr:nvSpPr>
        <xdr:cNvPr id="1196" name="AutoShape 4">
          <a:extLst>
            <a:ext uri="{FF2B5EF4-FFF2-40B4-BE49-F238E27FC236}">
              <a16:creationId xmlns:a16="http://schemas.microsoft.com/office/drawing/2014/main" id="{78E56B5A-3F17-AD4F-88A6-05F7564BF1B9}"/>
            </a:ext>
          </a:extLst>
        </xdr:cNvPr>
        <xdr:cNvSpPr>
          <a:spLocks noChangeAspect="1" noChangeArrowheads="1"/>
        </xdr:cNvSpPr>
      </xdr:nvSpPr>
      <xdr:spPr bwMode="auto">
        <a:xfrm>
          <a:off x="12103100" y="22745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1195</xdr:row>
      <xdr:rowOff>0</xdr:rowOff>
    </xdr:from>
    <xdr:ext cx="304800" cy="306401"/>
    <xdr:sp macro="" textlink="">
      <xdr:nvSpPr>
        <xdr:cNvPr id="1197" name="AutoShape 4">
          <a:extLst>
            <a:ext uri="{FF2B5EF4-FFF2-40B4-BE49-F238E27FC236}">
              <a16:creationId xmlns:a16="http://schemas.microsoft.com/office/drawing/2014/main" id="{C4D62807-75FE-504B-A228-CE66982FED79}"/>
            </a:ext>
          </a:extLst>
        </xdr:cNvPr>
        <xdr:cNvSpPr>
          <a:spLocks noChangeAspect="1" noChangeArrowheads="1"/>
        </xdr:cNvSpPr>
      </xdr:nvSpPr>
      <xdr:spPr bwMode="auto">
        <a:xfrm>
          <a:off x="12103100" y="22764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1196</xdr:row>
      <xdr:rowOff>0</xdr:rowOff>
    </xdr:from>
    <xdr:ext cx="304800" cy="306401"/>
    <xdr:sp macro="" textlink="">
      <xdr:nvSpPr>
        <xdr:cNvPr id="1198" name="AutoShape 4">
          <a:extLst>
            <a:ext uri="{FF2B5EF4-FFF2-40B4-BE49-F238E27FC236}">
              <a16:creationId xmlns:a16="http://schemas.microsoft.com/office/drawing/2014/main" id="{9BB19055-ABDE-BE44-BC22-DCDAC6BD7582}"/>
            </a:ext>
          </a:extLst>
        </xdr:cNvPr>
        <xdr:cNvSpPr>
          <a:spLocks noChangeAspect="1" noChangeArrowheads="1"/>
        </xdr:cNvSpPr>
      </xdr:nvSpPr>
      <xdr:spPr bwMode="auto">
        <a:xfrm>
          <a:off x="12103100" y="22783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1197</xdr:row>
      <xdr:rowOff>0</xdr:rowOff>
    </xdr:from>
    <xdr:ext cx="304800" cy="306401"/>
    <xdr:sp macro="" textlink="">
      <xdr:nvSpPr>
        <xdr:cNvPr id="1199" name="AutoShape 4">
          <a:extLst>
            <a:ext uri="{FF2B5EF4-FFF2-40B4-BE49-F238E27FC236}">
              <a16:creationId xmlns:a16="http://schemas.microsoft.com/office/drawing/2014/main" id="{146162E1-67B9-2E4E-89DF-EAF5DD56E7A5}"/>
            </a:ext>
          </a:extLst>
        </xdr:cNvPr>
        <xdr:cNvSpPr>
          <a:spLocks noChangeAspect="1" noChangeArrowheads="1"/>
        </xdr:cNvSpPr>
      </xdr:nvSpPr>
      <xdr:spPr bwMode="auto">
        <a:xfrm>
          <a:off x="12103100" y="22802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1198</xdr:row>
      <xdr:rowOff>0</xdr:rowOff>
    </xdr:from>
    <xdr:ext cx="304800" cy="306401"/>
    <xdr:sp macro="" textlink="">
      <xdr:nvSpPr>
        <xdr:cNvPr id="1200" name="AutoShape 4">
          <a:extLst>
            <a:ext uri="{FF2B5EF4-FFF2-40B4-BE49-F238E27FC236}">
              <a16:creationId xmlns:a16="http://schemas.microsoft.com/office/drawing/2014/main" id="{AFBB7DBC-6DAE-FA49-B64A-98F6EF1E60FA}"/>
            </a:ext>
          </a:extLst>
        </xdr:cNvPr>
        <xdr:cNvSpPr>
          <a:spLocks noChangeAspect="1" noChangeArrowheads="1"/>
        </xdr:cNvSpPr>
      </xdr:nvSpPr>
      <xdr:spPr bwMode="auto">
        <a:xfrm>
          <a:off x="12103100" y="22821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1199</xdr:row>
      <xdr:rowOff>0</xdr:rowOff>
    </xdr:from>
    <xdr:ext cx="304800" cy="306401"/>
    <xdr:sp macro="" textlink="">
      <xdr:nvSpPr>
        <xdr:cNvPr id="1201" name="AutoShape 4">
          <a:extLst>
            <a:ext uri="{FF2B5EF4-FFF2-40B4-BE49-F238E27FC236}">
              <a16:creationId xmlns:a16="http://schemas.microsoft.com/office/drawing/2014/main" id="{CADC94B9-D031-884F-B998-33FEB6B9CD55}"/>
            </a:ext>
          </a:extLst>
        </xdr:cNvPr>
        <xdr:cNvSpPr>
          <a:spLocks noChangeAspect="1" noChangeArrowheads="1"/>
        </xdr:cNvSpPr>
      </xdr:nvSpPr>
      <xdr:spPr bwMode="auto">
        <a:xfrm>
          <a:off x="12103100" y="22840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1200</xdr:row>
      <xdr:rowOff>0</xdr:rowOff>
    </xdr:from>
    <xdr:ext cx="304800" cy="306401"/>
    <xdr:sp macro="" textlink="">
      <xdr:nvSpPr>
        <xdr:cNvPr id="1202" name="AutoShape 4">
          <a:extLst>
            <a:ext uri="{FF2B5EF4-FFF2-40B4-BE49-F238E27FC236}">
              <a16:creationId xmlns:a16="http://schemas.microsoft.com/office/drawing/2014/main" id="{2D08BB51-0554-D347-B7B5-AAE780E73F2E}"/>
            </a:ext>
          </a:extLst>
        </xdr:cNvPr>
        <xdr:cNvSpPr>
          <a:spLocks noChangeAspect="1" noChangeArrowheads="1"/>
        </xdr:cNvSpPr>
      </xdr:nvSpPr>
      <xdr:spPr bwMode="auto">
        <a:xfrm>
          <a:off x="12103100" y="22860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1201</xdr:row>
      <xdr:rowOff>0</xdr:rowOff>
    </xdr:from>
    <xdr:ext cx="304800" cy="306401"/>
    <xdr:sp macro="" textlink="">
      <xdr:nvSpPr>
        <xdr:cNvPr id="1203" name="AutoShape 4">
          <a:extLst>
            <a:ext uri="{FF2B5EF4-FFF2-40B4-BE49-F238E27FC236}">
              <a16:creationId xmlns:a16="http://schemas.microsoft.com/office/drawing/2014/main" id="{D8357057-D548-A446-B78A-926CA023FF38}"/>
            </a:ext>
          </a:extLst>
        </xdr:cNvPr>
        <xdr:cNvSpPr>
          <a:spLocks noChangeAspect="1" noChangeArrowheads="1"/>
        </xdr:cNvSpPr>
      </xdr:nvSpPr>
      <xdr:spPr bwMode="auto">
        <a:xfrm>
          <a:off x="12103100" y="22879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1202</xdr:row>
      <xdr:rowOff>0</xdr:rowOff>
    </xdr:from>
    <xdr:ext cx="304800" cy="306401"/>
    <xdr:sp macro="" textlink="">
      <xdr:nvSpPr>
        <xdr:cNvPr id="1204" name="AutoShape 4">
          <a:extLst>
            <a:ext uri="{FF2B5EF4-FFF2-40B4-BE49-F238E27FC236}">
              <a16:creationId xmlns:a16="http://schemas.microsoft.com/office/drawing/2014/main" id="{549F9805-7FAF-D046-80F9-A90E3210A0C2}"/>
            </a:ext>
          </a:extLst>
        </xdr:cNvPr>
        <xdr:cNvSpPr>
          <a:spLocks noChangeAspect="1" noChangeArrowheads="1"/>
        </xdr:cNvSpPr>
      </xdr:nvSpPr>
      <xdr:spPr bwMode="auto">
        <a:xfrm>
          <a:off x="12103100" y="22898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1203</xdr:row>
      <xdr:rowOff>0</xdr:rowOff>
    </xdr:from>
    <xdr:ext cx="304800" cy="306401"/>
    <xdr:sp macro="" textlink="">
      <xdr:nvSpPr>
        <xdr:cNvPr id="1205" name="AutoShape 4">
          <a:extLst>
            <a:ext uri="{FF2B5EF4-FFF2-40B4-BE49-F238E27FC236}">
              <a16:creationId xmlns:a16="http://schemas.microsoft.com/office/drawing/2014/main" id="{19E10E99-6ED4-0F49-B798-3E3B5C0FB64C}"/>
            </a:ext>
          </a:extLst>
        </xdr:cNvPr>
        <xdr:cNvSpPr>
          <a:spLocks noChangeAspect="1" noChangeArrowheads="1"/>
        </xdr:cNvSpPr>
      </xdr:nvSpPr>
      <xdr:spPr bwMode="auto">
        <a:xfrm>
          <a:off x="12103100" y="22917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1204</xdr:row>
      <xdr:rowOff>0</xdr:rowOff>
    </xdr:from>
    <xdr:ext cx="304800" cy="306401"/>
    <xdr:sp macro="" textlink="">
      <xdr:nvSpPr>
        <xdr:cNvPr id="1206" name="AutoShape 4">
          <a:extLst>
            <a:ext uri="{FF2B5EF4-FFF2-40B4-BE49-F238E27FC236}">
              <a16:creationId xmlns:a16="http://schemas.microsoft.com/office/drawing/2014/main" id="{4EB56F03-5B16-024E-904B-5F04F482BC05}"/>
            </a:ext>
          </a:extLst>
        </xdr:cNvPr>
        <xdr:cNvSpPr>
          <a:spLocks noChangeAspect="1" noChangeArrowheads="1"/>
        </xdr:cNvSpPr>
      </xdr:nvSpPr>
      <xdr:spPr bwMode="auto">
        <a:xfrm>
          <a:off x="12103100" y="22936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1205</xdr:row>
      <xdr:rowOff>0</xdr:rowOff>
    </xdr:from>
    <xdr:ext cx="304800" cy="306401"/>
    <xdr:sp macro="" textlink="">
      <xdr:nvSpPr>
        <xdr:cNvPr id="1207" name="AutoShape 4">
          <a:extLst>
            <a:ext uri="{FF2B5EF4-FFF2-40B4-BE49-F238E27FC236}">
              <a16:creationId xmlns:a16="http://schemas.microsoft.com/office/drawing/2014/main" id="{F9CB0D74-8145-8D4E-9759-760366DF179B}"/>
            </a:ext>
          </a:extLst>
        </xdr:cNvPr>
        <xdr:cNvSpPr>
          <a:spLocks noChangeAspect="1" noChangeArrowheads="1"/>
        </xdr:cNvSpPr>
      </xdr:nvSpPr>
      <xdr:spPr bwMode="auto">
        <a:xfrm>
          <a:off x="12103100" y="22955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1206</xdr:row>
      <xdr:rowOff>0</xdr:rowOff>
    </xdr:from>
    <xdr:ext cx="304800" cy="306401"/>
    <xdr:sp macro="" textlink="">
      <xdr:nvSpPr>
        <xdr:cNvPr id="1208" name="AutoShape 4">
          <a:extLst>
            <a:ext uri="{FF2B5EF4-FFF2-40B4-BE49-F238E27FC236}">
              <a16:creationId xmlns:a16="http://schemas.microsoft.com/office/drawing/2014/main" id="{5E7088E4-5A02-AF4E-8358-0E15007548D3}"/>
            </a:ext>
          </a:extLst>
        </xdr:cNvPr>
        <xdr:cNvSpPr>
          <a:spLocks noChangeAspect="1" noChangeArrowheads="1"/>
        </xdr:cNvSpPr>
      </xdr:nvSpPr>
      <xdr:spPr bwMode="auto">
        <a:xfrm>
          <a:off x="12103100" y="22974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1207</xdr:row>
      <xdr:rowOff>0</xdr:rowOff>
    </xdr:from>
    <xdr:ext cx="304800" cy="306401"/>
    <xdr:sp macro="" textlink="">
      <xdr:nvSpPr>
        <xdr:cNvPr id="1209" name="AutoShape 4">
          <a:extLst>
            <a:ext uri="{FF2B5EF4-FFF2-40B4-BE49-F238E27FC236}">
              <a16:creationId xmlns:a16="http://schemas.microsoft.com/office/drawing/2014/main" id="{B9EC7137-E5CA-5C49-98CD-DA678917499D}"/>
            </a:ext>
          </a:extLst>
        </xdr:cNvPr>
        <xdr:cNvSpPr>
          <a:spLocks noChangeAspect="1" noChangeArrowheads="1"/>
        </xdr:cNvSpPr>
      </xdr:nvSpPr>
      <xdr:spPr bwMode="auto">
        <a:xfrm>
          <a:off x="12103100" y="22993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1208</xdr:row>
      <xdr:rowOff>0</xdr:rowOff>
    </xdr:from>
    <xdr:ext cx="304800" cy="306401"/>
    <xdr:sp macro="" textlink="">
      <xdr:nvSpPr>
        <xdr:cNvPr id="1210" name="AutoShape 4">
          <a:extLst>
            <a:ext uri="{FF2B5EF4-FFF2-40B4-BE49-F238E27FC236}">
              <a16:creationId xmlns:a16="http://schemas.microsoft.com/office/drawing/2014/main" id="{4E18C8FC-A7D1-2549-B7BE-EAA0196DA72A}"/>
            </a:ext>
          </a:extLst>
        </xdr:cNvPr>
        <xdr:cNvSpPr>
          <a:spLocks noChangeAspect="1" noChangeArrowheads="1"/>
        </xdr:cNvSpPr>
      </xdr:nvSpPr>
      <xdr:spPr bwMode="auto">
        <a:xfrm>
          <a:off x="12103100" y="23012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1209</xdr:row>
      <xdr:rowOff>0</xdr:rowOff>
    </xdr:from>
    <xdr:ext cx="304800" cy="306401"/>
    <xdr:sp macro="" textlink="">
      <xdr:nvSpPr>
        <xdr:cNvPr id="1211" name="AutoShape 4">
          <a:extLst>
            <a:ext uri="{FF2B5EF4-FFF2-40B4-BE49-F238E27FC236}">
              <a16:creationId xmlns:a16="http://schemas.microsoft.com/office/drawing/2014/main" id="{BA6D4D3A-7220-5243-BDE0-E8666CAAD7A6}"/>
            </a:ext>
          </a:extLst>
        </xdr:cNvPr>
        <xdr:cNvSpPr>
          <a:spLocks noChangeAspect="1" noChangeArrowheads="1"/>
        </xdr:cNvSpPr>
      </xdr:nvSpPr>
      <xdr:spPr bwMode="auto">
        <a:xfrm>
          <a:off x="12103100" y="23031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1210</xdr:row>
      <xdr:rowOff>0</xdr:rowOff>
    </xdr:from>
    <xdr:ext cx="304800" cy="306401"/>
    <xdr:sp macro="" textlink="">
      <xdr:nvSpPr>
        <xdr:cNvPr id="1212" name="AutoShape 4">
          <a:extLst>
            <a:ext uri="{FF2B5EF4-FFF2-40B4-BE49-F238E27FC236}">
              <a16:creationId xmlns:a16="http://schemas.microsoft.com/office/drawing/2014/main" id="{AE8F7238-0579-5A47-A89F-1A91948D6174}"/>
            </a:ext>
          </a:extLst>
        </xdr:cNvPr>
        <xdr:cNvSpPr>
          <a:spLocks noChangeAspect="1" noChangeArrowheads="1"/>
        </xdr:cNvSpPr>
      </xdr:nvSpPr>
      <xdr:spPr bwMode="auto">
        <a:xfrm>
          <a:off x="12103100" y="23050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1211</xdr:row>
      <xdr:rowOff>0</xdr:rowOff>
    </xdr:from>
    <xdr:ext cx="304800" cy="306401"/>
    <xdr:sp macro="" textlink="">
      <xdr:nvSpPr>
        <xdr:cNvPr id="1213" name="AutoShape 4">
          <a:extLst>
            <a:ext uri="{FF2B5EF4-FFF2-40B4-BE49-F238E27FC236}">
              <a16:creationId xmlns:a16="http://schemas.microsoft.com/office/drawing/2014/main" id="{30532510-516E-7449-B70A-E28463BA8F97}"/>
            </a:ext>
          </a:extLst>
        </xdr:cNvPr>
        <xdr:cNvSpPr>
          <a:spLocks noChangeAspect="1" noChangeArrowheads="1"/>
        </xdr:cNvSpPr>
      </xdr:nvSpPr>
      <xdr:spPr bwMode="auto">
        <a:xfrm>
          <a:off x="12103100" y="23069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1212</xdr:row>
      <xdr:rowOff>0</xdr:rowOff>
    </xdr:from>
    <xdr:ext cx="304800" cy="306401"/>
    <xdr:sp macro="" textlink="">
      <xdr:nvSpPr>
        <xdr:cNvPr id="1214" name="AutoShape 4">
          <a:extLst>
            <a:ext uri="{FF2B5EF4-FFF2-40B4-BE49-F238E27FC236}">
              <a16:creationId xmlns:a16="http://schemas.microsoft.com/office/drawing/2014/main" id="{3F10AF98-6C0A-FC41-AAD8-B5A10757587F}"/>
            </a:ext>
          </a:extLst>
        </xdr:cNvPr>
        <xdr:cNvSpPr>
          <a:spLocks noChangeAspect="1" noChangeArrowheads="1"/>
        </xdr:cNvSpPr>
      </xdr:nvSpPr>
      <xdr:spPr bwMode="auto">
        <a:xfrm>
          <a:off x="12103100" y="23088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1213</xdr:row>
      <xdr:rowOff>0</xdr:rowOff>
    </xdr:from>
    <xdr:ext cx="304800" cy="306401"/>
    <xdr:sp macro="" textlink="">
      <xdr:nvSpPr>
        <xdr:cNvPr id="1215" name="AutoShape 4">
          <a:extLst>
            <a:ext uri="{FF2B5EF4-FFF2-40B4-BE49-F238E27FC236}">
              <a16:creationId xmlns:a16="http://schemas.microsoft.com/office/drawing/2014/main" id="{E4D52107-E7D5-8741-800D-7A0C9AC20D4C}"/>
            </a:ext>
          </a:extLst>
        </xdr:cNvPr>
        <xdr:cNvSpPr>
          <a:spLocks noChangeAspect="1" noChangeArrowheads="1"/>
        </xdr:cNvSpPr>
      </xdr:nvSpPr>
      <xdr:spPr bwMode="auto">
        <a:xfrm>
          <a:off x="12103100" y="23107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1214</xdr:row>
      <xdr:rowOff>0</xdr:rowOff>
    </xdr:from>
    <xdr:ext cx="304800" cy="306401"/>
    <xdr:sp macro="" textlink="">
      <xdr:nvSpPr>
        <xdr:cNvPr id="1216" name="AutoShape 4">
          <a:extLst>
            <a:ext uri="{FF2B5EF4-FFF2-40B4-BE49-F238E27FC236}">
              <a16:creationId xmlns:a16="http://schemas.microsoft.com/office/drawing/2014/main" id="{3BEE9C62-8246-DD42-91D5-DF6C7BF9A85B}"/>
            </a:ext>
          </a:extLst>
        </xdr:cNvPr>
        <xdr:cNvSpPr>
          <a:spLocks noChangeAspect="1" noChangeArrowheads="1"/>
        </xdr:cNvSpPr>
      </xdr:nvSpPr>
      <xdr:spPr bwMode="auto">
        <a:xfrm>
          <a:off x="12103100" y="23126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1215</xdr:row>
      <xdr:rowOff>0</xdr:rowOff>
    </xdr:from>
    <xdr:ext cx="304800" cy="306401"/>
    <xdr:sp macro="" textlink="">
      <xdr:nvSpPr>
        <xdr:cNvPr id="1217" name="AutoShape 4">
          <a:extLst>
            <a:ext uri="{FF2B5EF4-FFF2-40B4-BE49-F238E27FC236}">
              <a16:creationId xmlns:a16="http://schemas.microsoft.com/office/drawing/2014/main" id="{DE5D043B-CCE7-AB44-83B4-4B96B00BF581}"/>
            </a:ext>
          </a:extLst>
        </xdr:cNvPr>
        <xdr:cNvSpPr>
          <a:spLocks noChangeAspect="1" noChangeArrowheads="1"/>
        </xdr:cNvSpPr>
      </xdr:nvSpPr>
      <xdr:spPr bwMode="auto">
        <a:xfrm>
          <a:off x="12103100" y="23145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1216</xdr:row>
      <xdr:rowOff>0</xdr:rowOff>
    </xdr:from>
    <xdr:ext cx="304800" cy="306401"/>
    <xdr:sp macro="" textlink="">
      <xdr:nvSpPr>
        <xdr:cNvPr id="1218" name="AutoShape 4">
          <a:extLst>
            <a:ext uri="{FF2B5EF4-FFF2-40B4-BE49-F238E27FC236}">
              <a16:creationId xmlns:a16="http://schemas.microsoft.com/office/drawing/2014/main" id="{311CC869-0FC6-664A-839B-26DC3694FD42}"/>
            </a:ext>
          </a:extLst>
        </xdr:cNvPr>
        <xdr:cNvSpPr>
          <a:spLocks noChangeAspect="1" noChangeArrowheads="1"/>
        </xdr:cNvSpPr>
      </xdr:nvSpPr>
      <xdr:spPr bwMode="auto">
        <a:xfrm>
          <a:off x="12103100" y="23164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1217</xdr:row>
      <xdr:rowOff>0</xdr:rowOff>
    </xdr:from>
    <xdr:ext cx="304800" cy="306401"/>
    <xdr:sp macro="" textlink="">
      <xdr:nvSpPr>
        <xdr:cNvPr id="1219" name="AutoShape 4">
          <a:extLst>
            <a:ext uri="{FF2B5EF4-FFF2-40B4-BE49-F238E27FC236}">
              <a16:creationId xmlns:a16="http://schemas.microsoft.com/office/drawing/2014/main" id="{E7E46025-4CB3-BF41-BE70-17F2E3E8C183}"/>
            </a:ext>
          </a:extLst>
        </xdr:cNvPr>
        <xdr:cNvSpPr>
          <a:spLocks noChangeAspect="1" noChangeArrowheads="1"/>
        </xdr:cNvSpPr>
      </xdr:nvSpPr>
      <xdr:spPr bwMode="auto">
        <a:xfrm>
          <a:off x="12103100" y="23183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1218</xdr:row>
      <xdr:rowOff>0</xdr:rowOff>
    </xdr:from>
    <xdr:ext cx="304800" cy="306401"/>
    <xdr:sp macro="" textlink="">
      <xdr:nvSpPr>
        <xdr:cNvPr id="1220" name="AutoShape 4">
          <a:extLst>
            <a:ext uri="{FF2B5EF4-FFF2-40B4-BE49-F238E27FC236}">
              <a16:creationId xmlns:a16="http://schemas.microsoft.com/office/drawing/2014/main" id="{7378FCC5-323E-8E40-9BBF-FF3977FC4FB6}"/>
            </a:ext>
          </a:extLst>
        </xdr:cNvPr>
        <xdr:cNvSpPr>
          <a:spLocks noChangeAspect="1" noChangeArrowheads="1"/>
        </xdr:cNvSpPr>
      </xdr:nvSpPr>
      <xdr:spPr bwMode="auto">
        <a:xfrm>
          <a:off x="12103100" y="23202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1219</xdr:row>
      <xdr:rowOff>0</xdr:rowOff>
    </xdr:from>
    <xdr:ext cx="304800" cy="306401"/>
    <xdr:sp macro="" textlink="">
      <xdr:nvSpPr>
        <xdr:cNvPr id="1221" name="AutoShape 4">
          <a:extLst>
            <a:ext uri="{FF2B5EF4-FFF2-40B4-BE49-F238E27FC236}">
              <a16:creationId xmlns:a16="http://schemas.microsoft.com/office/drawing/2014/main" id="{E4DD03AA-77D4-9C40-A7C6-18DFB21DBF55}"/>
            </a:ext>
          </a:extLst>
        </xdr:cNvPr>
        <xdr:cNvSpPr>
          <a:spLocks noChangeAspect="1" noChangeArrowheads="1"/>
        </xdr:cNvSpPr>
      </xdr:nvSpPr>
      <xdr:spPr bwMode="auto">
        <a:xfrm>
          <a:off x="12103100" y="23221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1220</xdr:row>
      <xdr:rowOff>0</xdr:rowOff>
    </xdr:from>
    <xdr:ext cx="304800" cy="306401"/>
    <xdr:sp macro="" textlink="">
      <xdr:nvSpPr>
        <xdr:cNvPr id="1222" name="AutoShape 4">
          <a:extLst>
            <a:ext uri="{FF2B5EF4-FFF2-40B4-BE49-F238E27FC236}">
              <a16:creationId xmlns:a16="http://schemas.microsoft.com/office/drawing/2014/main" id="{B4DAB016-6F97-2349-B2A7-C0C8D13CCD34}"/>
            </a:ext>
          </a:extLst>
        </xdr:cNvPr>
        <xdr:cNvSpPr>
          <a:spLocks noChangeAspect="1" noChangeArrowheads="1"/>
        </xdr:cNvSpPr>
      </xdr:nvSpPr>
      <xdr:spPr bwMode="auto">
        <a:xfrm>
          <a:off x="12103100" y="23241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1221</xdr:row>
      <xdr:rowOff>0</xdr:rowOff>
    </xdr:from>
    <xdr:ext cx="304800" cy="306401"/>
    <xdr:sp macro="" textlink="">
      <xdr:nvSpPr>
        <xdr:cNvPr id="1223" name="AutoShape 4">
          <a:extLst>
            <a:ext uri="{FF2B5EF4-FFF2-40B4-BE49-F238E27FC236}">
              <a16:creationId xmlns:a16="http://schemas.microsoft.com/office/drawing/2014/main" id="{19EFBFCE-AF99-AA40-890A-A34B5D3720DD}"/>
            </a:ext>
          </a:extLst>
        </xdr:cNvPr>
        <xdr:cNvSpPr>
          <a:spLocks noChangeAspect="1" noChangeArrowheads="1"/>
        </xdr:cNvSpPr>
      </xdr:nvSpPr>
      <xdr:spPr bwMode="auto">
        <a:xfrm>
          <a:off x="12103100" y="23260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1222</xdr:row>
      <xdr:rowOff>0</xdr:rowOff>
    </xdr:from>
    <xdr:ext cx="304800" cy="306401"/>
    <xdr:sp macro="" textlink="">
      <xdr:nvSpPr>
        <xdr:cNvPr id="1224" name="AutoShape 4">
          <a:extLst>
            <a:ext uri="{FF2B5EF4-FFF2-40B4-BE49-F238E27FC236}">
              <a16:creationId xmlns:a16="http://schemas.microsoft.com/office/drawing/2014/main" id="{B63A584E-F260-0746-B7E3-76F2ACA3A5AE}"/>
            </a:ext>
          </a:extLst>
        </xdr:cNvPr>
        <xdr:cNvSpPr>
          <a:spLocks noChangeAspect="1" noChangeArrowheads="1"/>
        </xdr:cNvSpPr>
      </xdr:nvSpPr>
      <xdr:spPr bwMode="auto">
        <a:xfrm>
          <a:off x="12103100" y="23279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1223</xdr:row>
      <xdr:rowOff>0</xdr:rowOff>
    </xdr:from>
    <xdr:ext cx="304800" cy="306401"/>
    <xdr:sp macro="" textlink="">
      <xdr:nvSpPr>
        <xdr:cNvPr id="1225" name="AutoShape 4">
          <a:extLst>
            <a:ext uri="{FF2B5EF4-FFF2-40B4-BE49-F238E27FC236}">
              <a16:creationId xmlns:a16="http://schemas.microsoft.com/office/drawing/2014/main" id="{A4D04F8A-6773-7246-AEBF-E1FD39B19239}"/>
            </a:ext>
          </a:extLst>
        </xdr:cNvPr>
        <xdr:cNvSpPr>
          <a:spLocks noChangeAspect="1" noChangeArrowheads="1"/>
        </xdr:cNvSpPr>
      </xdr:nvSpPr>
      <xdr:spPr bwMode="auto">
        <a:xfrm>
          <a:off x="12103100" y="23298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1224</xdr:row>
      <xdr:rowOff>0</xdr:rowOff>
    </xdr:from>
    <xdr:ext cx="304800" cy="306401"/>
    <xdr:sp macro="" textlink="">
      <xdr:nvSpPr>
        <xdr:cNvPr id="1226" name="AutoShape 4">
          <a:extLst>
            <a:ext uri="{FF2B5EF4-FFF2-40B4-BE49-F238E27FC236}">
              <a16:creationId xmlns:a16="http://schemas.microsoft.com/office/drawing/2014/main" id="{9DE2F7DE-BD71-3941-9F94-A544AA84FD8E}"/>
            </a:ext>
          </a:extLst>
        </xdr:cNvPr>
        <xdr:cNvSpPr>
          <a:spLocks noChangeAspect="1" noChangeArrowheads="1"/>
        </xdr:cNvSpPr>
      </xdr:nvSpPr>
      <xdr:spPr bwMode="auto">
        <a:xfrm>
          <a:off x="12103100" y="23317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1225</xdr:row>
      <xdr:rowOff>0</xdr:rowOff>
    </xdr:from>
    <xdr:ext cx="304800" cy="306401"/>
    <xdr:sp macro="" textlink="">
      <xdr:nvSpPr>
        <xdr:cNvPr id="1227" name="AutoShape 4">
          <a:extLst>
            <a:ext uri="{FF2B5EF4-FFF2-40B4-BE49-F238E27FC236}">
              <a16:creationId xmlns:a16="http://schemas.microsoft.com/office/drawing/2014/main" id="{FB2D6F53-C8CA-4C4C-8CF2-8354A41AD3E0}"/>
            </a:ext>
          </a:extLst>
        </xdr:cNvPr>
        <xdr:cNvSpPr>
          <a:spLocks noChangeAspect="1" noChangeArrowheads="1"/>
        </xdr:cNvSpPr>
      </xdr:nvSpPr>
      <xdr:spPr bwMode="auto">
        <a:xfrm>
          <a:off x="12103100" y="23336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1226</xdr:row>
      <xdr:rowOff>0</xdr:rowOff>
    </xdr:from>
    <xdr:ext cx="304800" cy="306401"/>
    <xdr:sp macro="" textlink="">
      <xdr:nvSpPr>
        <xdr:cNvPr id="1228" name="AutoShape 4">
          <a:extLst>
            <a:ext uri="{FF2B5EF4-FFF2-40B4-BE49-F238E27FC236}">
              <a16:creationId xmlns:a16="http://schemas.microsoft.com/office/drawing/2014/main" id="{508322D3-8D2C-8945-8903-5F840F33B096}"/>
            </a:ext>
          </a:extLst>
        </xdr:cNvPr>
        <xdr:cNvSpPr>
          <a:spLocks noChangeAspect="1" noChangeArrowheads="1"/>
        </xdr:cNvSpPr>
      </xdr:nvSpPr>
      <xdr:spPr bwMode="auto">
        <a:xfrm>
          <a:off x="12103100" y="23355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1227</xdr:row>
      <xdr:rowOff>0</xdr:rowOff>
    </xdr:from>
    <xdr:ext cx="304800" cy="306401"/>
    <xdr:sp macro="" textlink="">
      <xdr:nvSpPr>
        <xdr:cNvPr id="1229" name="AutoShape 4">
          <a:extLst>
            <a:ext uri="{FF2B5EF4-FFF2-40B4-BE49-F238E27FC236}">
              <a16:creationId xmlns:a16="http://schemas.microsoft.com/office/drawing/2014/main" id="{7641D503-305D-D144-A595-60CDCF6AF9B3}"/>
            </a:ext>
          </a:extLst>
        </xdr:cNvPr>
        <xdr:cNvSpPr>
          <a:spLocks noChangeAspect="1" noChangeArrowheads="1"/>
        </xdr:cNvSpPr>
      </xdr:nvSpPr>
      <xdr:spPr bwMode="auto">
        <a:xfrm>
          <a:off x="12103100" y="23374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1228</xdr:row>
      <xdr:rowOff>0</xdr:rowOff>
    </xdr:from>
    <xdr:ext cx="304800" cy="306401"/>
    <xdr:sp macro="" textlink="">
      <xdr:nvSpPr>
        <xdr:cNvPr id="1230" name="AutoShape 4">
          <a:extLst>
            <a:ext uri="{FF2B5EF4-FFF2-40B4-BE49-F238E27FC236}">
              <a16:creationId xmlns:a16="http://schemas.microsoft.com/office/drawing/2014/main" id="{9D6EDB54-4625-3C4E-A807-D51ADDB148A2}"/>
            </a:ext>
          </a:extLst>
        </xdr:cNvPr>
        <xdr:cNvSpPr>
          <a:spLocks noChangeAspect="1" noChangeArrowheads="1"/>
        </xdr:cNvSpPr>
      </xdr:nvSpPr>
      <xdr:spPr bwMode="auto">
        <a:xfrm>
          <a:off x="12103100" y="23393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1229</xdr:row>
      <xdr:rowOff>0</xdr:rowOff>
    </xdr:from>
    <xdr:ext cx="304800" cy="306401"/>
    <xdr:sp macro="" textlink="">
      <xdr:nvSpPr>
        <xdr:cNvPr id="1231" name="AutoShape 4">
          <a:extLst>
            <a:ext uri="{FF2B5EF4-FFF2-40B4-BE49-F238E27FC236}">
              <a16:creationId xmlns:a16="http://schemas.microsoft.com/office/drawing/2014/main" id="{66933283-96F1-E44D-A3EB-498B398822A0}"/>
            </a:ext>
          </a:extLst>
        </xdr:cNvPr>
        <xdr:cNvSpPr>
          <a:spLocks noChangeAspect="1" noChangeArrowheads="1"/>
        </xdr:cNvSpPr>
      </xdr:nvSpPr>
      <xdr:spPr bwMode="auto">
        <a:xfrm>
          <a:off x="12103100" y="23412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1230</xdr:row>
      <xdr:rowOff>0</xdr:rowOff>
    </xdr:from>
    <xdr:ext cx="304800" cy="306401"/>
    <xdr:sp macro="" textlink="">
      <xdr:nvSpPr>
        <xdr:cNvPr id="1232" name="AutoShape 4">
          <a:extLst>
            <a:ext uri="{FF2B5EF4-FFF2-40B4-BE49-F238E27FC236}">
              <a16:creationId xmlns:a16="http://schemas.microsoft.com/office/drawing/2014/main" id="{734F02A4-7193-494C-AD93-5E58F509DCFD}"/>
            </a:ext>
          </a:extLst>
        </xdr:cNvPr>
        <xdr:cNvSpPr>
          <a:spLocks noChangeAspect="1" noChangeArrowheads="1"/>
        </xdr:cNvSpPr>
      </xdr:nvSpPr>
      <xdr:spPr bwMode="auto">
        <a:xfrm>
          <a:off x="12103100" y="23431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1231</xdr:row>
      <xdr:rowOff>0</xdr:rowOff>
    </xdr:from>
    <xdr:ext cx="304800" cy="306401"/>
    <xdr:sp macro="" textlink="">
      <xdr:nvSpPr>
        <xdr:cNvPr id="1233" name="AutoShape 4">
          <a:extLst>
            <a:ext uri="{FF2B5EF4-FFF2-40B4-BE49-F238E27FC236}">
              <a16:creationId xmlns:a16="http://schemas.microsoft.com/office/drawing/2014/main" id="{5CABE6E0-881A-D94D-9C5A-860FB5FAD7C9}"/>
            </a:ext>
          </a:extLst>
        </xdr:cNvPr>
        <xdr:cNvSpPr>
          <a:spLocks noChangeAspect="1" noChangeArrowheads="1"/>
        </xdr:cNvSpPr>
      </xdr:nvSpPr>
      <xdr:spPr bwMode="auto">
        <a:xfrm>
          <a:off x="12103100" y="23450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1232</xdr:row>
      <xdr:rowOff>0</xdr:rowOff>
    </xdr:from>
    <xdr:ext cx="304800" cy="306401"/>
    <xdr:sp macro="" textlink="">
      <xdr:nvSpPr>
        <xdr:cNvPr id="1234" name="AutoShape 4">
          <a:extLst>
            <a:ext uri="{FF2B5EF4-FFF2-40B4-BE49-F238E27FC236}">
              <a16:creationId xmlns:a16="http://schemas.microsoft.com/office/drawing/2014/main" id="{072FCD14-0055-9548-9C41-FA991170DE3C}"/>
            </a:ext>
          </a:extLst>
        </xdr:cNvPr>
        <xdr:cNvSpPr>
          <a:spLocks noChangeAspect="1" noChangeArrowheads="1"/>
        </xdr:cNvSpPr>
      </xdr:nvSpPr>
      <xdr:spPr bwMode="auto">
        <a:xfrm>
          <a:off x="12103100" y="23469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1233</xdr:row>
      <xdr:rowOff>0</xdr:rowOff>
    </xdr:from>
    <xdr:ext cx="304800" cy="306401"/>
    <xdr:sp macro="" textlink="">
      <xdr:nvSpPr>
        <xdr:cNvPr id="1235" name="AutoShape 4">
          <a:extLst>
            <a:ext uri="{FF2B5EF4-FFF2-40B4-BE49-F238E27FC236}">
              <a16:creationId xmlns:a16="http://schemas.microsoft.com/office/drawing/2014/main" id="{D783F2AF-0B52-ED42-BE8E-E93FAA121307}"/>
            </a:ext>
          </a:extLst>
        </xdr:cNvPr>
        <xdr:cNvSpPr>
          <a:spLocks noChangeAspect="1" noChangeArrowheads="1"/>
        </xdr:cNvSpPr>
      </xdr:nvSpPr>
      <xdr:spPr bwMode="auto">
        <a:xfrm>
          <a:off x="12103100" y="23488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1234</xdr:row>
      <xdr:rowOff>0</xdr:rowOff>
    </xdr:from>
    <xdr:ext cx="304800" cy="306401"/>
    <xdr:sp macro="" textlink="">
      <xdr:nvSpPr>
        <xdr:cNvPr id="1236" name="AutoShape 4">
          <a:extLst>
            <a:ext uri="{FF2B5EF4-FFF2-40B4-BE49-F238E27FC236}">
              <a16:creationId xmlns:a16="http://schemas.microsoft.com/office/drawing/2014/main" id="{EC67DE3B-F7A4-DB42-A148-E48CC3817D1B}"/>
            </a:ext>
          </a:extLst>
        </xdr:cNvPr>
        <xdr:cNvSpPr>
          <a:spLocks noChangeAspect="1" noChangeArrowheads="1"/>
        </xdr:cNvSpPr>
      </xdr:nvSpPr>
      <xdr:spPr bwMode="auto">
        <a:xfrm>
          <a:off x="12103100" y="23507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1235</xdr:row>
      <xdr:rowOff>0</xdr:rowOff>
    </xdr:from>
    <xdr:ext cx="304800" cy="306401"/>
    <xdr:sp macro="" textlink="">
      <xdr:nvSpPr>
        <xdr:cNvPr id="1237" name="AutoShape 4">
          <a:extLst>
            <a:ext uri="{FF2B5EF4-FFF2-40B4-BE49-F238E27FC236}">
              <a16:creationId xmlns:a16="http://schemas.microsoft.com/office/drawing/2014/main" id="{809192C6-68B1-8942-B8D0-0285273DA42E}"/>
            </a:ext>
          </a:extLst>
        </xdr:cNvPr>
        <xdr:cNvSpPr>
          <a:spLocks noChangeAspect="1" noChangeArrowheads="1"/>
        </xdr:cNvSpPr>
      </xdr:nvSpPr>
      <xdr:spPr bwMode="auto">
        <a:xfrm>
          <a:off x="12103100" y="23526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1236</xdr:row>
      <xdr:rowOff>0</xdr:rowOff>
    </xdr:from>
    <xdr:ext cx="304800" cy="306401"/>
    <xdr:sp macro="" textlink="">
      <xdr:nvSpPr>
        <xdr:cNvPr id="1238" name="AutoShape 4">
          <a:extLst>
            <a:ext uri="{FF2B5EF4-FFF2-40B4-BE49-F238E27FC236}">
              <a16:creationId xmlns:a16="http://schemas.microsoft.com/office/drawing/2014/main" id="{80EAB408-D86F-1644-8E7B-72655499DCA2}"/>
            </a:ext>
          </a:extLst>
        </xdr:cNvPr>
        <xdr:cNvSpPr>
          <a:spLocks noChangeAspect="1" noChangeArrowheads="1"/>
        </xdr:cNvSpPr>
      </xdr:nvSpPr>
      <xdr:spPr bwMode="auto">
        <a:xfrm>
          <a:off x="12103100" y="23545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1237</xdr:row>
      <xdr:rowOff>0</xdr:rowOff>
    </xdr:from>
    <xdr:ext cx="304800" cy="306401"/>
    <xdr:sp macro="" textlink="">
      <xdr:nvSpPr>
        <xdr:cNvPr id="1239" name="AutoShape 4">
          <a:extLst>
            <a:ext uri="{FF2B5EF4-FFF2-40B4-BE49-F238E27FC236}">
              <a16:creationId xmlns:a16="http://schemas.microsoft.com/office/drawing/2014/main" id="{4278D6F6-9345-F344-A378-C99631B3AD74}"/>
            </a:ext>
          </a:extLst>
        </xdr:cNvPr>
        <xdr:cNvSpPr>
          <a:spLocks noChangeAspect="1" noChangeArrowheads="1"/>
        </xdr:cNvSpPr>
      </xdr:nvSpPr>
      <xdr:spPr bwMode="auto">
        <a:xfrm>
          <a:off x="12103100" y="23564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1238</xdr:row>
      <xdr:rowOff>0</xdr:rowOff>
    </xdr:from>
    <xdr:ext cx="304800" cy="306401"/>
    <xdr:sp macro="" textlink="">
      <xdr:nvSpPr>
        <xdr:cNvPr id="1240" name="AutoShape 4">
          <a:extLst>
            <a:ext uri="{FF2B5EF4-FFF2-40B4-BE49-F238E27FC236}">
              <a16:creationId xmlns:a16="http://schemas.microsoft.com/office/drawing/2014/main" id="{B283ACFF-76BE-2842-8696-14922CAA0E8A}"/>
            </a:ext>
          </a:extLst>
        </xdr:cNvPr>
        <xdr:cNvSpPr>
          <a:spLocks noChangeAspect="1" noChangeArrowheads="1"/>
        </xdr:cNvSpPr>
      </xdr:nvSpPr>
      <xdr:spPr bwMode="auto">
        <a:xfrm>
          <a:off x="12103100" y="23583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1239</xdr:row>
      <xdr:rowOff>0</xdr:rowOff>
    </xdr:from>
    <xdr:ext cx="304800" cy="306401"/>
    <xdr:sp macro="" textlink="">
      <xdr:nvSpPr>
        <xdr:cNvPr id="1241" name="AutoShape 4">
          <a:extLst>
            <a:ext uri="{FF2B5EF4-FFF2-40B4-BE49-F238E27FC236}">
              <a16:creationId xmlns:a16="http://schemas.microsoft.com/office/drawing/2014/main" id="{967B9F4F-EE18-9140-859F-0A48EBAFB456}"/>
            </a:ext>
          </a:extLst>
        </xdr:cNvPr>
        <xdr:cNvSpPr>
          <a:spLocks noChangeAspect="1" noChangeArrowheads="1"/>
        </xdr:cNvSpPr>
      </xdr:nvSpPr>
      <xdr:spPr bwMode="auto">
        <a:xfrm>
          <a:off x="12103100" y="23602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1240</xdr:row>
      <xdr:rowOff>0</xdr:rowOff>
    </xdr:from>
    <xdr:ext cx="304800" cy="306401"/>
    <xdr:sp macro="" textlink="">
      <xdr:nvSpPr>
        <xdr:cNvPr id="1242" name="AutoShape 4">
          <a:extLst>
            <a:ext uri="{FF2B5EF4-FFF2-40B4-BE49-F238E27FC236}">
              <a16:creationId xmlns:a16="http://schemas.microsoft.com/office/drawing/2014/main" id="{CACF3C63-0905-D44B-97DF-B770BE2D1BCC}"/>
            </a:ext>
          </a:extLst>
        </xdr:cNvPr>
        <xdr:cNvSpPr>
          <a:spLocks noChangeAspect="1" noChangeArrowheads="1"/>
        </xdr:cNvSpPr>
      </xdr:nvSpPr>
      <xdr:spPr bwMode="auto">
        <a:xfrm>
          <a:off x="12103100" y="23622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1241</xdr:row>
      <xdr:rowOff>0</xdr:rowOff>
    </xdr:from>
    <xdr:ext cx="304800" cy="306401"/>
    <xdr:sp macro="" textlink="">
      <xdr:nvSpPr>
        <xdr:cNvPr id="1243" name="AutoShape 4">
          <a:extLst>
            <a:ext uri="{FF2B5EF4-FFF2-40B4-BE49-F238E27FC236}">
              <a16:creationId xmlns:a16="http://schemas.microsoft.com/office/drawing/2014/main" id="{DC5ABD1C-DEB6-5A41-BA6A-AF80E181B21A}"/>
            </a:ext>
          </a:extLst>
        </xdr:cNvPr>
        <xdr:cNvSpPr>
          <a:spLocks noChangeAspect="1" noChangeArrowheads="1"/>
        </xdr:cNvSpPr>
      </xdr:nvSpPr>
      <xdr:spPr bwMode="auto">
        <a:xfrm>
          <a:off x="12103100" y="23641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1242</xdr:row>
      <xdr:rowOff>0</xdr:rowOff>
    </xdr:from>
    <xdr:ext cx="304800" cy="306401"/>
    <xdr:sp macro="" textlink="">
      <xdr:nvSpPr>
        <xdr:cNvPr id="1244" name="AutoShape 4">
          <a:extLst>
            <a:ext uri="{FF2B5EF4-FFF2-40B4-BE49-F238E27FC236}">
              <a16:creationId xmlns:a16="http://schemas.microsoft.com/office/drawing/2014/main" id="{18D610CA-1A89-4844-B806-788BBD6D0A07}"/>
            </a:ext>
          </a:extLst>
        </xdr:cNvPr>
        <xdr:cNvSpPr>
          <a:spLocks noChangeAspect="1" noChangeArrowheads="1"/>
        </xdr:cNvSpPr>
      </xdr:nvSpPr>
      <xdr:spPr bwMode="auto">
        <a:xfrm>
          <a:off x="12103100" y="23660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1243</xdr:row>
      <xdr:rowOff>0</xdr:rowOff>
    </xdr:from>
    <xdr:ext cx="304800" cy="306401"/>
    <xdr:sp macro="" textlink="">
      <xdr:nvSpPr>
        <xdr:cNvPr id="1245" name="AutoShape 4">
          <a:extLst>
            <a:ext uri="{FF2B5EF4-FFF2-40B4-BE49-F238E27FC236}">
              <a16:creationId xmlns:a16="http://schemas.microsoft.com/office/drawing/2014/main" id="{E0E25638-654B-BF4E-83A5-C0A2A7223CD4}"/>
            </a:ext>
          </a:extLst>
        </xdr:cNvPr>
        <xdr:cNvSpPr>
          <a:spLocks noChangeAspect="1" noChangeArrowheads="1"/>
        </xdr:cNvSpPr>
      </xdr:nvSpPr>
      <xdr:spPr bwMode="auto">
        <a:xfrm>
          <a:off x="12103100" y="23679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1244</xdr:row>
      <xdr:rowOff>0</xdr:rowOff>
    </xdr:from>
    <xdr:ext cx="304800" cy="306401"/>
    <xdr:sp macro="" textlink="">
      <xdr:nvSpPr>
        <xdr:cNvPr id="1246" name="AutoShape 4">
          <a:extLst>
            <a:ext uri="{FF2B5EF4-FFF2-40B4-BE49-F238E27FC236}">
              <a16:creationId xmlns:a16="http://schemas.microsoft.com/office/drawing/2014/main" id="{B540545A-CD36-E442-AE1E-F4128ABFE7AC}"/>
            </a:ext>
          </a:extLst>
        </xdr:cNvPr>
        <xdr:cNvSpPr>
          <a:spLocks noChangeAspect="1" noChangeArrowheads="1"/>
        </xdr:cNvSpPr>
      </xdr:nvSpPr>
      <xdr:spPr bwMode="auto">
        <a:xfrm>
          <a:off x="12103100" y="23698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1245</xdr:row>
      <xdr:rowOff>0</xdr:rowOff>
    </xdr:from>
    <xdr:ext cx="304800" cy="306401"/>
    <xdr:sp macro="" textlink="">
      <xdr:nvSpPr>
        <xdr:cNvPr id="1247" name="AutoShape 4">
          <a:extLst>
            <a:ext uri="{FF2B5EF4-FFF2-40B4-BE49-F238E27FC236}">
              <a16:creationId xmlns:a16="http://schemas.microsoft.com/office/drawing/2014/main" id="{A27A61E5-E1CB-2344-A4E6-9B5015E0C167}"/>
            </a:ext>
          </a:extLst>
        </xdr:cNvPr>
        <xdr:cNvSpPr>
          <a:spLocks noChangeAspect="1" noChangeArrowheads="1"/>
        </xdr:cNvSpPr>
      </xdr:nvSpPr>
      <xdr:spPr bwMode="auto">
        <a:xfrm>
          <a:off x="12103100" y="23717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1246</xdr:row>
      <xdr:rowOff>0</xdr:rowOff>
    </xdr:from>
    <xdr:ext cx="304800" cy="306401"/>
    <xdr:sp macro="" textlink="">
      <xdr:nvSpPr>
        <xdr:cNvPr id="1248" name="AutoShape 4">
          <a:extLst>
            <a:ext uri="{FF2B5EF4-FFF2-40B4-BE49-F238E27FC236}">
              <a16:creationId xmlns:a16="http://schemas.microsoft.com/office/drawing/2014/main" id="{89B3FE0B-CF9C-4544-A0E2-59199743D477}"/>
            </a:ext>
          </a:extLst>
        </xdr:cNvPr>
        <xdr:cNvSpPr>
          <a:spLocks noChangeAspect="1" noChangeArrowheads="1"/>
        </xdr:cNvSpPr>
      </xdr:nvSpPr>
      <xdr:spPr bwMode="auto">
        <a:xfrm>
          <a:off x="12103100" y="23736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1247</xdr:row>
      <xdr:rowOff>0</xdr:rowOff>
    </xdr:from>
    <xdr:ext cx="304800" cy="306401"/>
    <xdr:sp macro="" textlink="">
      <xdr:nvSpPr>
        <xdr:cNvPr id="1249" name="AutoShape 4">
          <a:extLst>
            <a:ext uri="{FF2B5EF4-FFF2-40B4-BE49-F238E27FC236}">
              <a16:creationId xmlns:a16="http://schemas.microsoft.com/office/drawing/2014/main" id="{19BBEB78-B6CB-1742-A2D3-2D39684CA9F6}"/>
            </a:ext>
          </a:extLst>
        </xdr:cNvPr>
        <xdr:cNvSpPr>
          <a:spLocks noChangeAspect="1" noChangeArrowheads="1"/>
        </xdr:cNvSpPr>
      </xdr:nvSpPr>
      <xdr:spPr bwMode="auto">
        <a:xfrm>
          <a:off x="12103100" y="23755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1248</xdr:row>
      <xdr:rowOff>0</xdr:rowOff>
    </xdr:from>
    <xdr:ext cx="304800" cy="306401"/>
    <xdr:sp macro="" textlink="">
      <xdr:nvSpPr>
        <xdr:cNvPr id="1250" name="AutoShape 4">
          <a:extLst>
            <a:ext uri="{FF2B5EF4-FFF2-40B4-BE49-F238E27FC236}">
              <a16:creationId xmlns:a16="http://schemas.microsoft.com/office/drawing/2014/main" id="{A54D183E-B2DA-104D-8BD9-AABFF37CC137}"/>
            </a:ext>
          </a:extLst>
        </xdr:cNvPr>
        <xdr:cNvSpPr>
          <a:spLocks noChangeAspect="1" noChangeArrowheads="1"/>
        </xdr:cNvSpPr>
      </xdr:nvSpPr>
      <xdr:spPr bwMode="auto">
        <a:xfrm>
          <a:off x="12103100" y="23774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1249</xdr:row>
      <xdr:rowOff>0</xdr:rowOff>
    </xdr:from>
    <xdr:ext cx="304800" cy="306401"/>
    <xdr:sp macro="" textlink="">
      <xdr:nvSpPr>
        <xdr:cNvPr id="1251" name="AutoShape 4">
          <a:extLst>
            <a:ext uri="{FF2B5EF4-FFF2-40B4-BE49-F238E27FC236}">
              <a16:creationId xmlns:a16="http://schemas.microsoft.com/office/drawing/2014/main" id="{2D8258D9-64B8-DE4A-A838-9940E2167AE3}"/>
            </a:ext>
          </a:extLst>
        </xdr:cNvPr>
        <xdr:cNvSpPr>
          <a:spLocks noChangeAspect="1" noChangeArrowheads="1"/>
        </xdr:cNvSpPr>
      </xdr:nvSpPr>
      <xdr:spPr bwMode="auto">
        <a:xfrm>
          <a:off x="12103100" y="23793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1250</xdr:row>
      <xdr:rowOff>0</xdr:rowOff>
    </xdr:from>
    <xdr:ext cx="304800" cy="306401"/>
    <xdr:sp macro="" textlink="">
      <xdr:nvSpPr>
        <xdr:cNvPr id="1252" name="AutoShape 4">
          <a:extLst>
            <a:ext uri="{FF2B5EF4-FFF2-40B4-BE49-F238E27FC236}">
              <a16:creationId xmlns:a16="http://schemas.microsoft.com/office/drawing/2014/main" id="{404A2AE5-07F1-D043-BDAB-B12C54F42AB6}"/>
            </a:ext>
          </a:extLst>
        </xdr:cNvPr>
        <xdr:cNvSpPr>
          <a:spLocks noChangeAspect="1" noChangeArrowheads="1"/>
        </xdr:cNvSpPr>
      </xdr:nvSpPr>
      <xdr:spPr bwMode="auto">
        <a:xfrm>
          <a:off x="12103100" y="23812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1251</xdr:row>
      <xdr:rowOff>0</xdr:rowOff>
    </xdr:from>
    <xdr:ext cx="304800" cy="306401"/>
    <xdr:sp macro="" textlink="">
      <xdr:nvSpPr>
        <xdr:cNvPr id="1253" name="AutoShape 4">
          <a:extLst>
            <a:ext uri="{FF2B5EF4-FFF2-40B4-BE49-F238E27FC236}">
              <a16:creationId xmlns:a16="http://schemas.microsoft.com/office/drawing/2014/main" id="{4CB51363-855B-9B43-8848-5F788E87AE35}"/>
            </a:ext>
          </a:extLst>
        </xdr:cNvPr>
        <xdr:cNvSpPr>
          <a:spLocks noChangeAspect="1" noChangeArrowheads="1"/>
        </xdr:cNvSpPr>
      </xdr:nvSpPr>
      <xdr:spPr bwMode="auto">
        <a:xfrm>
          <a:off x="12103100" y="23831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1252</xdr:row>
      <xdr:rowOff>0</xdr:rowOff>
    </xdr:from>
    <xdr:ext cx="304800" cy="306401"/>
    <xdr:sp macro="" textlink="">
      <xdr:nvSpPr>
        <xdr:cNvPr id="1254" name="AutoShape 4">
          <a:extLst>
            <a:ext uri="{FF2B5EF4-FFF2-40B4-BE49-F238E27FC236}">
              <a16:creationId xmlns:a16="http://schemas.microsoft.com/office/drawing/2014/main" id="{198875FB-469D-7944-B032-ED694E777B87}"/>
            </a:ext>
          </a:extLst>
        </xdr:cNvPr>
        <xdr:cNvSpPr>
          <a:spLocks noChangeAspect="1" noChangeArrowheads="1"/>
        </xdr:cNvSpPr>
      </xdr:nvSpPr>
      <xdr:spPr bwMode="auto">
        <a:xfrm>
          <a:off x="12103100" y="23850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1253</xdr:row>
      <xdr:rowOff>0</xdr:rowOff>
    </xdr:from>
    <xdr:ext cx="304800" cy="306401"/>
    <xdr:sp macro="" textlink="">
      <xdr:nvSpPr>
        <xdr:cNvPr id="1255" name="AutoShape 4">
          <a:extLst>
            <a:ext uri="{FF2B5EF4-FFF2-40B4-BE49-F238E27FC236}">
              <a16:creationId xmlns:a16="http://schemas.microsoft.com/office/drawing/2014/main" id="{33B7C15D-EFB4-B548-B658-FD4CD17A10D2}"/>
            </a:ext>
          </a:extLst>
        </xdr:cNvPr>
        <xdr:cNvSpPr>
          <a:spLocks noChangeAspect="1" noChangeArrowheads="1"/>
        </xdr:cNvSpPr>
      </xdr:nvSpPr>
      <xdr:spPr bwMode="auto">
        <a:xfrm>
          <a:off x="12103100" y="23869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1254</xdr:row>
      <xdr:rowOff>0</xdr:rowOff>
    </xdr:from>
    <xdr:ext cx="304800" cy="306401"/>
    <xdr:sp macro="" textlink="">
      <xdr:nvSpPr>
        <xdr:cNvPr id="1256" name="AutoShape 4">
          <a:extLst>
            <a:ext uri="{FF2B5EF4-FFF2-40B4-BE49-F238E27FC236}">
              <a16:creationId xmlns:a16="http://schemas.microsoft.com/office/drawing/2014/main" id="{AD0908C8-D149-2F4D-84F2-9DD19C994B3E}"/>
            </a:ext>
          </a:extLst>
        </xdr:cNvPr>
        <xdr:cNvSpPr>
          <a:spLocks noChangeAspect="1" noChangeArrowheads="1"/>
        </xdr:cNvSpPr>
      </xdr:nvSpPr>
      <xdr:spPr bwMode="auto">
        <a:xfrm>
          <a:off x="12103100" y="23888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1255</xdr:row>
      <xdr:rowOff>0</xdr:rowOff>
    </xdr:from>
    <xdr:ext cx="304800" cy="306401"/>
    <xdr:sp macro="" textlink="">
      <xdr:nvSpPr>
        <xdr:cNvPr id="1257" name="AutoShape 4">
          <a:extLst>
            <a:ext uri="{FF2B5EF4-FFF2-40B4-BE49-F238E27FC236}">
              <a16:creationId xmlns:a16="http://schemas.microsoft.com/office/drawing/2014/main" id="{350A32FA-8317-9043-A8BB-D2FE551FBFD7}"/>
            </a:ext>
          </a:extLst>
        </xdr:cNvPr>
        <xdr:cNvSpPr>
          <a:spLocks noChangeAspect="1" noChangeArrowheads="1"/>
        </xdr:cNvSpPr>
      </xdr:nvSpPr>
      <xdr:spPr bwMode="auto">
        <a:xfrm>
          <a:off x="12103100" y="23907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1256</xdr:row>
      <xdr:rowOff>0</xdr:rowOff>
    </xdr:from>
    <xdr:ext cx="304800" cy="306401"/>
    <xdr:sp macro="" textlink="">
      <xdr:nvSpPr>
        <xdr:cNvPr id="1258" name="AutoShape 4">
          <a:extLst>
            <a:ext uri="{FF2B5EF4-FFF2-40B4-BE49-F238E27FC236}">
              <a16:creationId xmlns:a16="http://schemas.microsoft.com/office/drawing/2014/main" id="{6041D6BE-0794-AC49-9980-3C27DB83F6C2}"/>
            </a:ext>
          </a:extLst>
        </xdr:cNvPr>
        <xdr:cNvSpPr>
          <a:spLocks noChangeAspect="1" noChangeArrowheads="1"/>
        </xdr:cNvSpPr>
      </xdr:nvSpPr>
      <xdr:spPr bwMode="auto">
        <a:xfrm>
          <a:off x="12103100" y="23926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1257</xdr:row>
      <xdr:rowOff>0</xdr:rowOff>
    </xdr:from>
    <xdr:ext cx="304800" cy="306401"/>
    <xdr:sp macro="" textlink="">
      <xdr:nvSpPr>
        <xdr:cNvPr id="1259" name="AutoShape 4">
          <a:extLst>
            <a:ext uri="{FF2B5EF4-FFF2-40B4-BE49-F238E27FC236}">
              <a16:creationId xmlns:a16="http://schemas.microsoft.com/office/drawing/2014/main" id="{BCAA4595-C845-5D46-AFB7-1C2B26052073}"/>
            </a:ext>
          </a:extLst>
        </xdr:cNvPr>
        <xdr:cNvSpPr>
          <a:spLocks noChangeAspect="1" noChangeArrowheads="1"/>
        </xdr:cNvSpPr>
      </xdr:nvSpPr>
      <xdr:spPr bwMode="auto">
        <a:xfrm>
          <a:off x="12103100" y="23945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1258</xdr:row>
      <xdr:rowOff>0</xdr:rowOff>
    </xdr:from>
    <xdr:ext cx="304800" cy="306401"/>
    <xdr:sp macro="" textlink="">
      <xdr:nvSpPr>
        <xdr:cNvPr id="1260" name="AutoShape 4">
          <a:extLst>
            <a:ext uri="{FF2B5EF4-FFF2-40B4-BE49-F238E27FC236}">
              <a16:creationId xmlns:a16="http://schemas.microsoft.com/office/drawing/2014/main" id="{2E0F0B29-028F-554E-BC8D-807D924D526F}"/>
            </a:ext>
          </a:extLst>
        </xdr:cNvPr>
        <xdr:cNvSpPr>
          <a:spLocks noChangeAspect="1" noChangeArrowheads="1"/>
        </xdr:cNvSpPr>
      </xdr:nvSpPr>
      <xdr:spPr bwMode="auto">
        <a:xfrm>
          <a:off x="12103100" y="23964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1259</xdr:row>
      <xdr:rowOff>0</xdr:rowOff>
    </xdr:from>
    <xdr:ext cx="304800" cy="306401"/>
    <xdr:sp macro="" textlink="">
      <xdr:nvSpPr>
        <xdr:cNvPr id="1261" name="AutoShape 4">
          <a:extLst>
            <a:ext uri="{FF2B5EF4-FFF2-40B4-BE49-F238E27FC236}">
              <a16:creationId xmlns:a16="http://schemas.microsoft.com/office/drawing/2014/main" id="{1ACDD9A2-A37A-1C42-B8D9-74578EE44D00}"/>
            </a:ext>
          </a:extLst>
        </xdr:cNvPr>
        <xdr:cNvSpPr>
          <a:spLocks noChangeAspect="1" noChangeArrowheads="1"/>
        </xdr:cNvSpPr>
      </xdr:nvSpPr>
      <xdr:spPr bwMode="auto">
        <a:xfrm>
          <a:off x="12103100" y="23983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1260</xdr:row>
      <xdr:rowOff>0</xdr:rowOff>
    </xdr:from>
    <xdr:ext cx="304800" cy="306401"/>
    <xdr:sp macro="" textlink="">
      <xdr:nvSpPr>
        <xdr:cNvPr id="1262" name="AutoShape 4">
          <a:extLst>
            <a:ext uri="{FF2B5EF4-FFF2-40B4-BE49-F238E27FC236}">
              <a16:creationId xmlns:a16="http://schemas.microsoft.com/office/drawing/2014/main" id="{6272AF24-D26A-D34B-B644-A116EADC458E}"/>
            </a:ext>
          </a:extLst>
        </xdr:cNvPr>
        <xdr:cNvSpPr>
          <a:spLocks noChangeAspect="1" noChangeArrowheads="1"/>
        </xdr:cNvSpPr>
      </xdr:nvSpPr>
      <xdr:spPr bwMode="auto">
        <a:xfrm>
          <a:off x="12103100" y="24003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1261</xdr:row>
      <xdr:rowOff>0</xdr:rowOff>
    </xdr:from>
    <xdr:ext cx="304800" cy="306401"/>
    <xdr:sp macro="" textlink="">
      <xdr:nvSpPr>
        <xdr:cNvPr id="1263" name="AutoShape 4">
          <a:extLst>
            <a:ext uri="{FF2B5EF4-FFF2-40B4-BE49-F238E27FC236}">
              <a16:creationId xmlns:a16="http://schemas.microsoft.com/office/drawing/2014/main" id="{623D65F5-C24B-D346-B758-8E42FE721DD3}"/>
            </a:ext>
          </a:extLst>
        </xdr:cNvPr>
        <xdr:cNvSpPr>
          <a:spLocks noChangeAspect="1" noChangeArrowheads="1"/>
        </xdr:cNvSpPr>
      </xdr:nvSpPr>
      <xdr:spPr bwMode="auto">
        <a:xfrm>
          <a:off x="12103100" y="24022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1262</xdr:row>
      <xdr:rowOff>0</xdr:rowOff>
    </xdr:from>
    <xdr:ext cx="304800" cy="306401"/>
    <xdr:sp macro="" textlink="">
      <xdr:nvSpPr>
        <xdr:cNvPr id="1264" name="AutoShape 4">
          <a:extLst>
            <a:ext uri="{FF2B5EF4-FFF2-40B4-BE49-F238E27FC236}">
              <a16:creationId xmlns:a16="http://schemas.microsoft.com/office/drawing/2014/main" id="{47CB6DFD-EC7E-0D46-9F1F-920171F5C323}"/>
            </a:ext>
          </a:extLst>
        </xdr:cNvPr>
        <xdr:cNvSpPr>
          <a:spLocks noChangeAspect="1" noChangeArrowheads="1"/>
        </xdr:cNvSpPr>
      </xdr:nvSpPr>
      <xdr:spPr bwMode="auto">
        <a:xfrm>
          <a:off x="12103100" y="24041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1263</xdr:row>
      <xdr:rowOff>0</xdr:rowOff>
    </xdr:from>
    <xdr:ext cx="304800" cy="306401"/>
    <xdr:sp macro="" textlink="">
      <xdr:nvSpPr>
        <xdr:cNvPr id="1265" name="AutoShape 4">
          <a:extLst>
            <a:ext uri="{FF2B5EF4-FFF2-40B4-BE49-F238E27FC236}">
              <a16:creationId xmlns:a16="http://schemas.microsoft.com/office/drawing/2014/main" id="{41FF7120-DC08-FE4A-A8EF-3818B5596DCB}"/>
            </a:ext>
          </a:extLst>
        </xdr:cNvPr>
        <xdr:cNvSpPr>
          <a:spLocks noChangeAspect="1" noChangeArrowheads="1"/>
        </xdr:cNvSpPr>
      </xdr:nvSpPr>
      <xdr:spPr bwMode="auto">
        <a:xfrm>
          <a:off x="12103100" y="24060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1264</xdr:row>
      <xdr:rowOff>0</xdr:rowOff>
    </xdr:from>
    <xdr:ext cx="304800" cy="306401"/>
    <xdr:sp macro="" textlink="">
      <xdr:nvSpPr>
        <xdr:cNvPr id="1266" name="AutoShape 4">
          <a:extLst>
            <a:ext uri="{FF2B5EF4-FFF2-40B4-BE49-F238E27FC236}">
              <a16:creationId xmlns:a16="http://schemas.microsoft.com/office/drawing/2014/main" id="{D726BA54-C91B-5246-8967-A4F1CE340A11}"/>
            </a:ext>
          </a:extLst>
        </xdr:cNvPr>
        <xdr:cNvSpPr>
          <a:spLocks noChangeAspect="1" noChangeArrowheads="1"/>
        </xdr:cNvSpPr>
      </xdr:nvSpPr>
      <xdr:spPr bwMode="auto">
        <a:xfrm>
          <a:off x="12103100" y="24079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1265</xdr:row>
      <xdr:rowOff>0</xdr:rowOff>
    </xdr:from>
    <xdr:ext cx="304800" cy="306401"/>
    <xdr:sp macro="" textlink="">
      <xdr:nvSpPr>
        <xdr:cNvPr id="1267" name="AutoShape 4">
          <a:extLst>
            <a:ext uri="{FF2B5EF4-FFF2-40B4-BE49-F238E27FC236}">
              <a16:creationId xmlns:a16="http://schemas.microsoft.com/office/drawing/2014/main" id="{E3E0843C-F344-6E45-A519-C36DD0578A32}"/>
            </a:ext>
          </a:extLst>
        </xdr:cNvPr>
        <xdr:cNvSpPr>
          <a:spLocks noChangeAspect="1" noChangeArrowheads="1"/>
        </xdr:cNvSpPr>
      </xdr:nvSpPr>
      <xdr:spPr bwMode="auto">
        <a:xfrm>
          <a:off x="12103100" y="24098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1266</xdr:row>
      <xdr:rowOff>0</xdr:rowOff>
    </xdr:from>
    <xdr:ext cx="304800" cy="306401"/>
    <xdr:sp macro="" textlink="">
      <xdr:nvSpPr>
        <xdr:cNvPr id="1268" name="AutoShape 4">
          <a:extLst>
            <a:ext uri="{FF2B5EF4-FFF2-40B4-BE49-F238E27FC236}">
              <a16:creationId xmlns:a16="http://schemas.microsoft.com/office/drawing/2014/main" id="{BA05910D-32BB-404F-A895-E093011D0F85}"/>
            </a:ext>
          </a:extLst>
        </xdr:cNvPr>
        <xdr:cNvSpPr>
          <a:spLocks noChangeAspect="1" noChangeArrowheads="1"/>
        </xdr:cNvSpPr>
      </xdr:nvSpPr>
      <xdr:spPr bwMode="auto">
        <a:xfrm>
          <a:off x="12103100" y="24117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1267</xdr:row>
      <xdr:rowOff>0</xdr:rowOff>
    </xdr:from>
    <xdr:ext cx="304800" cy="306401"/>
    <xdr:sp macro="" textlink="">
      <xdr:nvSpPr>
        <xdr:cNvPr id="1269" name="AutoShape 4">
          <a:extLst>
            <a:ext uri="{FF2B5EF4-FFF2-40B4-BE49-F238E27FC236}">
              <a16:creationId xmlns:a16="http://schemas.microsoft.com/office/drawing/2014/main" id="{BA7354E0-0ECE-2147-8C1C-F172C23AEE06}"/>
            </a:ext>
          </a:extLst>
        </xdr:cNvPr>
        <xdr:cNvSpPr>
          <a:spLocks noChangeAspect="1" noChangeArrowheads="1"/>
        </xdr:cNvSpPr>
      </xdr:nvSpPr>
      <xdr:spPr bwMode="auto">
        <a:xfrm>
          <a:off x="12103100" y="24136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1268</xdr:row>
      <xdr:rowOff>0</xdr:rowOff>
    </xdr:from>
    <xdr:ext cx="304800" cy="306401"/>
    <xdr:sp macro="" textlink="">
      <xdr:nvSpPr>
        <xdr:cNvPr id="1270" name="AutoShape 4">
          <a:extLst>
            <a:ext uri="{FF2B5EF4-FFF2-40B4-BE49-F238E27FC236}">
              <a16:creationId xmlns:a16="http://schemas.microsoft.com/office/drawing/2014/main" id="{FEDA51B9-9539-0B43-8D06-35F182155735}"/>
            </a:ext>
          </a:extLst>
        </xdr:cNvPr>
        <xdr:cNvSpPr>
          <a:spLocks noChangeAspect="1" noChangeArrowheads="1"/>
        </xdr:cNvSpPr>
      </xdr:nvSpPr>
      <xdr:spPr bwMode="auto">
        <a:xfrm>
          <a:off x="12103100" y="24155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1269</xdr:row>
      <xdr:rowOff>0</xdr:rowOff>
    </xdr:from>
    <xdr:ext cx="304800" cy="306401"/>
    <xdr:sp macro="" textlink="">
      <xdr:nvSpPr>
        <xdr:cNvPr id="1271" name="AutoShape 4">
          <a:extLst>
            <a:ext uri="{FF2B5EF4-FFF2-40B4-BE49-F238E27FC236}">
              <a16:creationId xmlns:a16="http://schemas.microsoft.com/office/drawing/2014/main" id="{9E7BC637-FC7C-6447-AAFB-20C1E0D9FF30}"/>
            </a:ext>
          </a:extLst>
        </xdr:cNvPr>
        <xdr:cNvSpPr>
          <a:spLocks noChangeAspect="1" noChangeArrowheads="1"/>
        </xdr:cNvSpPr>
      </xdr:nvSpPr>
      <xdr:spPr bwMode="auto">
        <a:xfrm>
          <a:off x="12103100" y="24174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1270</xdr:row>
      <xdr:rowOff>0</xdr:rowOff>
    </xdr:from>
    <xdr:ext cx="304800" cy="306401"/>
    <xdr:sp macro="" textlink="">
      <xdr:nvSpPr>
        <xdr:cNvPr id="1272" name="AutoShape 4">
          <a:extLst>
            <a:ext uri="{FF2B5EF4-FFF2-40B4-BE49-F238E27FC236}">
              <a16:creationId xmlns:a16="http://schemas.microsoft.com/office/drawing/2014/main" id="{0658A7E4-E091-9A42-8882-067687EC93C3}"/>
            </a:ext>
          </a:extLst>
        </xdr:cNvPr>
        <xdr:cNvSpPr>
          <a:spLocks noChangeAspect="1" noChangeArrowheads="1"/>
        </xdr:cNvSpPr>
      </xdr:nvSpPr>
      <xdr:spPr bwMode="auto">
        <a:xfrm>
          <a:off x="12103100" y="24193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1271</xdr:row>
      <xdr:rowOff>0</xdr:rowOff>
    </xdr:from>
    <xdr:ext cx="304800" cy="306401"/>
    <xdr:sp macro="" textlink="">
      <xdr:nvSpPr>
        <xdr:cNvPr id="1273" name="AutoShape 4">
          <a:extLst>
            <a:ext uri="{FF2B5EF4-FFF2-40B4-BE49-F238E27FC236}">
              <a16:creationId xmlns:a16="http://schemas.microsoft.com/office/drawing/2014/main" id="{420E9C83-5B21-214B-A6DA-ADAFCDF865B2}"/>
            </a:ext>
          </a:extLst>
        </xdr:cNvPr>
        <xdr:cNvSpPr>
          <a:spLocks noChangeAspect="1" noChangeArrowheads="1"/>
        </xdr:cNvSpPr>
      </xdr:nvSpPr>
      <xdr:spPr bwMode="auto">
        <a:xfrm>
          <a:off x="12103100" y="24212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1272</xdr:row>
      <xdr:rowOff>0</xdr:rowOff>
    </xdr:from>
    <xdr:ext cx="304800" cy="306401"/>
    <xdr:sp macro="" textlink="">
      <xdr:nvSpPr>
        <xdr:cNvPr id="1274" name="AutoShape 4">
          <a:extLst>
            <a:ext uri="{FF2B5EF4-FFF2-40B4-BE49-F238E27FC236}">
              <a16:creationId xmlns:a16="http://schemas.microsoft.com/office/drawing/2014/main" id="{1574662C-D2DB-8544-A79D-AFC54777D625}"/>
            </a:ext>
          </a:extLst>
        </xdr:cNvPr>
        <xdr:cNvSpPr>
          <a:spLocks noChangeAspect="1" noChangeArrowheads="1"/>
        </xdr:cNvSpPr>
      </xdr:nvSpPr>
      <xdr:spPr bwMode="auto">
        <a:xfrm>
          <a:off x="12103100" y="24231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1273</xdr:row>
      <xdr:rowOff>0</xdr:rowOff>
    </xdr:from>
    <xdr:ext cx="304800" cy="306401"/>
    <xdr:sp macro="" textlink="">
      <xdr:nvSpPr>
        <xdr:cNvPr id="1275" name="AutoShape 4">
          <a:extLst>
            <a:ext uri="{FF2B5EF4-FFF2-40B4-BE49-F238E27FC236}">
              <a16:creationId xmlns:a16="http://schemas.microsoft.com/office/drawing/2014/main" id="{0000EE4D-C33E-DE4F-B2B3-6F1CAD4FD509}"/>
            </a:ext>
          </a:extLst>
        </xdr:cNvPr>
        <xdr:cNvSpPr>
          <a:spLocks noChangeAspect="1" noChangeArrowheads="1"/>
        </xdr:cNvSpPr>
      </xdr:nvSpPr>
      <xdr:spPr bwMode="auto">
        <a:xfrm>
          <a:off x="12103100" y="24250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1274</xdr:row>
      <xdr:rowOff>0</xdr:rowOff>
    </xdr:from>
    <xdr:ext cx="304800" cy="306401"/>
    <xdr:sp macro="" textlink="">
      <xdr:nvSpPr>
        <xdr:cNvPr id="1276" name="AutoShape 4">
          <a:extLst>
            <a:ext uri="{FF2B5EF4-FFF2-40B4-BE49-F238E27FC236}">
              <a16:creationId xmlns:a16="http://schemas.microsoft.com/office/drawing/2014/main" id="{EAC18203-0A88-B548-98FA-FD2565B0D52E}"/>
            </a:ext>
          </a:extLst>
        </xdr:cNvPr>
        <xdr:cNvSpPr>
          <a:spLocks noChangeAspect="1" noChangeArrowheads="1"/>
        </xdr:cNvSpPr>
      </xdr:nvSpPr>
      <xdr:spPr bwMode="auto">
        <a:xfrm>
          <a:off x="12103100" y="24269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1275</xdr:row>
      <xdr:rowOff>0</xdr:rowOff>
    </xdr:from>
    <xdr:ext cx="304800" cy="306401"/>
    <xdr:sp macro="" textlink="">
      <xdr:nvSpPr>
        <xdr:cNvPr id="1277" name="AutoShape 4">
          <a:extLst>
            <a:ext uri="{FF2B5EF4-FFF2-40B4-BE49-F238E27FC236}">
              <a16:creationId xmlns:a16="http://schemas.microsoft.com/office/drawing/2014/main" id="{43551FEB-9C91-214C-AC41-BEEBBA5379A2}"/>
            </a:ext>
          </a:extLst>
        </xdr:cNvPr>
        <xdr:cNvSpPr>
          <a:spLocks noChangeAspect="1" noChangeArrowheads="1"/>
        </xdr:cNvSpPr>
      </xdr:nvSpPr>
      <xdr:spPr bwMode="auto">
        <a:xfrm>
          <a:off x="12103100" y="24288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1276</xdr:row>
      <xdr:rowOff>0</xdr:rowOff>
    </xdr:from>
    <xdr:ext cx="304800" cy="306401"/>
    <xdr:sp macro="" textlink="">
      <xdr:nvSpPr>
        <xdr:cNvPr id="1278" name="AutoShape 4">
          <a:extLst>
            <a:ext uri="{FF2B5EF4-FFF2-40B4-BE49-F238E27FC236}">
              <a16:creationId xmlns:a16="http://schemas.microsoft.com/office/drawing/2014/main" id="{B1A13516-3551-D148-82B5-F38C7554DB06}"/>
            </a:ext>
          </a:extLst>
        </xdr:cNvPr>
        <xdr:cNvSpPr>
          <a:spLocks noChangeAspect="1" noChangeArrowheads="1"/>
        </xdr:cNvSpPr>
      </xdr:nvSpPr>
      <xdr:spPr bwMode="auto">
        <a:xfrm>
          <a:off x="12103100" y="24307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1277</xdr:row>
      <xdr:rowOff>0</xdr:rowOff>
    </xdr:from>
    <xdr:ext cx="304800" cy="306401"/>
    <xdr:sp macro="" textlink="">
      <xdr:nvSpPr>
        <xdr:cNvPr id="1279" name="AutoShape 4">
          <a:extLst>
            <a:ext uri="{FF2B5EF4-FFF2-40B4-BE49-F238E27FC236}">
              <a16:creationId xmlns:a16="http://schemas.microsoft.com/office/drawing/2014/main" id="{558DDDE4-6F4E-8A4C-B5A8-61D2EC2B5A9B}"/>
            </a:ext>
          </a:extLst>
        </xdr:cNvPr>
        <xdr:cNvSpPr>
          <a:spLocks noChangeAspect="1" noChangeArrowheads="1"/>
        </xdr:cNvSpPr>
      </xdr:nvSpPr>
      <xdr:spPr bwMode="auto">
        <a:xfrm>
          <a:off x="12103100" y="24326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1278</xdr:row>
      <xdr:rowOff>0</xdr:rowOff>
    </xdr:from>
    <xdr:ext cx="304800" cy="306401"/>
    <xdr:sp macro="" textlink="">
      <xdr:nvSpPr>
        <xdr:cNvPr id="1280" name="AutoShape 4">
          <a:extLst>
            <a:ext uri="{FF2B5EF4-FFF2-40B4-BE49-F238E27FC236}">
              <a16:creationId xmlns:a16="http://schemas.microsoft.com/office/drawing/2014/main" id="{33C35B88-F125-764E-8801-EADC1E2EDA30}"/>
            </a:ext>
          </a:extLst>
        </xdr:cNvPr>
        <xdr:cNvSpPr>
          <a:spLocks noChangeAspect="1" noChangeArrowheads="1"/>
        </xdr:cNvSpPr>
      </xdr:nvSpPr>
      <xdr:spPr bwMode="auto">
        <a:xfrm>
          <a:off x="12103100" y="24345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1279</xdr:row>
      <xdr:rowOff>0</xdr:rowOff>
    </xdr:from>
    <xdr:ext cx="304800" cy="306401"/>
    <xdr:sp macro="" textlink="">
      <xdr:nvSpPr>
        <xdr:cNvPr id="1281" name="AutoShape 4">
          <a:extLst>
            <a:ext uri="{FF2B5EF4-FFF2-40B4-BE49-F238E27FC236}">
              <a16:creationId xmlns:a16="http://schemas.microsoft.com/office/drawing/2014/main" id="{93DFAE0B-3001-4A43-AC7A-9E703CD48DCE}"/>
            </a:ext>
          </a:extLst>
        </xdr:cNvPr>
        <xdr:cNvSpPr>
          <a:spLocks noChangeAspect="1" noChangeArrowheads="1"/>
        </xdr:cNvSpPr>
      </xdr:nvSpPr>
      <xdr:spPr bwMode="auto">
        <a:xfrm>
          <a:off x="12103100" y="24364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1280</xdr:row>
      <xdr:rowOff>0</xdr:rowOff>
    </xdr:from>
    <xdr:ext cx="304800" cy="306401"/>
    <xdr:sp macro="" textlink="">
      <xdr:nvSpPr>
        <xdr:cNvPr id="1282" name="AutoShape 4">
          <a:extLst>
            <a:ext uri="{FF2B5EF4-FFF2-40B4-BE49-F238E27FC236}">
              <a16:creationId xmlns:a16="http://schemas.microsoft.com/office/drawing/2014/main" id="{065C77FA-8986-8648-9AF3-BF1908608C85}"/>
            </a:ext>
          </a:extLst>
        </xdr:cNvPr>
        <xdr:cNvSpPr>
          <a:spLocks noChangeAspect="1" noChangeArrowheads="1"/>
        </xdr:cNvSpPr>
      </xdr:nvSpPr>
      <xdr:spPr bwMode="auto">
        <a:xfrm>
          <a:off x="12103100" y="24384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1281</xdr:row>
      <xdr:rowOff>0</xdr:rowOff>
    </xdr:from>
    <xdr:ext cx="304800" cy="306401"/>
    <xdr:sp macro="" textlink="">
      <xdr:nvSpPr>
        <xdr:cNvPr id="1283" name="AutoShape 4">
          <a:extLst>
            <a:ext uri="{FF2B5EF4-FFF2-40B4-BE49-F238E27FC236}">
              <a16:creationId xmlns:a16="http://schemas.microsoft.com/office/drawing/2014/main" id="{CE208B15-B818-474A-B07B-B5AC3FED8CB4}"/>
            </a:ext>
          </a:extLst>
        </xdr:cNvPr>
        <xdr:cNvSpPr>
          <a:spLocks noChangeAspect="1" noChangeArrowheads="1"/>
        </xdr:cNvSpPr>
      </xdr:nvSpPr>
      <xdr:spPr bwMode="auto">
        <a:xfrm>
          <a:off x="12103100" y="24403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1282</xdr:row>
      <xdr:rowOff>0</xdr:rowOff>
    </xdr:from>
    <xdr:ext cx="304800" cy="306401"/>
    <xdr:sp macro="" textlink="">
      <xdr:nvSpPr>
        <xdr:cNvPr id="1284" name="AutoShape 4">
          <a:extLst>
            <a:ext uri="{FF2B5EF4-FFF2-40B4-BE49-F238E27FC236}">
              <a16:creationId xmlns:a16="http://schemas.microsoft.com/office/drawing/2014/main" id="{4A28C3DD-F3B0-DB4D-8267-3779AE629350}"/>
            </a:ext>
          </a:extLst>
        </xdr:cNvPr>
        <xdr:cNvSpPr>
          <a:spLocks noChangeAspect="1" noChangeArrowheads="1"/>
        </xdr:cNvSpPr>
      </xdr:nvSpPr>
      <xdr:spPr bwMode="auto">
        <a:xfrm>
          <a:off x="12103100" y="24422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1283</xdr:row>
      <xdr:rowOff>0</xdr:rowOff>
    </xdr:from>
    <xdr:ext cx="304800" cy="306401"/>
    <xdr:sp macro="" textlink="">
      <xdr:nvSpPr>
        <xdr:cNvPr id="1285" name="AutoShape 4">
          <a:extLst>
            <a:ext uri="{FF2B5EF4-FFF2-40B4-BE49-F238E27FC236}">
              <a16:creationId xmlns:a16="http://schemas.microsoft.com/office/drawing/2014/main" id="{D62C380B-337D-1F43-81EA-56E74F006C6D}"/>
            </a:ext>
          </a:extLst>
        </xdr:cNvPr>
        <xdr:cNvSpPr>
          <a:spLocks noChangeAspect="1" noChangeArrowheads="1"/>
        </xdr:cNvSpPr>
      </xdr:nvSpPr>
      <xdr:spPr bwMode="auto">
        <a:xfrm>
          <a:off x="12103100" y="24441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1284</xdr:row>
      <xdr:rowOff>0</xdr:rowOff>
    </xdr:from>
    <xdr:ext cx="304800" cy="306401"/>
    <xdr:sp macro="" textlink="">
      <xdr:nvSpPr>
        <xdr:cNvPr id="1286" name="AutoShape 4">
          <a:extLst>
            <a:ext uri="{FF2B5EF4-FFF2-40B4-BE49-F238E27FC236}">
              <a16:creationId xmlns:a16="http://schemas.microsoft.com/office/drawing/2014/main" id="{FD3DCECB-9D16-434B-9FEB-2FEE0080ABF8}"/>
            </a:ext>
          </a:extLst>
        </xdr:cNvPr>
        <xdr:cNvSpPr>
          <a:spLocks noChangeAspect="1" noChangeArrowheads="1"/>
        </xdr:cNvSpPr>
      </xdr:nvSpPr>
      <xdr:spPr bwMode="auto">
        <a:xfrm>
          <a:off x="12103100" y="24460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1285</xdr:row>
      <xdr:rowOff>0</xdr:rowOff>
    </xdr:from>
    <xdr:ext cx="304800" cy="306401"/>
    <xdr:sp macro="" textlink="">
      <xdr:nvSpPr>
        <xdr:cNvPr id="1287" name="AutoShape 4">
          <a:extLst>
            <a:ext uri="{FF2B5EF4-FFF2-40B4-BE49-F238E27FC236}">
              <a16:creationId xmlns:a16="http://schemas.microsoft.com/office/drawing/2014/main" id="{81DA3F70-A009-F945-B7D4-9FDEF62D17CC}"/>
            </a:ext>
          </a:extLst>
        </xdr:cNvPr>
        <xdr:cNvSpPr>
          <a:spLocks noChangeAspect="1" noChangeArrowheads="1"/>
        </xdr:cNvSpPr>
      </xdr:nvSpPr>
      <xdr:spPr bwMode="auto">
        <a:xfrm>
          <a:off x="12103100" y="24479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1286</xdr:row>
      <xdr:rowOff>0</xdr:rowOff>
    </xdr:from>
    <xdr:ext cx="304800" cy="306401"/>
    <xdr:sp macro="" textlink="">
      <xdr:nvSpPr>
        <xdr:cNvPr id="1288" name="AutoShape 4">
          <a:extLst>
            <a:ext uri="{FF2B5EF4-FFF2-40B4-BE49-F238E27FC236}">
              <a16:creationId xmlns:a16="http://schemas.microsoft.com/office/drawing/2014/main" id="{F9288F54-8B44-3C49-A2FC-C5520A8F799A}"/>
            </a:ext>
          </a:extLst>
        </xdr:cNvPr>
        <xdr:cNvSpPr>
          <a:spLocks noChangeAspect="1" noChangeArrowheads="1"/>
        </xdr:cNvSpPr>
      </xdr:nvSpPr>
      <xdr:spPr bwMode="auto">
        <a:xfrm>
          <a:off x="12103100" y="24498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1287</xdr:row>
      <xdr:rowOff>0</xdr:rowOff>
    </xdr:from>
    <xdr:ext cx="304800" cy="306401"/>
    <xdr:sp macro="" textlink="">
      <xdr:nvSpPr>
        <xdr:cNvPr id="1289" name="AutoShape 4">
          <a:extLst>
            <a:ext uri="{FF2B5EF4-FFF2-40B4-BE49-F238E27FC236}">
              <a16:creationId xmlns:a16="http://schemas.microsoft.com/office/drawing/2014/main" id="{896BA97C-A51D-0E4F-8240-CA2C287DDE0E}"/>
            </a:ext>
          </a:extLst>
        </xdr:cNvPr>
        <xdr:cNvSpPr>
          <a:spLocks noChangeAspect="1" noChangeArrowheads="1"/>
        </xdr:cNvSpPr>
      </xdr:nvSpPr>
      <xdr:spPr bwMode="auto">
        <a:xfrm>
          <a:off x="12103100" y="24517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1288</xdr:row>
      <xdr:rowOff>0</xdr:rowOff>
    </xdr:from>
    <xdr:ext cx="304800" cy="306401"/>
    <xdr:sp macro="" textlink="">
      <xdr:nvSpPr>
        <xdr:cNvPr id="1290" name="AutoShape 4">
          <a:extLst>
            <a:ext uri="{FF2B5EF4-FFF2-40B4-BE49-F238E27FC236}">
              <a16:creationId xmlns:a16="http://schemas.microsoft.com/office/drawing/2014/main" id="{A4AAEC11-42D1-E04A-9601-A442573C8C6A}"/>
            </a:ext>
          </a:extLst>
        </xdr:cNvPr>
        <xdr:cNvSpPr>
          <a:spLocks noChangeAspect="1" noChangeArrowheads="1"/>
        </xdr:cNvSpPr>
      </xdr:nvSpPr>
      <xdr:spPr bwMode="auto">
        <a:xfrm>
          <a:off x="12103100" y="24536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1289</xdr:row>
      <xdr:rowOff>0</xdr:rowOff>
    </xdr:from>
    <xdr:ext cx="304800" cy="306401"/>
    <xdr:sp macro="" textlink="">
      <xdr:nvSpPr>
        <xdr:cNvPr id="1291" name="AutoShape 4">
          <a:extLst>
            <a:ext uri="{FF2B5EF4-FFF2-40B4-BE49-F238E27FC236}">
              <a16:creationId xmlns:a16="http://schemas.microsoft.com/office/drawing/2014/main" id="{576BDED8-3F9F-2A4D-A97E-C8BE29F524FC}"/>
            </a:ext>
          </a:extLst>
        </xdr:cNvPr>
        <xdr:cNvSpPr>
          <a:spLocks noChangeAspect="1" noChangeArrowheads="1"/>
        </xdr:cNvSpPr>
      </xdr:nvSpPr>
      <xdr:spPr bwMode="auto">
        <a:xfrm>
          <a:off x="12103100" y="24555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1290</xdr:row>
      <xdr:rowOff>0</xdr:rowOff>
    </xdr:from>
    <xdr:ext cx="304800" cy="306401"/>
    <xdr:sp macro="" textlink="">
      <xdr:nvSpPr>
        <xdr:cNvPr id="1292" name="AutoShape 4">
          <a:extLst>
            <a:ext uri="{FF2B5EF4-FFF2-40B4-BE49-F238E27FC236}">
              <a16:creationId xmlns:a16="http://schemas.microsoft.com/office/drawing/2014/main" id="{896DF9A1-F42C-5F4A-8000-A3854462CFB2}"/>
            </a:ext>
          </a:extLst>
        </xdr:cNvPr>
        <xdr:cNvSpPr>
          <a:spLocks noChangeAspect="1" noChangeArrowheads="1"/>
        </xdr:cNvSpPr>
      </xdr:nvSpPr>
      <xdr:spPr bwMode="auto">
        <a:xfrm>
          <a:off x="12103100" y="24574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1291</xdr:row>
      <xdr:rowOff>0</xdr:rowOff>
    </xdr:from>
    <xdr:ext cx="304800" cy="306401"/>
    <xdr:sp macro="" textlink="">
      <xdr:nvSpPr>
        <xdr:cNvPr id="1293" name="AutoShape 4">
          <a:extLst>
            <a:ext uri="{FF2B5EF4-FFF2-40B4-BE49-F238E27FC236}">
              <a16:creationId xmlns:a16="http://schemas.microsoft.com/office/drawing/2014/main" id="{A75AE509-5E48-0641-9F73-5B2E8A40F3AA}"/>
            </a:ext>
          </a:extLst>
        </xdr:cNvPr>
        <xdr:cNvSpPr>
          <a:spLocks noChangeAspect="1" noChangeArrowheads="1"/>
        </xdr:cNvSpPr>
      </xdr:nvSpPr>
      <xdr:spPr bwMode="auto">
        <a:xfrm>
          <a:off x="12103100" y="24593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1292</xdr:row>
      <xdr:rowOff>0</xdr:rowOff>
    </xdr:from>
    <xdr:ext cx="304800" cy="306401"/>
    <xdr:sp macro="" textlink="">
      <xdr:nvSpPr>
        <xdr:cNvPr id="1294" name="AutoShape 4">
          <a:extLst>
            <a:ext uri="{FF2B5EF4-FFF2-40B4-BE49-F238E27FC236}">
              <a16:creationId xmlns:a16="http://schemas.microsoft.com/office/drawing/2014/main" id="{FEE8E488-B9A1-9E4D-8526-BD78AA560564}"/>
            </a:ext>
          </a:extLst>
        </xdr:cNvPr>
        <xdr:cNvSpPr>
          <a:spLocks noChangeAspect="1" noChangeArrowheads="1"/>
        </xdr:cNvSpPr>
      </xdr:nvSpPr>
      <xdr:spPr bwMode="auto">
        <a:xfrm>
          <a:off x="12103100" y="24612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1293</xdr:row>
      <xdr:rowOff>0</xdr:rowOff>
    </xdr:from>
    <xdr:ext cx="304800" cy="306401"/>
    <xdr:sp macro="" textlink="">
      <xdr:nvSpPr>
        <xdr:cNvPr id="1295" name="AutoShape 4">
          <a:extLst>
            <a:ext uri="{FF2B5EF4-FFF2-40B4-BE49-F238E27FC236}">
              <a16:creationId xmlns:a16="http://schemas.microsoft.com/office/drawing/2014/main" id="{807B5BF2-4D2D-9840-9A2F-44520B20B989}"/>
            </a:ext>
          </a:extLst>
        </xdr:cNvPr>
        <xdr:cNvSpPr>
          <a:spLocks noChangeAspect="1" noChangeArrowheads="1"/>
        </xdr:cNvSpPr>
      </xdr:nvSpPr>
      <xdr:spPr bwMode="auto">
        <a:xfrm>
          <a:off x="12103100" y="24631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1294</xdr:row>
      <xdr:rowOff>0</xdr:rowOff>
    </xdr:from>
    <xdr:ext cx="304800" cy="306401"/>
    <xdr:sp macro="" textlink="">
      <xdr:nvSpPr>
        <xdr:cNvPr id="1296" name="AutoShape 4">
          <a:extLst>
            <a:ext uri="{FF2B5EF4-FFF2-40B4-BE49-F238E27FC236}">
              <a16:creationId xmlns:a16="http://schemas.microsoft.com/office/drawing/2014/main" id="{6F81DCA7-F41B-384A-B14B-7C6130BF5B60}"/>
            </a:ext>
          </a:extLst>
        </xdr:cNvPr>
        <xdr:cNvSpPr>
          <a:spLocks noChangeAspect="1" noChangeArrowheads="1"/>
        </xdr:cNvSpPr>
      </xdr:nvSpPr>
      <xdr:spPr bwMode="auto">
        <a:xfrm>
          <a:off x="12103100" y="24650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1295</xdr:row>
      <xdr:rowOff>0</xdr:rowOff>
    </xdr:from>
    <xdr:ext cx="304800" cy="306401"/>
    <xdr:sp macro="" textlink="">
      <xdr:nvSpPr>
        <xdr:cNvPr id="1297" name="AutoShape 4">
          <a:extLst>
            <a:ext uri="{FF2B5EF4-FFF2-40B4-BE49-F238E27FC236}">
              <a16:creationId xmlns:a16="http://schemas.microsoft.com/office/drawing/2014/main" id="{0C40B8C0-4539-2E44-A9E8-AD50F952526B}"/>
            </a:ext>
          </a:extLst>
        </xdr:cNvPr>
        <xdr:cNvSpPr>
          <a:spLocks noChangeAspect="1" noChangeArrowheads="1"/>
        </xdr:cNvSpPr>
      </xdr:nvSpPr>
      <xdr:spPr bwMode="auto">
        <a:xfrm>
          <a:off x="12103100" y="24669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1296</xdr:row>
      <xdr:rowOff>0</xdr:rowOff>
    </xdr:from>
    <xdr:ext cx="304800" cy="306401"/>
    <xdr:sp macro="" textlink="">
      <xdr:nvSpPr>
        <xdr:cNvPr id="1298" name="AutoShape 4">
          <a:extLst>
            <a:ext uri="{FF2B5EF4-FFF2-40B4-BE49-F238E27FC236}">
              <a16:creationId xmlns:a16="http://schemas.microsoft.com/office/drawing/2014/main" id="{B7D3E372-534F-2F4B-8AD9-65EB16929607}"/>
            </a:ext>
          </a:extLst>
        </xdr:cNvPr>
        <xdr:cNvSpPr>
          <a:spLocks noChangeAspect="1" noChangeArrowheads="1"/>
        </xdr:cNvSpPr>
      </xdr:nvSpPr>
      <xdr:spPr bwMode="auto">
        <a:xfrm>
          <a:off x="12103100" y="24688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1297</xdr:row>
      <xdr:rowOff>0</xdr:rowOff>
    </xdr:from>
    <xdr:ext cx="304800" cy="306401"/>
    <xdr:sp macro="" textlink="">
      <xdr:nvSpPr>
        <xdr:cNvPr id="1299" name="AutoShape 4">
          <a:extLst>
            <a:ext uri="{FF2B5EF4-FFF2-40B4-BE49-F238E27FC236}">
              <a16:creationId xmlns:a16="http://schemas.microsoft.com/office/drawing/2014/main" id="{8FB50B0A-9E5B-244A-8DF1-B05B5CA18094}"/>
            </a:ext>
          </a:extLst>
        </xdr:cNvPr>
        <xdr:cNvSpPr>
          <a:spLocks noChangeAspect="1" noChangeArrowheads="1"/>
        </xdr:cNvSpPr>
      </xdr:nvSpPr>
      <xdr:spPr bwMode="auto">
        <a:xfrm>
          <a:off x="12103100" y="24707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1298</xdr:row>
      <xdr:rowOff>0</xdr:rowOff>
    </xdr:from>
    <xdr:ext cx="304800" cy="306401"/>
    <xdr:sp macro="" textlink="">
      <xdr:nvSpPr>
        <xdr:cNvPr id="1300" name="AutoShape 4">
          <a:extLst>
            <a:ext uri="{FF2B5EF4-FFF2-40B4-BE49-F238E27FC236}">
              <a16:creationId xmlns:a16="http://schemas.microsoft.com/office/drawing/2014/main" id="{D70271FE-A7E9-BD43-B710-AB45FE4D29D7}"/>
            </a:ext>
          </a:extLst>
        </xdr:cNvPr>
        <xdr:cNvSpPr>
          <a:spLocks noChangeAspect="1" noChangeArrowheads="1"/>
        </xdr:cNvSpPr>
      </xdr:nvSpPr>
      <xdr:spPr bwMode="auto">
        <a:xfrm>
          <a:off x="12103100" y="24726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1299</xdr:row>
      <xdr:rowOff>0</xdr:rowOff>
    </xdr:from>
    <xdr:ext cx="304800" cy="306401"/>
    <xdr:sp macro="" textlink="">
      <xdr:nvSpPr>
        <xdr:cNvPr id="1301" name="AutoShape 4">
          <a:extLst>
            <a:ext uri="{FF2B5EF4-FFF2-40B4-BE49-F238E27FC236}">
              <a16:creationId xmlns:a16="http://schemas.microsoft.com/office/drawing/2014/main" id="{5ACFD51B-8F37-D148-BC7E-160EAE15E8CC}"/>
            </a:ext>
          </a:extLst>
        </xdr:cNvPr>
        <xdr:cNvSpPr>
          <a:spLocks noChangeAspect="1" noChangeArrowheads="1"/>
        </xdr:cNvSpPr>
      </xdr:nvSpPr>
      <xdr:spPr bwMode="auto">
        <a:xfrm>
          <a:off x="12103100" y="24745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1300</xdr:row>
      <xdr:rowOff>0</xdr:rowOff>
    </xdr:from>
    <xdr:ext cx="304800" cy="306401"/>
    <xdr:sp macro="" textlink="">
      <xdr:nvSpPr>
        <xdr:cNvPr id="1302" name="AutoShape 4">
          <a:extLst>
            <a:ext uri="{FF2B5EF4-FFF2-40B4-BE49-F238E27FC236}">
              <a16:creationId xmlns:a16="http://schemas.microsoft.com/office/drawing/2014/main" id="{AEF28A62-A9FB-1248-8D54-3E0DE5CE75E3}"/>
            </a:ext>
          </a:extLst>
        </xdr:cNvPr>
        <xdr:cNvSpPr>
          <a:spLocks noChangeAspect="1" noChangeArrowheads="1"/>
        </xdr:cNvSpPr>
      </xdr:nvSpPr>
      <xdr:spPr bwMode="auto">
        <a:xfrm>
          <a:off x="12103100" y="24765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1301</xdr:row>
      <xdr:rowOff>0</xdr:rowOff>
    </xdr:from>
    <xdr:ext cx="304800" cy="306401"/>
    <xdr:sp macro="" textlink="">
      <xdr:nvSpPr>
        <xdr:cNvPr id="1303" name="AutoShape 4">
          <a:extLst>
            <a:ext uri="{FF2B5EF4-FFF2-40B4-BE49-F238E27FC236}">
              <a16:creationId xmlns:a16="http://schemas.microsoft.com/office/drawing/2014/main" id="{D19D3F9A-D3CF-0544-AA6C-AC3B2F10C4ED}"/>
            </a:ext>
          </a:extLst>
        </xdr:cNvPr>
        <xdr:cNvSpPr>
          <a:spLocks noChangeAspect="1" noChangeArrowheads="1"/>
        </xdr:cNvSpPr>
      </xdr:nvSpPr>
      <xdr:spPr bwMode="auto">
        <a:xfrm>
          <a:off x="12103100" y="24784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1302</xdr:row>
      <xdr:rowOff>0</xdr:rowOff>
    </xdr:from>
    <xdr:ext cx="304800" cy="306401"/>
    <xdr:sp macro="" textlink="">
      <xdr:nvSpPr>
        <xdr:cNvPr id="1304" name="AutoShape 4">
          <a:extLst>
            <a:ext uri="{FF2B5EF4-FFF2-40B4-BE49-F238E27FC236}">
              <a16:creationId xmlns:a16="http://schemas.microsoft.com/office/drawing/2014/main" id="{9BDFDF34-BF93-344C-9291-0F624D695B2E}"/>
            </a:ext>
          </a:extLst>
        </xdr:cNvPr>
        <xdr:cNvSpPr>
          <a:spLocks noChangeAspect="1" noChangeArrowheads="1"/>
        </xdr:cNvSpPr>
      </xdr:nvSpPr>
      <xdr:spPr bwMode="auto">
        <a:xfrm>
          <a:off x="12103100" y="24803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1303</xdr:row>
      <xdr:rowOff>0</xdr:rowOff>
    </xdr:from>
    <xdr:ext cx="304800" cy="306401"/>
    <xdr:sp macro="" textlink="">
      <xdr:nvSpPr>
        <xdr:cNvPr id="1305" name="AutoShape 4">
          <a:extLst>
            <a:ext uri="{FF2B5EF4-FFF2-40B4-BE49-F238E27FC236}">
              <a16:creationId xmlns:a16="http://schemas.microsoft.com/office/drawing/2014/main" id="{106C250C-07D4-864E-BC86-07235B00FACC}"/>
            </a:ext>
          </a:extLst>
        </xdr:cNvPr>
        <xdr:cNvSpPr>
          <a:spLocks noChangeAspect="1" noChangeArrowheads="1"/>
        </xdr:cNvSpPr>
      </xdr:nvSpPr>
      <xdr:spPr bwMode="auto">
        <a:xfrm>
          <a:off x="12103100" y="24822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1304</xdr:row>
      <xdr:rowOff>0</xdr:rowOff>
    </xdr:from>
    <xdr:ext cx="304800" cy="306401"/>
    <xdr:sp macro="" textlink="">
      <xdr:nvSpPr>
        <xdr:cNvPr id="1306" name="AutoShape 4">
          <a:extLst>
            <a:ext uri="{FF2B5EF4-FFF2-40B4-BE49-F238E27FC236}">
              <a16:creationId xmlns:a16="http://schemas.microsoft.com/office/drawing/2014/main" id="{AA0002AA-A0AD-F744-990C-6D4ABEDFB535}"/>
            </a:ext>
          </a:extLst>
        </xdr:cNvPr>
        <xdr:cNvSpPr>
          <a:spLocks noChangeAspect="1" noChangeArrowheads="1"/>
        </xdr:cNvSpPr>
      </xdr:nvSpPr>
      <xdr:spPr bwMode="auto">
        <a:xfrm>
          <a:off x="12103100" y="24841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1305</xdr:row>
      <xdr:rowOff>0</xdr:rowOff>
    </xdr:from>
    <xdr:ext cx="304800" cy="306401"/>
    <xdr:sp macro="" textlink="">
      <xdr:nvSpPr>
        <xdr:cNvPr id="1307" name="AutoShape 4">
          <a:extLst>
            <a:ext uri="{FF2B5EF4-FFF2-40B4-BE49-F238E27FC236}">
              <a16:creationId xmlns:a16="http://schemas.microsoft.com/office/drawing/2014/main" id="{5F4AC8E9-DA30-4847-BBC5-F1FB14B2455A}"/>
            </a:ext>
          </a:extLst>
        </xdr:cNvPr>
        <xdr:cNvSpPr>
          <a:spLocks noChangeAspect="1" noChangeArrowheads="1"/>
        </xdr:cNvSpPr>
      </xdr:nvSpPr>
      <xdr:spPr bwMode="auto">
        <a:xfrm>
          <a:off x="12103100" y="24860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1306</xdr:row>
      <xdr:rowOff>0</xdr:rowOff>
    </xdr:from>
    <xdr:ext cx="304800" cy="306401"/>
    <xdr:sp macro="" textlink="">
      <xdr:nvSpPr>
        <xdr:cNvPr id="1308" name="AutoShape 4">
          <a:extLst>
            <a:ext uri="{FF2B5EF4-FFF2-40B4-BE49-F238E27FC236}">
              <a16:creationId xmlns:a16="http://schemas.microsoft.com/office/drawing/2014/main" id="{09BED718-8654-4940-AD11-34BF46A5C844}"/>
            </a:ext>
          </a:extLst>
        </xdr:cNvPr>
        <xdr:cNvSpPr>
          <a:spLocks noChangeAspect="1" noChangeArrowheads="1"/>
        </xdr:cNvSpPr>
      </xdr:nvSpPr>
      <xdr:spPr bwMode="auto">
        <a:xfrm>
          <a:off x="12103100" y="24879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1307</xdr:row>
      <xdr:rowOff>0</xdr:rowOff>
    </xdr:from>
    <xdr:ext cx="304800" cy="306401"/>
    <xdr:sp macro="" textlink="">
      <xdr:nvSpPr>
        <xdr:cNvPr id="1309" name="AutoShape 4">
          <a:extLst>
            <a:ext uri="{FF2B5EF4-FFF2-40B4-BE49-F238E27FC236}">
              <a16:creationId xmlns:a16="http://schemas.microsoft.com/office/drawing/2014/main" id="{DE08128D-6C75-6C4D-AE66-225D99AECA3C}"/>
            </a:ext>
          </a:extLst>
        </xdr:cNvPr>
        <xdr:cNvSpPr>
          <a:spLocks noChangeAspect="1" noChangeArrowheads="1"/>
        </xdr:cNvSpPr>
      </xdr:nvSpPr>
      <xdr:spPr bwMode="auto">
        <a:xfrm>
          <a:off x="12103100" y="24898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1308</xdr:row>
      <xdr:rowOff>0</xdr:rowOff>
    </xdr:from>
    <xdr:ext cx="304800" cy="306401"/>
    <xdr:sp macro="" textlink="">
      <xdr:nvSpPr>
        <xdr:cNvPr id="1310" name="AutoShape 4">
          <a:extLst>
            <a:ext uri="{FF2B5EF4-FFF2-40B4-BE49-F238E27FC236}">
              <a16:creationId xmlns:a16="http://schemas.microsoft.com/office/drawing/2014/main" id="{81E89B08-5624-084B-8C59-37BDFD282620}"/>
            </a:ext>
          </a:extLst>
        </xdr:cNvPr>
        <xdr:cNvSpPr>
          <a:spLocks noChangeAspect="1" noChangeArrowheads="1"/>
        </xdr:cNvSpPr>
      </xdr:nvSpPr>
      <xdr:spPr bwMode="auto">
        <a:xfrm>
          <a:off x="12103100" y="24917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1309</xdr:row>
      <xdr:rowOff>0</xdr:rowOff>
    </xdr:from>
    <xdr:ext cx="304800" cy="306401"/>
    <xdr:sp macro="" textlink="">
      <xdr:nvSpPr>
        <xdr:cNvPr id="1311" name="AutoShape 4">
          <a:extLst>
            <a:ext uri="{FF2B5EF4-FFF2-40B4-BE49-F238E27FC236}">
              <a16:creationId xmlns:a16="http://schemas.microsoft.com/office/drawing/2014/main" id="{65EF487E-1D46-3449-97C5-FF9EA615C823}"/>
            </a:ext>
          </a:extLst>
        </xdr:cNvPr>
        <xdr:cNvSpPr>
          <a:spLocks noChangeAspect="1" noChangeArrowheads="1"/>
        </xdr:cNvSpPr>
      </xdr:nvSpPr>
      <xdr:spPr bwMode="auto">
        <a:xfrm>
          <a:off x="12103100" y="24936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1310</xdr:row>
      <xdr:rowOff>0</xdr:rowOff>
    </xdr:from>
    <xdr:ext cx="304800" cy="306401"/>
    <xdr:sp macro="" textlink="">
      <xdr:nvSpPr>
        <xdr:cNvPr id="1312" name="AutoShape 4">
          <a:extLst>
            <a:ext uri="{FF2B5EF4-FFF2-40B4-BE49-F238E27FC236}">
              <a16:creationId xmlns:a16="http://schemas.microsoft.com/office/drawing/2014/main" id="{9D6C0F96-6A3C-6647-9FA6-D30507817B5E}"/>
            </a:ext>
          </a:extLst>
        </xdr:cNvPr>
        <xdr:cNvSpPr>
          <a:spLocks noChangeAspect="1" noChangeArrowheads="1"/>
        </xdr:cNvSpPr>
      </xdr:nvSpPr>
      <xdr:spPr bwMode="auto">
        <a:xfrm>
          <a:off x="12103100" y="24955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1311</xdr:row>
      <xdr:rowOff>0</xdr:rowOff>
    </xdr:from>
    <xdr:ext cx="304800" cy="306401"/>
    <xdr:sp macro="" textlink="">
      <xdr:nvSpPr>
        <xdr:cNvPr id="1313" name="AutoShape 4">
          <a:extLst>
            <a:ext uri="{FF2B5EF4-FFF2-40B4-BE49-F238E27FC236}">
              <a16:creationId xmlns:a16="http://schemas.microsoft.com/office/drawing/2014/main" id="{B0FC42D5-416D-0245-A72B-A4C0845C2734}"/>
            </a:ext>
          </a:extLst>
        </xdr:cNvPr>
        <xdr:cNvSpPr>
          <a:spLocks noChangeAspect="1" noChangeArrowheads="1"/>
        </xdr:cNvSpPr>
      </xdr:nvSpPr>
      <xdr:spPr bwMode="auto">
        <a:xfrm>
          <a:off x="12103100" y="24974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1312</xdr:row>
      <xdr:rowOff>0</xdr:rowOff>
    </xdr:from>
    <xdr:ext cx="304800" cy="306401"/>
    <xdr:sp macro="" textlink="">
      <xdr:nvSpPr>
        <xdr:cNvPr id="1314" name="AutoShape 4">
          <a:extLst>
            <a:ext uri="{FF2B5EF4-FFF2-40B4-BE49-F238E27FC236}">
              <a16:creationId xmlns:a16="http://schemas.microsoft.com/office/drawing/2014/main" id="{8311366B-2396-E148-A2D2-C25E18A79E96}"/>
            </a:ext>
          </a:extLst>
        </xdr:cNvPr>
        <xdr:cNvSpPr>
          <a:spLocks noChangeAspect="1" noChangeArrowheads="1"/>
        </xdr:cNvSpPr>
      </xdr:nvSpPr>
      <xdr:spPr bwMode="auto">
        <a:xfrm>
          <a:off x="12103100" y="24993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1313</xdr:row>
      <xdr:rowOff>0</xdr:rowOff>
    </xdr:from>
    <xdr:ext cx="304800" cy="306401"/>
    <xdr:sp macro="" textlink="">
      <xdr:nvSpPr>
        <xdr:cNvPr id="1315" name="AutoShape 4">
          <a:extLst>
            <a:ext uri="{FF2B5EF4-FFF2-40B4-BE49-F238E27FC236}">
              <a16:creationId xmlns:a16="http://schemas.microsoft.com/office/drawing/2014/main" id="{AE91F851-D9AA-4347-B438-2D4C1BD44642}"/>
            </a:ext>
          </a:extLst>
        </xdr:cNvPr>
        <xdr:cNvSpPr>
          <a:spLocks noChangeAspect="1" noChangeArrowheads="1"/>
        </xdr:cNvSpPr>
      </xdr:nvSpPr>
      <xdr:spPr bwMode="auto">
        <a:xfrm>
          <a:off x="12103100" y="25012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1314</xdr:row>
      <xdr:rowOff>0</xdr:rowOff>
    </xdr:from>
    <xdr:ext cx="304800" cy="306401"/>
    <xdr:sp macro="" textlink="">
      <xdr:nvSpPr>
        <xdr:cNvPr id="1316" name="AutoShape 4">
          <a:extLst>
            <a:ext uri="{FF2B5EF4-FFF2-40B4-BE49-F238E27FC236}">
              <a16:creationId xmlns:a16="http://schemas.microsoft.com/office/drawing/2014/main" id="{D425A727-D6B6-0F4B-896A-C82A6ECB539E}"/>
            </a:ext>
          </a:extLst>
        </xdr:cNvPr>
        <xdr:cNvSpPr>
          <a:spLocks noChangeAspect="1" noChangeArrowheads="1"/>
        </xdr:cNvSpPr>
      </xdr:nvSpPr>
      <xdr:spPr bwMode="auto">
        <a:xfrm>
          <a:off x="12103100" y="25031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1315</xdr:row>
      <xdr:rowOff>0</xdr:rowOff>
    </xdr:from>
    <xdr:ext cx="304800" cy="306401"/>
    <xdr:sp macro="" textlink="">
      <xdr:nvSpPr>
        <xdr:cNvPr id="1317" name="AutoShape 4">
          <a:extLst>
            <a:ext uri="{FF2B5EF4-FFF2-40B4-BE49-F238E27FC236}">
              <a16:creationId xmlns:a16="http://schemas.microsoft.com/office/drawing/2014/main" id="{171D017A-9390-0D42-B537-5B19B01AE829}"/>
            </a:ext>
          </a:extLst>
        </xdr:cNvPr>
        <xdr:cNvSpPr>
          <a:spLocks noChangeAspect="1" noChangeArrowheads="1"/>
        </xdr:cNvSpPr>
      </xdr:nvSpPr>
      <xdr:spPr bwMode="auto">
        <a:xfrm>
          <a:off x="12103100" y="25050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1316</xdr:row>
      <xdr:rowOff>0</xdr:rowOff>
    </xdr:from>
    <xdr:ext cx="304800" cy="306401"/>
    <xdr:sp macro="" textlink="">
      <xdr:nvSpPr>
        <xdr:cNvPr id="1318" name="AutoShape 4">
          <a:extLst>
            <a:ext uri="{FF2B5EF4-FFF2-40B4-BE49-F238E27FC236}">
              <a16:creationId xmlns:a16="http://schemas.microsoft.com/office/drawing/2014/main" id="{794BF761-8963-054E-A6BA-2C91A6637F4E}"/>
            </a:ext>
          </a:extLst>
        </xdr:cNvPr>
        <xdr:cNvSpPr>
          <a:spLocks noChangeAspect="1" noChangeArrowheads="1"/>
        </xdr:cNvSpPr>
      </xdr:nvSpPr>
      <xdr:spPr bwMode="auto">
        <a:xfrm>
          <a:off x="12103100" y="25069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1317</xdr:row>
      <xdr:rowOff>0</xdr:rowOff>
    </xdr:from>
    <xdr:ext cx="304800" cy="306401"/>
    <xdr:sp macro="" textlink="">
      <xdr:nvSpPr>
        <xdr:cNvPr id="1319" name="AutoShape 4">
          <a:extLst>
            <a:ext uri="{FF2B5EF4-FFF2-40B4-BE49-F238E27FC236}">
              <a16:creationId xmlns:a16="http://schemas.microsoft.com/office/drawing/2014/main" id="{340C0028-1F63-FB49-AF58-817DFC42437D}"/>
            </a:ext>
          </a:extLst>
        </xdr:cNvPr>
        <xdr:cNvSpPr>
          <a:spLocks noChangeAspect="1" noChangeArrowheads="1"/>
        </xdr:cNvSpPr>
      </xdr:nvSpPr>
      <xdr:spPr bwMode="auto">
        <a:xfrm>
          <a:off x="12103100" y="25088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1318</xdr:row>
      <xdr:rowOff>0</xdr:rowOff>
    </xdr:from>
    <xdr:ext cx="304800" cy="306401"/>
    <xdr:sp macro="" textlink="">
      <xdr:nvSpPr>
        <xdr:cNvPr id="1320" name="AutoShape 4">
          <a:extLst>
            <a:ext uri="{FF2B5EF4-FFF2-40B4-BE49-F238E27FC236}">
              <a16:creationId xmlns:a16="http://schemas.microsoft.com/office/drawing/2014/main" id="{3F737D2E-69F4-2D4F-8DA9-5499F7EC4CE1}"/>
            </a:ext>
          </a:extLst>
        </xdr:cNvPr>
        <xdr:cNvSpPr>
          <a:spLocks noChangeAspect="1" noChangeArrowheads="1"/>
        </xdr:cNvSpPr>
      </xdr:nvSpPr>
      <xdr:spPr bwMode="auto">
        <a:xfrm>
          <a:off x="12103100" y="25107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1319</xdr:row>
      <xdr:rowOff>0</xdr:rowOff>
    </xdr:from>
    <xdr:ext cx="304800" cy="306401"/>
    <xdr:sp macro="" textlink="">
      <xdr:nvSpPr>
        <xdr:cNvPr id="1321" name="AutoShape 4">
          <a:extLst>
            <a:ext uri="{FF2B5EF4-FFF2-40B4-BE49-F238E27FC236}">
              <a16:creationId xmlns:a16="http://schemas.microsoft.com/office/drawing/2014/main" id="{D8670270-B669-5946-AF50-A04ACE574952}"/>
            </a:ext>
          </a:extLst>
        </xdr:cNvPr>
        <xdr:cNvSpPr>
          <a:spLocks noChangeAspect="1" noChangeArrowheads="1"/>
        </xdr:cNvSpPr>
      </xdr:nvSpPr>
      <xdr:spPr bwMode="auto">
        <a:xfrm>
          <a:off x="12103100" y="25126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1320</xdr:row>
      <xdr:rowOff>0</xdr:rowOff>
    </xdr:from>
    <xdr:ext cx="304800" cy="306401"/>
    <xdr:sp macro="" textlink="">
      <xdr:nvSpPr>
        <xdr:cNvPr id="1322" name="AutoShape 4">
          <a:extLst>
            <a:ext uri="{FF2B5EF4-FFF2-40B4-BE49-F238E27FC236}">
              <a16:creationId xmlns:a16="http://schemas.microsoft.com/office/drawing/2014/main" id="{3A46B143-71BA-6F4E-AF97-653326D06223}"/>
            </a:ext>
          </a:extLst>
        </xdr:cNvPr>
        <xdr:cNvSpPr>
          <a:spLocks noChangeAspect="1" noChangeArrowheads="1"/>
        </xdr:cNvSpPr>
      </xdr:nvSpPr>
      <xdr:spPr bwMode="auto">
        <a:xfrm>
          <a:off x="12103100" y="25146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1321</xdr:row>
      <xdr:rowOff>0</xdr:rowOff>
    </xdr:from>
    <xdr:ext cx="304800" cy="306401"/>
    <xdr:sp macro="" textlink="">
      <xdr:nvSpPr>
        <xdr:cNvPr id="1323" name="AutoShape 4">
          <a:extLst>
            <a:ext uri="{FF2B5EF4-FFF2-40B4-BE49-F238E27FC236}">
              <a16:creationId xmlns:a16="http://schemas.microsoft.com/office/drawing/2014/main" id="{5099C456-0B8D-3D4A-8CAE-13D0127B0773}"/>
            </a:ext>
          </a:extLst>
        </xdr:cNvPr>
        <xdr:cNvSpPr>
          <a:spLocks noChangeAspect="1" noChangeArrowheads="1"/>
        </xdr:cNvSpPr>
      </xdr:nvSpPr>
      <xdr:spPr bwMode="auto">
        <a:xfrm>
          <a:off x="12103100" y="25165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1322</xdr:row>
      <xdr:rowOff>0</xdr:rowOff>
    </xdr:from>
    <xdr:ext cx="304800" cy="306401"/>
    <xdr:sp macro="" textlink="">
      <xdr:nvSpPr>
        <xdr:cNvPr id="1324" name="AutoShape 4">
          <a:extLst>
            <a:ext uri="{FF2B5EF4-FFF2-40B4-BE49-F238E27FC236}">
              <a16:creationId xmlns:a16="http://schemas.microsoft.com/office/drawing/2014/main" id="{F20645CA-24CC-E94C-A2A4-0AF458669347}"/>
            </a:ext>
          </a:extLst>
        </xdr:cNvPr>
        <xdr:cNvSpPr>
          <a:spLocks noChangeAspect="1" noChangeArrowheads="1"/>
        </xdr:cNvSpPr>
      </xdr:nvSpPr>
      <xdr:spPr bwMode="auto">
        <a:xfrm>
          <a:off x="12103100" y="25184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1323</xdr:row>
      <xdr:rowOff>0</xdr:rowOff>
    </xdr:from>
    <xdr:ext cx="304800" cy="306401"/>
    <xdr:sp macro="" textlink="">
      <xdr:nvSpPr>
        <xdr:cNvPr id="1325" name="AutoShape 4">
          <a:extLst>
            <a:ext uri="{FF2B5EF4-FFF2-40B4-BE49-F238E27FC236}">
              <a16:creationId xmlns:a16="http://schemas.microsoft.com/office/drawing/2014/main" id="{2EC467C7-9C78-DD44-A83C-208DC90B66C1}"/>
            </a:ext>
          </a:extLst>
        </xdr:cNvPr>
        <xdr:cNvSpPr>
          <a:spLocks noChangeAspect="1" noChangeArrowheads="1"/>
        </xdr:cNvSpPr>
      </xdr:nvSpPr>
      <xdr:spPr bwMode="auto">
        <a:xfrm>
          <a:off x="12103100" y="25203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1324</xdr:row>
      <xdr:rowOff>0</xdr:rowOff>
    </xdr:from>
    <xdr:ext cx="304800" cy="306401"/>
    <xdr:sp macro="" textlink="">
      <xdr:nvSpPr>
        <xdr:cNvPr id="1326" name="AutoShape 4">
          <a:extLst>
            <a:ext uri="{FF2B5EF4-FFF2-40B4-BE49-F238E27FC236}">
              <a16:creationId xmlns:a16="http://schemas.microsoft.com/office/drawing/2014/main" id="{D8D05FFE-CB6D-9E4F-884A-E6B2BF867337}"/>
            </a:ext>
          </a:extLst>
        </xdr:cNvPr>
        <xdr:cNvSpPr>
          <a:spLocks noChangeAspect="1" noChangeArrowheads="1"/>
        </xdr:cNvSpPr>
      </xdr:nvSpPr>
      <xdr:spPr bwMode="auto">
        <a:xfrm>
          <a:off x="12103100" y="25222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1325</xdr:row>
      <xdr:rowOff>0</xdr:rowOff>
    </xdr:from>
    <xdr:ext cx="304800" cy="306401"/>
    <xdr:sp macro="" textlink="">
      <xdr:nvSpPr>
        <xdr:cNvPr id="1327" name="AutoShape 4">
          <a:extLst>
            <a:ext uri="{FF2B5EF4-FFF2-40B4-BE49-F238E27FC236}">
              <a16:creationId xmlns:a16="http://schemas.microsoft.com/office/drawing/2014/main" id="{2AAA4ADA-8D93-A24C-BD93-1F7F02F97670}"/>
            </a:ext>
          </a:extLst>
        </xdr:cNvPr>
        <xdr:cNvSpPr>
          <a:spLocks noChangeAspect="1" noChangeArrowheads="1"/>
        </xdr:cNvSpPr>
      </xdr:nvSpPr>
      <xdr:spPr bwMode="auto">
        <a:xfrm>
          <a:off x="12103100" y="25241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1326</xdr:row>
      <xdr:rowOff>0</xdr:rowOff>
    </xdr:from>
    <xdr:ext cx="304800" cy="306401"/>
    <xdr:sp macro="" textlink="">
      <xdr:nvSpPr>
        <xdr:cNvPr id="1328" name="AutoShape 4">
          <a:extLst>
            <a:ext uri="{FF2B5EF4-FFF2-40B4-BE49-F238E27FC236}">
              <a16:creationId xmlns:a16="http://schemas.microsoft.com/office/drawing/2014/main" id="{DE260560-6664-BF4E-B04F-A55AF8FCBC40}"/>
            </a:ext>
          </a:extLst>
        </xdr:cNvPr>
        <xdr:cNvSpPr>
          <a:spLocks noChangeAspect="1" noChangeArrowheads="1"/>
        </xdr:cNvSpPr>
      </xdr:nvSpPr>
      <xdr:spPr bwMode="auto">
        <a:xfrm>
          <a:off x="12103100" y="25260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1327</xdr:row>
      <xdr:rowOff>0</xdr:rowOff>
    </xdr:from>
    <xdr:ext cx="304800" cy="306401"/>
    <xdr:sp macro="" textlink="">
      <xdr:nvSpPr>
        <xdr:cNvPr id="1329" name="AutoShape 4">
          <a:extLst>
            <a:ext uri="{FF2B5EF4-FFF2-40B4-BE49-F238E27FC236}">
              <a16:creationId xmlns:a16="http://schemas.microsoft.com/office/drawing/2014/main" id="{FF605D2A-9025-7F40-9F65-FBF9D35023B9}"/>
            </a:ext>
          </a:extLst>
        </xdr:cNvPr>
        <xdr:cNvSpPr>
          <a:spLocks noChangeAspect="1" noChangeArrowheads="1"/>
        </xdr:cNvSpPr>
      </xdr:nvSpPr>
      <xdr:spPr bwMode="auto">
        <a:xfrm>
          <a:off x="12103100" y="25279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1328</xdr:row>
      <xdr:rowOff>0</xdr:rowOff>
    </xdr:from>
    <xdr:ext cx="304800" cy="306401"/>
    <xdr:sp macro="" textlink="">
      <xdr:nvSpPr>
        <xdr:cNvPr id="1330" name="AutoShape 4">
          <a:extLst>
            <a:ext uri="{FF2B5EF4-FFF2-40B4-BE49-F238E27FC236}">
              <a16:creationId xmlns:a16="http://schemas.microsoft.com/office/drawing/2014/main" id="{B256F655-11DB-5D46-9221-202BD209EF3A}"/>
            </a:ext>
          </a:extLst>
        </xdr:cNvPr>
        <xdr:cNvSpPr>
          <a:spLocks noChangeAspect="1" noChangeArrowheads="1"/>
        </xdr:cNvSpPr>
      </xdr:nvSpPr>
      <xdr:spPr bwMode="auto">
        <a:xfrm>
          <a:off x="12103100" y="25298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1329</xdr:row>
      <xdr:rowOff>0</xdr:rowOff>
    </xdr:from>
    <xdr:ext cx="304800" cy="306401"/>
    <xdr:sp macro="" textlink="">
      <xdr:nvSpPr>
        <xdr:cNvPr id="1331" name="AutoShape 4">
          <a:extLst>
            <a:ext uri="{FF2B5EF4-FFF2-40B4-BE49-F238E27FC236}">
              <a16:creationId xmlns:a16="http://schemas.microsoft.com/office/drawing/2014/main" id="{8A970D8A-E6C8-AE4D-9298-4FB53FC8F302}"/>
            </a:ext>
          </a:extLst>
        </xdr:cNvPr>
        <xdr:cNvSpPr>
          <a:spLocks noChangeAspect="1" noChangeArrowheads="1"/>
        </xdr:cNvSpPr>
      </xdr:nvSpPr>
      <xdr:spPr bwMode="auto">
        <a:xfrm>
          <a:off x="12103100" y="25317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1330</xdr:row>
      <xdr:rowOff>0</xdr:rowOff>
    </xdr:from>
    <xdr:ext cx="304800" cy="306401"/>
    <xdr:sp macro="" textlink="">
      <xdr:nvSpPr>
        <xdr:cNvPr id="1332" name="AutoShape 4">
          <a:extLst>
            <a:ext uri="{FF2B5EF4-FFF2-40B4-BE49-F238E27FC236}">
              <a16:creationId xmlns:a16="http://schemas.microsoft.com/office/drawing/2014/main" id="{C5D67E74-E11D-1E4A-ABCE-8706DF7D3EB6}"/>
            </a:ext>
          </a:extLst>
        </xdr:cNvPr>
        <xdr:cNvSpPr>
          <a:spLocks noChangeAspect="1" noChangeArrowheads="1"/>
        </xdr:cNvSpPr>
      </xdr:nvSpPr>
      <xdr:spPr bwMode="auto">
        <a:xfrm>
          <a:off x="12103100" y="25336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1331</xdr:row>
      <xdr:rowOff>0</xdr:rowOff>
    </xdr:from>
    <xdr:ext cx="304800" cy="306401"/>
    <xdr:sp macro="" textlink="">
      <xdr:nvSpPr>
        <xdr:cNvPr id="1333" name="AutoShape 4">
          <a:extLst>
            <a:ext uri="{FF2B5EF4-FFF2-40B4-BE49-F238E27FC236}">
              <a16:creationId xmlns:a16="http://schemas.microsoft.com/office/drawing/2014/main" id="{58D42F67-6CED-0646-911D-FA177103F573}"/>
            </a:ext>
          </a:extLst>
        </xdr:cNvPr>
        <xdr:cNvSpPr>
          <a:spLocks noChangeAspect="1" noChangeArrowheads="1"/>
        </xdr:cNvSpPr>
      </xdr:nvSpPr>
      <xdr:spPr bwMode="auto">
        <a:xfrm>
          <a:off x="12103100" y="25355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1332</xdr:row>
      <xdr:rowOff>0</xdr:rowOff>
    </xdr:from>
    <xdr:ext cx="304800" cy="306401"/>
    <xdr:sp macro="" textlink="">
      <xdr:nvSpPr>
        <xdr:cNvPr id="1334" name="AutoShape 4">
          <a:extLst>
            <a:ext uri="{FF2B5EF4-FFF2-40B4-BE49-F238E27FC236}">
              <a16:creationId xmlns:a16="http://schemas.microsoft.com/office/drawing/2014/main" id="{2F8E619E-35DB-B34D-99B5-5CFDE5A73505}"/>
            </a:ext>
          </a:extLst>
        </xdr:cNvPr>
        <xdr:cNvSpPr>
          <a:spLocks noChangeAspect="1" noChangeArrowheads="1"/>
        </xdr:cNvSpPr>
      </xdr:nvSpPr>
      <xdr:spPr bwMode="auto">
        <a:xfrm>
          <a:off x="12103100" y="25374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1333</xdr:row>
      <xdr:rowOff>0</xdr:rowOff>
    </xdr:from>
    <xdr:ext cx="304800" cy="306401"/>
    <xdr:sp macro="" textlink="">
      <xdr:nvSpPr>
        <xdr:cNvPr id="1335" name="AutoShape 4">
          <a:extLst>
            <a:ext uri="{FF2B5EF4-FFF2-40B4-BE49-F238E27FC236}">
              <a16:creationId xmlns:a16="http://schemas.microsoft.com/office/drawing/2014/main" id="{F86A2DF5-7882-2D43-A3C1-E012BC76201A}"/>
            </a:ext>
          </a:extLst>
        </xdr:cNvPr>
        <xdr:cNvSpPr>
          <a:spLocks noChangeAspect="1" noChangeArrowheads="1"/>
        </xdr:cNvSpPr>
      </xdr:nvSpPr>
      <xdr:spPr bwMode="auto">
        <a:xfrm>
          <a:off x="12103100" y="25393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1334</xdr:row>
      <xdr:rowOff>0</xdr:rowOff>
    </xdr:from>
    <xdr:ext cx="304800" cy="306401"/>
    <xdr:sp macro="" textlink="">
      <xdr:nvSpPr>
        <xdr:cNvPr id="1336" name="AutoShape 4">
          <a:extLst>
            <a:ext uri="{FF2B5EF4-FFF2-40B4-BE49-F238E27FC236}">
              <a16:creationId xmlns:a16="http://schemas.microsoft.com/office/drawing/2014/main" id="{EE1837C1-3C61-394A-BD29-D9B450DF413A}"/>
            </a:ext>
          </a:extLst>
        </xdr:cNvPr>
        <xdr:cNvSpPr>
          <a:spLocks noChangeAspect="1" noChangeArrowheads="1"/>
        </xdr:cNvSpPr>
      </xdr:nvSpPr>
      <xdr:spPr bwMode="auto">
        <a:xfrm>
          <a:off x="12103100" y="25412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1335</xdr:row>
      <xdr:rowOff>0</xdr:rowOff>
    </xdr:from>
    <xdr:ext cx="304800" cy="306401"/>
    <xdr:sp macro="" textlink="">
      <xdr:nvSpPr>
        <xdr:cNvPr id="1337" name="AutoShape 4">
          <a:extLst>
            <a:ext uri="{FF2B5EF4-FFF2-40B4-BE49-F238E27FC236}">
              <a16:creationId xmlns:a16="http://schemas.microsoft.com/office/drawing/2014/main" id="{D19782C8-AA11-D046-8F78-CA72108AA095}"/>
            </a:ext>
          </a:extLst>
        </xdr:cNvPr>
        <xdr:cNvSpPr>
          <a:spLocks noChangeAspect="1" noChangeArrowheads="1"/>
        </xdr:cNvSpPr>
      </xdr:nvSpPr>
      <xdr:spPr bwMode="auto">
        <a:xfrm>
          <a:off x="12103100" y="25431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1336</xdr:row>
      <xdr:rowOff>0</xdr:rowOff>
    </xdr:from>
    <xdr:ext cx="304800" cy="306401"/>
    <xdr:sp macro="" textlink="">
      <xdr:nvSpPr>
        <xdr:cNvPr id="1338" name="AutoShape 4">
          <a:extLst>
            <a:ext uri="{FF2B5EF4-FFF2-40B4-BE49-F238E27FC236}">
              <a16:creationId xmlns:a16="http://schemas.microsoft.com/office/drawing/2014/main" id="{B199B6A0-8CA2-0147-9899-1B22F8E14C5C}"/>
            </a:ext>
          </a:extLst>
        </xdr:cNvPr>
        <xdr:cNvSpPr>
          <a:spLocks noChangeAspect="1" noChangeArrowheads="1"/>
        </xdr:cNvSpPr>
      </xdr:nvSpPr>
      <xdr:spPr bwMode="auto">
        <a:xfrm>
          <a:off x="12103100" y="25450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1337</xdr:row>
      <xdr:rowOff>0</xdr:rowOff>
    </xdr:from>
    <xdr:ext cx="304800" cy="306401"/>
    <xdr:sp macro="" textlink="">
      <xdr:nvSpPr>
        <xdr:cNvPr id="1339" name="AutoShape 4">
          <a:extLst>
            <a:ext uri="{FF2B5EF4-FFF2-40B4-BE49-F238E27FC236}">
              <a16:creationId xmlns:a16="http://schemas.microsoft.com/office/drawing/2014/main" id="{8AF9DED8-D522-4048-AB26-8E76B23EB5C1}"/>
            </a:ext>
          </a:extLst>
        </xdr:cNvPr>
        <xdr:cNvSpPr>
          <a:spLocks noChangeAspect="1" noChangeArrowheads="1"/>
        </xdr:cNvSpPr>
      </xdr:nvSpPr>
      <xdr:spPr bwMode="auto">
        <a:xfrm>
          <a:off x="12103100" y="25469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1338</xdr:row>
      <xdr:rowOff>0</xdr:rowOff>
    </xdr:from>
    <xdr:ext cx="304800" cy="306401"/>
    <xdr:sp macro="" textlink="">
      <xdr:nvSpPr>
        <xdr:cNvPr id="1340" name="AutoShape 4">
          <a:extLst>
            <a:ext uri="{FF2B5EF4-FFF2-40B4-BE49-F238E27FC236}">
              <a16:creationId xmlns:a16="http://schemas.microsoft.com/office/drawing/2014/main" id="{E1E5D7C5-B05D-1249-AB06-A71789D1C57B}"/>
            </a:ext>
          </a:extLst>
        </xdr:cNvPr>
        <xdr:cNvSpPr>
          <a:spLocks noChangeAspect="1" noChangeArrowheads="1"/>
        </xdr:cNvSpPr>
      </xdr:nvSpPr>
      <xdr:spPr bwMode="auto">
        <a:xfrm>
          <a:off x="12103100" y="25488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1339</xdr:row>
      <xdr:rowOff>0</xdr:rowOff>
    </xdr:from>
    <xdr:ext cx="304800" cy="306401"/>
    <xdr:sp macro="" textlink="">
      <xdr:nvSpPr>
        <xdr:cNvPr id="1341" name="AutoShape 4">
          <a:extLst>
            <a:ext uri="{FF2B5EF4-FFF2-40B4-BE49-F238E27FC236}">
              <a16:creationId xmlns:a16="http://schemas.microsoft.com/office/drawing/2014/main" id="{E216C8D3-9450-9146-9708-0EC68CC104BE}"/>
            </a:ext>
          </a:extLst>
        </xdr:cNvPr>
        <xdr:cNvSpPr>
          <a:spLocks noChangeAspect="1" noChangeArrowheads="1"/>
        </xdr:cNvSpPr>
      </xdr:nvSpPr>
      <xdr:spPr bwMode="auto">
        <a:xfrm>
          <a:off x="12103100" y="25507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1340</xdr:row>
      <xdr:rowOff>0</xdr:rowOff>
    </xdr:from>
    <xdr:ext cx="304800" cy="306401"/>
    <xdr:sp macro="" textlink="">
      <xdr:nvSpPr>
        <xdr:cNvPr id="1342" name="AutoShape 4">
          <a:extLst>
            <a:ext uri="{FF2B5EF4-FFF2-40B4-BE49-F238E27FC236}">
              <a16:creationId xmlns:a16="http://schemas.microsoft.com/office/drawing/2014/main" id="{26F9A513-A49C-9348-AA45-DF5A80E01867}"/>
            </a:ext>
          </a:extLst>
        </xdr:cNvPr>
        <xdr:cNvSpPr>
          <a:spLocks noChangeAspect="1" noChangeArrowheads="1"/>
        </xdr:cNvSpPr>
      </xdr:nvSpPr>
      <xdr:spPr bwMode="auto">
        <a:xfrm>
          <a:off x="12103100" y="25527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1341</xdr:row>
      <xdr:rowOff>0</xdr:rowOff>
    </xdr:from>
    <xdr:ext cx="304800" cy="306401"/>
    <xdr:sp macro="" textlink="">
      <xdr:nvSpPr>
        <xdr:cNvPr id="1343" name="AutoShape 4">
          <a:extLst>
            <a:ext uri="{FF2B5EF4-FFF2-40B4-BE49-F238E27FC236}">
              <a16:creationId xmlns:a16="http://schemas.microsoft.com/office/drawing/2014/main" id="{FEBE211E-9F73-314E-9CBB-5729ABCEC8BA}"/>
            </a:ext>
          </a:extLst>
        </xdr:cNvPr>
        <xdr:cNvSpPr>
          <a:spLocks noChangeAspect="1" noChangeArrowheads="1"/>
        </xdr:cNvSpPr>
      </xdr:nvSpPr>
      <xdr:spPr bwMode="auto">
        <a:xfrm>
          <a:off x="12103100" y="25546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1342</xdr:row>
      <xdr:rowOff>0</xdr:rowOff>
    </xdr:from>
    <xdr:ext cx="304800" cy="306401"/>
    <xdr:sp macro="" textlink="">
      <xdr:nvSpPr>
        <xdr:cNvPr id="1344" name="AutoShape 4">
          <a:extLst>
            <a:ext uri="{FF2B5EF4-FFF2-40B4-BE49-F238E27FC236}">
              <a16:creationId xmlns:a16="http://schemas.microsoft.com/office/drawing/2014/main" id="{8FC04E21-34BB-2447-8B69-883951D3A805}"/>
            </a:ext>
          </a:extLst>
        </xdr:cNvPr>
        <xdr:cNvSpPr>
          <a:spLocks noChangeAspect="1" noChangeArrowheads="1"/>
        </xdr:cNvSpPr>
      </xdr:nvSpPr>
      <xdr:spPr bwMode="auto">
        <a:xfrm>
          <a:off x="12103100" y="25565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1343</xdr:row>
      <xdr:rowOff>0</xdr:rowOff>
    </xdr:from>
    <xdr:ext cx="304800" cy="306401"/>
    <xdr:sp macro="" textlink="">
      <xdr:nvSpPr>
        <xdr:cNvPr id="1345" name="AutoShape 4">
          <a:extLst>
            <a:ext uri="{FF2B5EF4-FFF2-40B4-BE49-F238E27FC236}">
              <a16:creationId xmlns:a16="http://schemas.microsoft.com/office/drawing/2014/main" id="{98659CE7-D9E3-9149-8EF2-EB57A095206C}"/>
            </a:ext>
          </a:extLst>
        </xdr:cNvPr>
        <xdr:cNvSpPr>
          <a:spLocks noChangeAspect="1" noChangeArrowheads="1"/>
        </xdr:cNvSpPr>
      </xdr:nvSpPr>
      <xdr:spPr bwMode="auto">
        <a:xfrm>
          <a:off x="12103100" y="25584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1344</xdr:row>
      <xdr:rowOff>0</xdr:rowOff>
    </xdr:from>
    <xdr:ext cx="304800" cy="306401"/>
    <xdr:sp macro="" textlink="">
      <xdr:nvSpPr>
        <xdr:cNvPr id="1346" name="AutoShape 4">
          <a:extLst>
            <a:ext uri="{FF2B5EF4-FFF2-40B4-BE49-F238E27FC236}">
              <a16:creationId xmlns:a16="http://schemas.microsoft.com/office/drawing/2014/main" id="{8EFDD29A-0F21-6143-9DA5-98420897B63C}"/>
            </a:ext>
          </a:extLst>
        </xdr:cNvPr>
        <xdr:cNvSpPr>
          <a:spLocks noChangeAspect="1" noChangeArrowheads="1"/>
        </xdr:cNvSpPr>
      </xdr:nvSpPr>
      <xdr:spPr bwMode="auto">
        <a:xfrm>
          <a:off x="12103100" y="25603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1345</xdr:row>
      <xdr:rowOff>0</xdr:rowOff>
    </xdr:from>
    <xdr:ext cx="304800" cy="306401"/>
    <xdr:sp macro="" textlink="">
      <xdr:nvSpPr>
        <xdr:cNvPr id="1347" name="AutoShape 4">
          <a:extLst>
            <a:ext uri="{FF2B5EF4-FFF2-40B4-BE49-F238E27FC236}">
              <a16:creationId xmlns:a16="http://schemas.microsoft.com/office/drawing/2014/main" id="{B18E6B66-5A04-3440-8721-9546B5151001}"/>
            </a:ext>
          </a:extLst>
        </xdr:cNvPr>
        <xdr:cNvSpPr>
          <a:spLocks noChangeAspect="1" noChangeArrowheads="1"/>
        </xdr:cNvSpPr>
      </xdr:nvSpPr>
      <xdr:spPr bwMode="auto">
        <a:xfrm>
          <a:off x="12103100" y="25622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1346</xdr:row>
      <xdr:rowOff>0</xdr:rowOff>
    </xdr:from>
    <xdr:ext cx="304800" cy="306401"/>
    <xdr:sp macro="" textlink="">
      <xdr:nvSpPr>
        <xdr:cNvPr id="1348" name="AutoShape 4">
          <a:extLst>
            <a:ext uri="{FF2B5EF4-FFF2-40B4-BE49-F238E27FC236}">
              <a16:creationId xmlns:a16="http://schemas.microsoft.com/office/drawing/2014/main" id="{7497ACD7-0A27-B94B-86A1-25B197EE095B}"/>
            </a:ext>
          </a:extLst>
        </xdr:cNvPr>
        <xdr:cNvSpPr>
          <a:spLocks noChangeAspect="1" noChangeArrowheads="1"/>
        </xdr:cNvSpPr>
      </xdr:nvSpPr>
      <xdr:spPr bwMode="auto">
        <a:xfrm>
          <a:off x="12103100" y="25641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1347</xdr:row>
      <xdr:rowOff>0</xdr:rowOff>
    </xdr:from>
    <xdr:ext cx="304800" cy="306401"/>
    <xdr:sp macro="" textlink="">
      <xdr:nvSpPr>
        <xdr:cNvPr id="1349" name="AutoShape 4">
          <a:extLst>
            <a:ext uri="{FF2B5EF4-FFF2-40B4-BE49-F238E27FC236}">
              <a16:creationId xmlns:a16="http://schemas.microsoft.com/office/drawing/2014/main" id="{B982484D-721C-3647-8CB6-2E44E8504FB0}"/>
            </a:ext>
          </a:extLst>
        </xdr:cNvPr>
        <xdr:cNvSpPr>
          <a:spLocks noChangeAspect="1" noChangeArrowheads="1"/>
        </xdr:cNvSpPr>
      </xdr:nvSpPr>
      <xdr:spPr bwMode="auto">
        <a:xfrm>
          <a:off x="12103100" y="25660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1348</xdr:row>
      <xdr:rowOff>0</xdr:rowOff>
    </xdr:from>
    <xdr:ext cx="304800" cy="306401"/>
    <xdr:sp macro="" textlink="">
      <xdr:nvSpPr>
        <xdr:cNvPr id="1350" name="AutoShape 4">
          <a:extLst>
            <a:ext uri="{FF2B5EF4-FFF2-40B4-BE49-F238E27FC236}">
              <a16:creationId xmlns:a16="http://schemas.microsoft.com/office/drawing/2014/main" id="{9619452F-D003-8141-9B33-D309202B5236}"/>
            </a:ext>
          </a:extLst>
        </xdr:cNvPr>
        <xdr:cNvSpPr>
          <a:spLocks noChangeAspect="1" noChangeArrowheads="1"/>
        </xdr:cNvSpPr>
      </xdr:nvSpPr>
      <xdr:spPr bwMode="auto">
        <a:xfrm>
          <a:off x="12103100" y="25679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1349</xdr:row>
      <xdr:rowOff>0</xdr:rowOff>
    </xdr:from>
    <xdr:ext cx="304800" cy="306401"/>
    <xdr:sp macro="" textlink="">
      <xdr:nvSpPr>
        <xdr:cNvPr id="1351" name="AutoShape 4">
          <a:extLst>
            <a:ext uri="{FF2B5EF4-FFF2-40B4-BE49-F238E27FC236}">
              <a16:creationId xmlns:a16="http://schemas.microsoft.com/office/drawing/2014/main" id="{041FE7EB-5608-1345-AD25-52BCF3C3C1D4}"/>
            </a:ext>
          </a:extLst>
        </xdr:cNvPr>
        <xdr:cNvSpPr>
          <a:spLocks noChangeAspect="1" noChangeArrowheads="1"/>
        </xdr:cNvSpPr>
      </xdr:nvSpPr>
      <xdr:spPr bwMode="auto">
        <a:xfrm>
          <a:off x="12103100" y="25698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1350</xdr:row>
      <xdr:rowOff>0</xdr:rowOff>
    </xdr:from>
    <xdr:ext cx="304800" cy="306401"/>
    <xdr:sp macro="" textlink="">
      <xdr:nvSpPr>
        <xdr:cNvPr id="1352" name="AutoShape 4">
          <a:extLst>
            <a:ext uri="{FF2B5EF4-FFF2-40B4-BE49-F238E27FC236}">
              <a16:creationId xmlns:a16="http://schemas.microsoft.com/office/drawing/2014/main" id="{ECADE445-E13E-B042-8E0F-0EDB1C82C592}"/>
            </a:ext>
          </a:extLst>
        </xdr:cNvPr>
        <xdr:cNvSpPr>
          <a:spLocks noChangeAspect="1" noChangeArrowheads="1"/>
        </xdr:cNvSpPr>
      </xdr:nvSpPr>
      <xdr:spPr bwMode="auto">
        <a:xfrm>
          <a:off x="12103100" y="25717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1351</xdr:row>
      <xdr:rowOff>0</xdr:rowOff>
    </xdr:from>
    <xdr:ext cx="304800" cy="306401"/>
    <xdr:sp macro="" textlink="">
      <xdr:nvSpPr>
        <xdr:cNvPr id="1353" name="AutoShape 4">
          <a:extLst>
            <a:ext uri="{FF2B5EF4-FFF2-40B4-BE49-F238E27FC236}">
              <a16:creationId xmlns:a16="http://schemas.microsoft.com/office/drawing/2014/main" id="{6FEB6B6E-8A22-7042-AF33-60674F053A9B}"/>
            </a:ext>
          </a:extLst>
        </xdr:cNvPr>
        <xdr:cNvSpPr>
          <a:spLocks noChangeAspect="1" noChangeArrowheads="1"/>
        </xdr:cNvSpPr>
      </xdr:nvSpPr>
      <xdr:spPr bwMode="auto">
        <a:xfrm>
          <a:off x="12103100" y="25736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1352</xdr:row>
      <xdr:rowOff>0</xdr:rowOff>
    </xdr:from>
    <xdr:ext cx="304800" cy="306401"/>
    <xdr:sp macro="" textlink="">
      <xdr:nvSpPr>
        <xdr:cNvPr id="1354" name="AutoShape 4">
          <a:extLst>
            <a:ext uri="{FF2B5EF4-FFF2-40B4-BE49-F238E27FC236}">
              <a16:creationId xmlns:a16="http://schemas.microsoft.com/office/drawing/2014/main" id="{58768069-C76F-7242-989B-FE6D2A59BF7C}"/>
            </a:ext>
          </a:extLst>
        </xdr:cNvPr>
        <xdr:cNvSpPr>
          <a:spLocks noChangeAspect="1" noChangeArrowheads="1"/>
        </xdr:cNvSpPr>
      </xdr:nvSpPr>
      <xdr:spPr bwMode="auto">
        <a:xfrm>
          <a:off x="12103100" y="25755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1353</xdr:row>
      <xdr:rowOff>0</xdr:rowOff>
    </xdr:from>
    <xdr:ext cx="304800" cy="306401"/>
    <xdr:sp macro="" textlink="">
      <xdr:nvSpPr>
        <xdr:cNvPr id="1355" name="AutoShape 4">
          <a:extLst>
            <a:ext uri="{FF2B5EF4-FFF2-40B4-BE49-F238E27FC236}">
              <a16:creationId xmlns:a16="http://schemas.microsoft.com/office/drawing/2014/main" id="{3CC9C2F5-7B32-9448-9D6E-5378E616149B}"/>
            </a:ext>
          </a:extLst>
        </xdr:cNvPr>
        <xdr:cNvSpPr>
          <a:spLocks noChangeAspect="1" noChangeArrowheads="1"/>
        </xdr:cNvSpPr>
      </xdr:nvSpPr>
      <xdr:spPr bwMode="auto">
        <a:xfrm>
          <a:off x="12103100" y="25774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1354</xdr:row>
      <xdr:rowOff>0</xdr:rowOff>
    </xdr:from>
    <xdr:ext cx="304800" cy="306401"/>
    <xdr:sp macro="" textlink="">
      <xdr:nvSpPr>
        <xdr:cNvPr id="1356" name="AutoShape 4">
          <a:extLst>
            <a:ext uri="{FF2B5EF4-FFF2-40B4-BE49-F238E27FC236}">
              <a16:creationId xmlns:a16="http://schemas.microsoft.com/office/drawing/2014/main" id="{155BB085-2963-5145-B042-2A3DE506152B}"/>
            </a:ext>
          </a:extLst>
        </xdr:cNvPr>
        <xdr:cNvSpPr>
          <a:spLocks noChangeAspect="1" noChangeArrowheads="1"/>
        </xdr:cNvSpPr>
      </xdr:nvSpPr>
      <xdr:spPr bwMode="auto">
        <a:xfrm>
          <a:off x="12103100" y="25793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1355</xdr:row>
      <xdr:rowOff>0</xdr:rowOff>
    </xdr:from>
    <xdr:ext cx="304800" cy="306401"/>
    <xdr:sp macro="" textlink="">
      <xdr:nvSpPr>
        <xdr:cNvPr id="1357" name="AutoShape 4">
          <a:extLst>
            <a:ext uri="{FF2B5EF4-FFF2-40B4-BE49-F238E27FC236}">
              <a16:creationId xmlns:a16="http://schemas.microsoft.com/office/drawing/2014/main" id="{D8F60426-5A7C-FC45-9326-BC938CC9D642}"/>
            </a:ext>
          </a:extLst>
        </xdr:cNvPr>
        <xdr:cNvSpPr>
          <a:spLocks noChangeAspect="1" noChangeArrowheads="1"/>
        </xdr:cNvSpPr>
      </xdr:nvSpPr>
      <xdr:spPr bwMode="auto">
        <a:xfrm>
          <a:off x="12103100" y="25812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1356</xdr:row>
      <xdr:rowOff>0</xdr:rowOff>
    </xdr:from>
    <xdr:ext cx="304800" cy="306401"/>
    <xdr:sp macro="" textlink="">
      <xdr:nvSpPr>
        <xdr:cNvPr id="1358" name="AutoShape 4">
          <a:extLst>
            <a:ext uri="{FF2B5EF4-FFF2-40B4-BE49-F238E27FC236}">
              <a16:creationId xmlns:a16="http://schemas.microsoft.com/office/drawing/2014/main" id="{D4093EE2-C349-7048-A51A-6655D782CA9E}"/>
            </a:ext>
          </a:extLst>
        </xdr:cNvPr>
        <xdr:cNvSpPr>
          <a:spLocks noChangeAspect="1" noChangeArrowheads="1"/>
        </xdr:cNvSpPr>
      </xdr:nvSpPr>
      <xdr:spPr bwMode="auto">
        <a:xfrm>
          <a:off x="12103100" y="25831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1357</xdr:row>
      <xdr:rowOff>0</xdr:rowOff>
    </xdr:from>
    <xdr:ext cx="304800" cy="306401"/>
    <xdr:sp macro="" textlink="">
      <xdr:nvSpPr>
        <xdr:cNvPr id="1359" name="AutoShape 4">
          <a:extLst>
            <a:ext uri="{FF2B5EF4-FFF2-40B4-BE49-F238E27FC236}">
              <a16:creationId xmlns:a16="http://schemas.microsoft.com/office/drawing/2014/main" id="{707F1904-0747-E74B-9792-92ADE4F79324}"/>
            </a:ext>
          </a:extLst>
        </xdr:cNvPr>
        <xdr:cNvSpPr>
          <a:spLocks noChangeAspect="1" noChangeArrowheads="1"/>
        </xdr:cNvSpPr>
      </xdr:nvSpPr>
      <xdr:spPr bwMode="auto">
        <a:xfrm>
          <a:off x="12103100" y="25850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1358</xdr:row>
      <xdr:rowOff>0</xdr:rowOff>
    </xdr:from>
    <xdr:ext cx="304800" cy="306401"/>
    <xdr:sp macro="" textlink="">
      <xdr:nvSpPr>
        <xdr:cNvPr id="1360" name="AutoShape 4">
          <a:extLst>
            <a:ext uri="{FF2B5EF4-FFF2-40B4-BE49-F238E27FC236}">
              <a16:creationId xmlns:a16="http://schemas.microsoft.com/office/drawing/2014/main" id="{08CA63F2-F93B-1646-AD40-41EF1E49A7D7}"/>
            </a:ext>
          </a:extLst>
        </xdr:cNvPr>
        <xdr:cNvSpPr>
          <a:spLocks noChangeAspect="1" noChangeArrowheads="1"/>
        </xdr:cNvSpPr>
      </xdr:nvSpPr>
      <xdr:spPr bwMode="auto">
        <a:xfrm>
          <a:off x="12103100" y="25869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1359</xdr:row>
      <xdr:rowOff>0</xdr:rowOff>
    </xdr:from>
    <xdr:ext cx="304800" cy="306401"/>
    <xdr:sp macro="" textlink="">
      <xdr:nvSpPr>
        <xdr:cNvPr id="1361" name="AutoShape 4">
          <a:extLst>
            <a:ext uri="{FF2B5EF4-FFF2-40B4-BE49-F238E27FC236}">
              <a16:creationId xmlns:a16="http://schemas.microsoft.com/office/drawing/2014/main" id="{B77879CA-AB34-F24E-B6A7-756E09CC771C}"/>
            </a:ext>
          </a:extLst>
        </xdr:cNvPr>
        <xdr:cNvSpPr>
          <a:spLocks noChangeAspect="1" noChangeArrowheads="1"/>
        </xdr:cNvSpPr>
      </xdr:nvSpPr>
      <xdr:spPr bwMode="auto">
        <a:xfrm>
          <a:off x="12103100" y="25888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1360</xdr:row>
      <xdr:rowOff>0</xdr:rowOff>
    </xdr:from>
    <xdr:ext cx="304800" cy="306401"/>
    <xdr:sp macro="" textlink="">
      <xdr:nvSpPr>
        <xdr:cNvPr id="1362" name="AutoShape 4">
          <a:extLst>
            <a:ext uri="{FF2B5EF4-FFF2-40B4-BE49-F238E27FC236}">
              <a16:creationId xmlns:a16="http://schemas.microsoft.com/office/drawing/2014/main" id="{4E2169D4-294A-FC45-87EC-85AFF973ACD7}"/>
            </a:ext>
          </a:extLst>
        </xdr:cNvPr>
        <xdr:cNvSpPr>
          <a:spLocks noChangeAspect="1" noChangeArrowheads="1"/>
        </xdr:cNvSpPr>
      </xdr:nvSpPr>
      <xdr:spPr bwMode="auto">
        <a:xfrm>
          <a:off x="12103100" y="25908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1361</xdr:row>
      <xdr:rowOff>0</xdr:rowOff>
    </xdr:from>
    <xdr:ext cx="304800" cy="306401"/>
    <xdr:sp macro="" textlink="">
      <xdr:nvSpPr>
        <xdr:cNvPr id="1363" name="AutoShape 4">
          <a:extLst>
            <a:ext uri="{FF2B5EF4-FFF2-40B4-BE49-F238E27FC236}">
              <a16:creationId xmlns:a16="http://schemas.microsoft.com/office/drawing/2014/main" id="{08565275-9381-1A47-82CE-C10FF9116565}"/>
            </a:ext>
          </a:extLst>
        </xdr:cNvPr>
        <xdr:cNvSpPr>
          <a:spLocks noChangeAspect="1" noChangeArrowheads="1"/>
        </xdr:cNvSpPr>
      </xdr:nvSpPr>
      <xdr:spPr bwMode="auto">
        <a:xfrm>
          <a:off x="12103100" y="25927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1362</xdr:row>
      <xdr:rowOff>0</xdr:rowOff>
    </xdr:from>
    <xdr:ext cx="304800" cy="306401"/>
    <xdr:sp macro="" textlink="">
      <xdr:nvSpPr>
        <xdr:cNvPr id="1364" name="AutoShape 4">
          <a:extLst>
            <a:ext uri="{FF2B5EF4-FFF2-40B4-BE49-F238E27FC236}">
              <a16:creationId xmlns:a16="http://schemas.microsoft.com/office/drawing/2014/main" id="{C3C3AFAD-C2BA-3D40-98FD-6535FEFDB7D7}"/>
            </a:ext>
          </a:extLst>
        </xdr:cNvPr>
        <xdr:cNvSpPr>
          <a:spLocks noChangeAspect="1" noChangeArrowheads="1"/>
        </xdr:cNvSpPr>
      </xdr:nvSpPr>
      <xdr:spPr bwMode="auto">
        <a:xfrm>
          <a:off x="12103100" y="25946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1363</xdr:row>
      <xdr:rowOff>0</xdr:rowOff>
    </xdr:from>
    <xdr:ext cx="304800" cy="306401"/>
    <xdr:sp macro="" textlink="">
      <xdr:nvSpPr>
        <xdr:cNvPr id="1365" name="AutoShape 4">
          <a:extLst>
            <a:ext uri="{FF2B5EF4-FFF2-40B4-BE49-F238E27FC236}">
              <a16:creationId xmlns:a16="http://schemas.microsoft.com/office/drawing/2014/main" id="{BDF74183-DBCE-324E-B8E7-255803974108}"/>
            </a:ext>
          </a:extLst>
        </xdr:cNvPr>
        <xdr:cNvSpPr>
          <a:spLocks noChangeAspect="1" noChangeArrowheads="1"/>
        </xdr:cNvSpPr>
      </xdr:nvSpPr>
      <xdr:spPr bwMode="auto">
        <a:xfrm>
          <a:off x="12103100" y="25965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1364</xdr:row>
      <xdr:rowOff>0</xdr:rowOff>
    </xdr:from>
    <xdr:ext cx="304800" cy="306401"/>
    <xdr:sp macro="" textlink="">
      <xdr:nvSpPr>
        <xdr:cNvPr id="1366" name="AutoShape 4">
          <a:extLst>
            <a:ext uri="{FF2B5EF4-FFF2-40B4-BE49-F238E27FC236}">
              <a16:creationId xmlns:a16="http://schemas.microsoft.com/office/drawing/2014/main" id="{79D5033C-8624-3B44-82F0-945A091F15E7}"/>
            </a:ext>
          </a:extLst>
        </xdr:cNvPr>
        <xdr:cNvSpPr>
          <a:spLocks noChangeAspect="1" noChangeArrowheads="1"/>
        </xdr:cNvSpPr>
      </xdr:nvSpPr>
      <xdr:spPr bwMode="auto">
        <a:xfrm>
          <a:off x="12103100" y="25984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1365</xdr:row>
      <xdr:rowOff>0</xdr:rowOff>
    </xdr:from>
    <xdr:ext cx="304800" cy="306401"/>
    <xdr:sp macro="" textlink="">
      <xdr:nvSpPr>
        <xdr:cNvPr id="1367" name="AutoShape 4">
          <a:extLst>
            <a:ext uri="{FF2B5EF4-FFF2-40B4-BE49-F238E27FC236}">
              <a16:creationId xmlns:a16="http://schemas.microsoft.com/office/drawing/2014/main" id="{F9949D53-9F36-9842-8EB1-EEBC1267F22B}"/>
            </a:ext>
          </a:extLst>
        </xdr:cNvPr>
        <xdr:cNvSpPr>
          <a:spLocks noChangeAspect="1" noChangeArrowheads="1"/>
        </xdr:cNvSpPr>
      </xdr:nvSpPr>
      <xdr:spPr bwMode="auto">
        <a:xfrm>
          <a:off x="12103100" y="26003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1366</xdr:row>
      <xdr:rowOff>0</xdr:rowOff>
    </xdr:from>
    <xdr:ext cx="304800" cy="306401"/>
    <xdr:sp macro="" textlink="">
      <xdr:nvSpPr>
        <xdr:cNvPr id="1368" name="AutoShape 4">
          <a:extLst>
            <a:ext uri="{FF2B5EF4-FFF2-40B4-BE49-F238E27FC236}">
              <a16:creationId xmlns:a16="http://schemas.microsoft.com/office/drawing/2014/main" id="{4073B596-5D9A-B34F-8A34-FED4FE1CFD82}"/>
            </a:ext>
          </a:extLst>
        </xdr:cNvPr>
        <xdr:cNvSpPr>
          <a:spLocks noChangeAspect="1" noChangeArrowheads="1"/>
        </xdr:cNvSpPr>
      </xdr:nvSpPr>
      <xdr:spPr bwMode="auto">
        <a:xfrm>
          <a:off x="12103100" y="26022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1367</xdr:row>
      <xdr:rowOff>0</xdr:rowOff>
    </xdr:from>
    <xdr:ext cx="304800" cy="306401"/>
    <xdr:sp macro="" textlink="">
      <xdr:nvSpPr>
        <xdr:cNvPr id="1369" name="AutoShape 4">
          <a:extLst>
            <a:ext uri="{FF2B5EF4-FFF2-40B4-BE49-F238E27FC236}">
              <a16:creationId xmlns:a16="http://schemas.microsoft.com/office/drawing/2014/main" id="{4E37937F-FD09-DA48-B66D-FAC8D6D789BC}"/>
            </a:ext>
          </a:extLst>
        </xdr:cNvPr>
        <xdr:cNvSpPr>
          <a:spLocks noChangeAspect="1" noChangeArrowheads="1"/>
        </xdr:cNvSpPr>
      </xdr:nvSpPr>
      <xdr:spPr bwMode="auto">
        <a:xfrm>
          <a:off x="12103100" y="26041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1368</xdr:row>
      <xdr:rowOff>0</xdr:rowOff>
    </xdr:from>
    <xdr:ext cx="304800" cy="306401"/>
    <xdr:sp macro="" textlink="">
      <xdr:nvSpPr>
        <xdr:cNvPr id="1370" name="AutoShape 4">
          <a:extLst>
            <a:ext uri="{FF2B5EF4-FFF2-40B4-BE49-F238E27FC236}">
              <a16:creationId xmlns:a16="http://schemas.microsoft.com/office/drawing/2014/main" id="{CA622A97-4A52-C642-87B1-2B8E1A7EF79A}"/>
            </a:ext>
          </a:extLst>
        </xdr:cNvPr>
        <xdr:cNvSpPr>
          <a:spLocks noChangeAspect="1" noChangeArrowheads="1"/>
        </xdr:cNvSpPr>
      </xdr:nvSpPr>
      <xdr:spPr bwMode="auto">
        <a:xfrm>
          <a:off x="12103100" y="26060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1369</xdr:row>
      <xdr:rowOff>0</xdr:rowOff>
    </xdr:from>
    <xdr:ext cx="304800" cy="306401"/>
    <xdr:sp macro="" textlink="">
      <xdr:nvSpPr>
        <xdr:cNvPr id="1371" name="AutoShape 4">
          <a:extLst>
            <a:ext uri="{FF2B5EF4-FFF2-40B4-BE49-F238E27FC236}">
              <a16:creationId xmlns:a16="http://schemas.microsoft.com/office/drawing/2014/main" id="{46C6D6CA-51E7-4A4D-AE5F-D9240295B57C}"/>
            </a:ext>
          </a:extLst>
        </xdr:cNvPr>
        <xdr:cNvSpPr>
          <a:spLocks noChangeAspect="1" noChangeArrowheads="1"/>
        </xdr:cNvSpPr>
      </xdr:nvSpPr>
      <xdr:spPr bwMode="auto">
        <a:xfrm>
          <a:off x="12103100" y="26079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1370</xdr:row>
      <xdr:rowOff>0</xdr:rowOff>
    </xdr:from>
    <xdr:ext cx="304800" cy="306401"/>
    <xdr:sp macro="" textlink="">
      <xdr:nvSpPr>
        <xdr:cNvPr id="1372" name="AutoShape 4">
          <a:extLst>
            <a:ext uri="{FF2B5EF4-FFF2-40B4-BE49-F238E27FC236}">
              <a16:creationId xmlns:a16="http://schemas.microsoft.com/office/drawing/2014/main" id="{63A4E2C1-7A43-EA40-993E-1B145B13A463}"/>
            </a:ext>
          </a:extLst>
        </xdr:cNvPr>
        <xdr:cNvSpPr>
          <a:spLocks noChangeAspect="1" noChangeArrowheads="1"/>
        </xdr:cNvSpPr>
      </xdr:nvSpPr>
      <xdr:spPr bwMode="auto">
        <a:xfrm>
          <a:off x="12103100" y="26098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1371</xdr:row>
      <xdr:rowOff>0</xdr:rowOff>
    </xdr:from>
    <xdr:ext cx="304800" cy="306401"/>
    <xdr:sp macro="" textlink="">
      <xdr:nvSpPr>
        <xdr:cNvPr id="1373" name="AutoShape 4">
          <a:extLst>
            <a:ext uri="{FF2B5EF4-FFF2-40B4-BE49-F238E27FC236}">
              <a16:creationId xmlns:a16="http://schemas.microsoft.com/office/drawing/2014/main" id="{7311CDA9-02B7-1F40-A5D1-AF66313CC0F3}"/>
            </a:ext>
          </a:extLst>
        </xdr:cNvPr>
        <xdr:cNvSpPr>
          <a:spLocks noChangeAspect="1" noChangeArrowheads="1"/>
        </xdr:cNvSpPr>
      </xdr:nvSpPr>
      <xdr:spPr bwMode="auto">
        <a:xfrm>
          <a:off x="12103100" y="26117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1372</xdr:row>
      <xdr:rowOff>0</xdr:rowOff>
    </xdr:from>
    <xdr:ext cx="304800" cy="306401"/>
    <xdr:sp macro="" textlink="">
      <xdr:nvSpPr>
        <xdr:cNvPr id="1374" name="AutoShape 4">
          <a:extLst>
            <a:ext uri="{FF2B5EF4-FFF2-40B4-BE49-F238E27FC236}">
              <a16:creationId xmlns:a16="http://schemas.microsoft.com/office/drawing/2014/main" id="{0291890A-0B6B-A842-9F21-AFF99B848763}"/>
            </a:ext>
          </a:extLst>
        </xdr:cNvPr>
        <xdr:cNvSpPr>
          <a:spLocks noChangeAspect="1" noChangeArrowheads="1"/>
        </xdr:cNvSpPr>
      </xdr:nvSpPr>
      <xdr:spPr bwMode="auto">
        <a:xfrm>
          <a:off x="12103100" y="26136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1373</xdr:row>
      <xdr:rowOff>0</xdr:rowOff>
    </xdr:from>
    <xdr:ext cx="304800" cy="306401"/>
    <xdr:sp macro="" textlink="">
      <xdr:nvSpPr>
        <xdr:cNvPr id="1375" name="AutoShape 4">
          <a:extLst>
            <a:ext uri="{FF2B5EF4-FFF2-40B4-BE49-F238E27FC236}">
              <a16:creationId xmlns:a16="http://schemas.microsoft.com/office/drawing/2014/main" id="{2878AE0B-5A54-4E40-BCBC-D4C74F6EBDF6}"/>
            </a:ext>
          </a:extLst>
        </xdr:cNvPr>
        <xdr:cNvSpPr>
          <a:spLocks noChangeAspect="1" noChangeArrowheads="1"/>
        </xdr:cNvSpPr>
      </xdr:nvSpPr>
      <xdr:spPr bwMode="auto">
        <a:xfrm>
          <a:off x="12103100" y="26155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1374</xdr:row>
      <xdr:rowOff>0</xdr:rowOff>
    </xdr:from>
    <xdr:ext cx="304800" cy="306401"/>
    <xdr:sp macro="" textlink="">
      <xdr:nvSpPr>
        <xdr:cNvPr id="1376" name="AutoShape 4">
          <a:extLst>
            <a:ext uri="{FF2B5EF4-FFF2-40B4-BE49-F238E27FC236}">
              <a16:creationId xmlns:a16="http://schemas.microsoft.com/office/drawing/2014/main" id="{0D2EF815-92FF-5A40-9E72-278610373F7A}"/>
            </a:ext>
          </a:extLst>
        </xdr:cNvPr>
        <xdr:cNvSpPr>
          <a:spLocks noChangeAspect="1" noChangeArrowheads="1"/>
        </xdr:cNvSpPr>
      </xdr:nvSpPr>
      <xdr:spPr bwMode="auto">
        <a:xfrm>
          <a:off x="12103100" y="26174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1375</xdr:row>
      <xdr:rowOff>0</xdr:rowOff>
    </xdr:from>
    <xdr:ext cx="304800" cy="306401"/>
    <xdr:sp macro="" textlink="">
      <xdr:nvSpPr>
        <xdr:cNvPr id="1377" name="AutoShape 4">
          <a:extLst>
            <a:ext uri="{FF2B5EF4-FFF2-40B4-BE49-F238E27FC236}">
              <a16:creationId xmlns:a16="http://schemas.microsoft.com/office/drawing/2014/main" id="{D2103991-26CA-254A-BADC-BAA2E4277681}"/>
            </a:ext>
          </a:extLst>
        </xdr:cNvPr>
        <xdr:cNvSpPr>
          <a:spLocks noChangeAspect="1" noChangeArrowheads="1"/>
        </xdr:cNvSpPr>
      </xdr:nvSpPr>
      <xdr:spPr bwMode="auto">
        <a:xfrm>
          <a:off x="12103100" y="26193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1376</xdr:row>
      <xdr:rowOff>0</xdr:rowOff>
    </xdr:from>
    <xdr:ext cx="304800" cy="306401"/>
    <xdr:sp macro="" textlink="">
      <xdr:nvSpPr>
        <xdr:cNvPr id="1378" name="AutoShape 4">
          <a:extLst>
            <a:ext uri="{FF2B5EF4-FFF2-40B4-BE49-F238E27FC236}">
              <a16:creationId xmlns:a16="http://schemas.microsoft.com/office/drawing/2014/main" id="{1EA68195-D817-CC4A-ADE2-48B243A78CA2}"/>
            </a:ext>
          </a:extLst>
        </xdr:cNvPr>
        <xdr:cNvSpPr>
          <a:spLocks noChangeAspect="1" noChangeArrowheads="1"/>
        </xdr:cNvSpPr>
      </xdr:nvSpPr>
      <xdr:spPr bwMode="auto">
        <a:xfrm>
          <a:off x="12103100" y="26212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1377</xdr:row>
      <xdr:rowOff>0</xdr:rowOff>
    </xdr:from>
    <xdr:ext cx="304800" cy="306401"/>
    <xdr:sp macro="" textlink="">
      <xdr:nvSpPr>
        <xdr:cNvPr id="1379" name="AutoShape 4">
          <a:extLst>
            <a:ext uri="{FF2B5EF4-FFF2-40B4-BE49-F238E27FC236}">
              <a16:creationId xmlns:a16="http://schemas.microsoft.com/office/drawing/2014/main" id="{3FBD77CB-9D9E-B440-877E-202ADA46888E}"/>
            </a:ext>
          </a:extLst>
        </xdr:cNvPr>
        <xdr:cNvSpPr>
          <a:spLocks noChangeAspect="1" noChangeArrowheads="1"/>
        </xdr:cNvSpPr>
      </xdr:nvSpPr>
      <xdr:spPr bwMode="auto">
        <a:xfrm>
          <a:off x="12103100" y="26231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1378</xdr:row>
      <xdr:rowOff>0</xdr:rowOff>
    </xdr:from>
    <xdr:ext cx="304800" cy="306401"/>
    <xdr:sp macro="" textlink="">
      <xdr:nvSpPr>
        <xdr:cNvPr id="1380" name="AutoShape 4">
          <a:extLst>
            <a:ext uri="{FF2B5EF4-FFF2-40B4-BE49-F238E27FC236}">
              <a16:creationId xmlns:a16="http://schemas.microsoft.com/office/drawing/2014/main" id="{E6BCA060-AC3C-0D42-90C2-52295EFE96E6}"/>
            </a:ext>
          </a:extLst>
        </xdr:cNvPr>
        <xdr:cNvSpPr>
          <a:spLocks noChangeAspect="1" noChangeArrowheads="1"/>
        </xdr:cNvSpPr>
      </xdr:nvSpPr>
      <xdr:spPr bwMode="auto">
        <a:xfrm>
          <a:off x="12103100" y="26250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1379</xdr:row>
      <xdr:rowOff>0</xdr:rowOff>
    </xdr:from>
    <xdr:ext cx="304800" cy="306401"/>
    <xdr:sp macro="" textlink="">
      <xdr:nvSpPr>
        <xdr:cNvPr id="1381" name="AutoShape 4">
          <a:extLst>
            <a:ext uri="{FF2B5EF4-FFF2-40B4-BE49-F238E27FC236}">
              <a16:creationId xmlns:a16="http://schemas.microsoft.com/office/drawing/2014/main" id="{D1A990E4-939D-DD47-88F4-D0C04875D575}"/>
            </a:ext>
          </a:extLst>
        </xdr:cNvPr>
        <xdr:cNvSpPr>
          <a:spLocks noChangeAspect="1" noChangeArrowheads="1"/>
        </xdr:cNvSpPr>
      </xdr:nvSpPr>
      <xdr:spPr bwMode="auto">
        <a:xfrm>
          <a:off x="12103100" y="26269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1380</xdr:row>
      <xdr:rowOff>0</xdr:rowOff>
    </xdr:from>
    <xdr:ext cx="304800" cy="306401"/>
    <xdr:sp macro="" textlink="">
      <xdr:nvSpPr>
        <xdr:cNvPr id="1382" name="AutoShape 4">
          <a:extLst>
            <a:ext uri="{FF2B5EF4-FFF2-40B4-BE49-F238E27FC236}">
              <a16:creationId xmlns:a16="http://schemas.microsoft.com/office/drawing/2014/main" id="{5E073146-C6CF-D747-AA9E-CE8FD5ACFE18}"/>
            </a:ext>
          </a:extLst>
        </xdr:cNvPr>
        <xdr:cNvSpPr>
          <a:spLocks noChangeAspect="1" noChangeArrowheads="1"/>
        </xdr:cNvSpPr>
      </xdr:nvSpPr>
      <xdr:spPr bwMode="auto">
        <a:xfrm>
          <a:off x="12103100" y="26289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1381</xdr:row>
      <xdr:rowOff>0</xdr:rowOff>
    </xdr:from>
    <xdr:ext cx="304800" cy="306401"/>
    <xdr:sp macro="" textlink="">
      <xdr:nvSpPr>
        <xdr:cNvPr id="1383" name="AutoShape 4">
          <a:extLst>
            <a:ext uri="{FF2B5EF4-FFF2-40B4-BE49-F238E27FC236}">
              <a16:creationId xmlns:a16="http://schemas.microsoft.com/office/drawing/2014/main" id="{4EA1AB82-D3AC-FF46-BED6-C8844882E15A}"/>
            </a:ext>
          </a:extLst>
        </xdr:cNvPr>
        <xdr:cNvSpPr>
          <a:spLocks noChangeAspect="1" noChangeArrowheads="1"/>
        </xdr:cNvSpPr>
      </xdr:nvSpPr>
      <xdr:spPr bwMode="auto">
        <a:xfrm>
          <a:off x="12103100" y="26308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1382</xdr:row>
      <xdr:rowOff>0</xdr:rowOff>
    </xdr:from>
    <xdr:ext cx="304800" cy="306401"/>
    <xdr:sp macro="" textlink="">
      <xdr:nvSpPr>
        <xdr:cNvPr id="1384" name="AutoShape 4">
          <a:extLst>
            <a:ext uri="{FF2B5EF4-FFF2-40B4-BE49-F238E27FC236}">
              <a16:creationId xmlns:a16="http://schemas.microsoft.com/office/drawing/2014/main" id="{38FDEA42-C4F9-2C42-B7E9-F8AD9001A597}"/>
            </a:ext>
          </a:extLst>
        </xdr:cNvPr>
        <xdr:cNvSpPr>
          <a:spLocks noChangeAspect="1" noChangeArrowheads="1"/>
        </xdr:cNvSpPr>
      </xdr:nvSpPr>
      <xdr:spPr bwMode="auto">
        <a:xfrm>
          <a:off x="12103100" y="26327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1383</xdr:row>
      <xdr:rowOff>0</xdr:rowOff>
    </xdr:from>
    <xdr:ext cx="304800" cy="306401"/>
    <xdr:sp macro="" textlink="">
      <xdr:nvSpPr>
        <xdr:cNvPr id="1385" name="AutoShape 4">
          <a:extLst>
            <a:ext uri="{FF2B5EF4-FFF2-40B4-BE49-F238E27FC236}">
              <a16:creationId xmlns:a16="http://schemas.microsoft.com/office/drawing/2014/main" id="{4A98A853-4A6F-224B-8120-BC1D2F843E03}"/>
            </a:ext>
          </a:extLst>
        </xdr:cNvPr>
        <xdr:cNvSpPr>
          <a:spLocks noChangeAspect="1" noChangeArrowheads="1"/>
        </xdr:cNvSpPr>
      </xdr:nvSpPr>
      <xdr:spPr bwMode="auto">
        <a:xfrm>
          <a:off x="12103100" y="26346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1384</xdr:row>
      <xdr:rowOff>0</xdr:rowOff>
    </xdr:from>
    <xdr:ext cx="304800" cy="306401"/>
    <xdr:sp macro="" textlink="">
      <xdr:nvSpPr>
        <xdr:cNvPr id="1386" name="AutoShape 4">
          <a:extLst>
            <a:ext uri="{FF2B5EF4-FFF2-40B4-BE49-F238E27FC236}">
              <a16:creationId xmlns:a16="http://schemas.microsoft.com/office/drawing/2014/main" id="{8161A573-8626-ED4C-9AA6-EBFA7A89F231}"/>
            </a:ext>
          </a:extLst>
        </xdr:cNvPr>
        <xdr:cNvSpPr>
          <a:spLocks noChangeAspect="1" noChangeArrowheads="1"/>
        </xdr:cNvSpPr>
      </xdr:nvSpPr>
      <xdr:spPr bwMode="auto">
        <a:xfrm>
          <a:off x="12103100" y="26365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1385</xdr:row>
      <xdr:rowOff>0</xdr:rowOff>
    </xdr:from>
    <xdr:ext cx="304800" cy="306401"/>
    <xdr:sp macro="" textlink="">
      <xdr:nvSpPr>
        <xdr:cNvPr id="1387" name="AutoShape 4">
          <a:extLst>
            <a:ext uri="{FF2B5EF4-FFF2-40B4-BE49-F238E27FC236}">
              <a16:creationId xmlns:a16="http://schemas.microsoft.com/office/drawing/2014/main" id="{E90786C1-7C29-4544-B702-20D3CA1CB360}"/>
            </a:ext>
          </a:extLst>
        </xdr:cNvPr>
        <xdr:cNvSpPr>
          <a:spLocks noChangeAspect="1" noChangeArrowheads="1"/>
        </xdr:cNvSpPr>
      </xdr:nvSpPr>
      <xdr:spPr bwMode="auto">
        <a:xfrm>
          <a:off x="12103100" y="26384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1386</xdr:row>
      <xdr:rowOff>0</xdr:rowOff>
    </xdr:from>
    <xdr:ext cx="304800" cy="306401"/>
    <xdr:sp macro="" textlink="">
      <xdr:nvSpPr>
        <xdr:cNvPr id="1388" name="AutoShape 4">
          <a:extLst>
            <a:ext uri="{FF2B5EF4-FFF2-40B4-BE49-F238E27FC236}">
              <a16:creationId xmlns:a16="http://schemas.microsoft.com/office/drawing/2014/main" id="{6EDD369F-D548-184B-8201-2DBA2EC731E8}"/>
            </a:ext>
          </a:extLst>
        </xdr:cNvPr>
        <xdr:cNvSpPr>
          <a:spLocks noChangeAspect="1" noChangeArrowheads="1"/>
        </xdr:cNvSpPr>
      </xdr:nvSpPr>
      <xdr:spPr bwMode="auto">
        <a:xfrm>
          <a:off x="12103100" y="26403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1387</xdr:row>
      <xdr:rowOff>0</xdr:rowOff>
    </xdr:from>
    <xdr:ext cx="304800" cy="306401"/>
    <xdr:sp macro="" textlink="">
      <xdr:nvSpPr>
        <xdr:cNvPr id="1389" name="AutoShape 4">
          <a:extLst>
            <a:ext uri="{FF2B5EF4-FFF2-40B4-BE49-F238E27FC236}">
              <a16:creationId xmlns:a16="http://schemas.microsoft.com/office/drawing/2014/main" id="{69AFF77D-499A-C04D-8B88-B13ECC3C54DB}"/>
            </a:ext>
          </a:extLst>
        </xdr:cNvPr>
        <xdr:cNvSpPr>
          <a:spLocks noChangeAspect="1" noChangeArrowheads="1"/>
        </xdr:cNvSpPr>
      </xdr:nvSpPr>
      <xdr:spPr bwMode="auto">
        <a:xfrm>
          <a:off x="12103100" y="26422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1388</xdr:row>
      <xdr:rowOff>0</xdr:rowOff>
    </xdr:from>
    <xdr:ext cx="304800" cy="306401"/>
    <xdr:sp macro="" textlink="">
      <xdr:nvSpPr>
        <xdr:cNvPr id="1390" name="AutoShape 4">
          <a:extLst>
            <a:ext uri="{FF2B5EF4-FFF2-40B4-BE49-F238E27FC236}">
              <a16:creationId xmlns:a16="http://schemas.microsoft.com/office/drawing/2014/main" id="{AEF249BA-7D21-3146-92C9-6BC62CFF408B}"/>
            </a:ext>
          </a:extLst>
        </xdr:cNvPr>
        <xdr:cNvSpPr>
          <a:spLocks noChangeAspect="1" noChangeArrowheads="1"/>
        </xdr:cNvSpPr>
      </xdr:nvSpPr>
      <xdr:spPr bwMode="auto">
        <a:xfrm>
          <a:off x="12103100" y="26441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1389</xdr:row>
      <xdr:rowOff>0</xdr:rowOff>
    </xdr:from>
    <xdr:ext cx="304800" cy="306401"/>
    <xdr:sp macro="" textlink="">
      <xdr:nvSpPr>
        <xdr:cNvPr id="1391" name="AutoShape 4">
          <a:extLst>
            <a:ext uri="{FF2B5EF4-FFF2-40B4-BE49-F238E27FC236}">
              <a16:creationId xmlns:a16="http://schemas.microsoft.com/office/drawing/2014/main" id="{EB5236B6-8498-CD4E-BD45-72D74D3316D1}"/>
            </a:ext>
          </a:extLst>
        </xdr:cNvPr>
        <xdr:cNvSpPr>
          <a:spLocks noChangeAspect="1" noChangeArrowheads="1"/>
        </xdr:cNvSpPr>
      </xdr:nvSpPr>
      <xdr:spPr bwMode="auto">
        <a:xfrm>
          <a:off x="12103100" y="26460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1390</xdr:row>
      <xdr:rowOff>0</xdr:rowOff>
    </xdr:from>
    <xdr:ext cx="304800" cy="306401"/>
    <xdr:sp macro="" textlink="">
      <xdr:nvSpPr>
        <xdr:cNvPr id="1392" name="AutoShape 4">
          <a:extLst>
            <a:ext uri="{FF2B5EF4-FFF2-40B4-BE49-F238E27FC236}">
              <a16:creationId xmlns:a16="http://schemas.microsoft.com/office/drawing/2014/main" id="{E298A312-1836-7446-AB3D-6D3872D038AE}"/>
            </a:ext>
          </a:extLst>
        </xdr:cNvPr>
        <xdr:cNvSpPr>
          <a:spLocks noChangeAspect="1" noChangeArrowheads="1"/>
        </xdr:cNvSpPr>
      </xdr:nvSpPr>
      <xdr:spPr bwMode="auto">
        <a:xfrm>
          <a:off x="12103100" y="26479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1391</xdr:row>
      <xdr:rowOff>0</xdr:rowOff>
    </xdr:from>
    <xdr:ext cx="304800" cy="306401"/>
    <xdr:sp macro="" textlink="">
      <xdr:nvSpPr>
        <xdr:cNvPr id="1393" name="AutoShape 4">
          <a:extLst>
            <a:ext uri="{FF2B5EF4-FFF2-40B4-BE49-F238E27FC236}">
              <a16:creationId xmlns:a16="http://schemas.microsoft.com/office/drawing/2014/main" id="{4AE7E44E-79FE-7A46-B732-A6A46AFEA3E6}"/>
            </a:ext>
          </a:extLst>
        </xdr:cNvPr>
        <xdr:cNvSpPr>
          <a:spLocks noChangeAspect="1" noChangeArrowheads="1"/>
        </xdr:cNvSpPr>
      </xdr:nvSpPr>
      <xdr:spPr bwMode="auto">
        <a:xfrm>
          <a:off x="12103100" y="26498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1392</xdr:row>
      <xdr:rowOff>0</xdr:rowOff>
    </xdr:from>
    <xdr:ext cx="304800" cy="306401"/>
    <xdr:sp macro="" textlink="">
      <xdr:nvSpPr>
        <xdr:cNvPr id="1394" name="AutoShape 4">
          <a:extLst>
            <a:ext uri="{FF2B5EF4-FFF2-40B4-BE49-F238E27FC236}">
              <a16:creationId xmlns:a16="http://schemas.microsoft.com/office/drawing/2014/main" id="{47C0A90D-843F-E24E-AB46-F6A42FBB1D28}"/>
            </a:ext>
          </a:extLst>
        </xdr:cNvPr>
        <xdr:cNvSpPr>
          <a:spLocks noChangeAspect="1" noChangeArrowheads="1"/>
        </xdr:cNvSpPr>
      </xdr:nvSpPr>
      <xdr:spPr bwMode="auto">
        <a:xfrm>
          <a:off x="12103100" y="26517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1393</xdr:row>
      <xdr:rowOff>0</xdr:rowOff>
    </xdr:from>
    <xdr:ext cx="304800" cy="306401"/>
    <xdr:sp macro="" textlink="">
      <xdr:nvSpPr>
        <xdr:cNvPr id="1395" name="AutoShape 4">
          <a:extLst>
            <a:ext uri="{FF2B5EF4-FFF2-40B4-BE49-F238E27FC236}">
              <a16:creationId xmlns:a16="http://schemas.microsoft.com/office/drawing/2014/main" id="{28F7DE95-3FB6-F846-9912-C5D268702784}"/>
            </a:ext>
          </a:extLst>
        </xdr:cNvPr>
        <xdr:cNvSpPr>
          <a:spLocks noChangeAspect="1" noChangeArrowheads="1"/>
        </xdr:cNvSpPr>
      </xdr:nvSpPr>
      <xdr:spPr bwMode="auto">
        <a:xfrm>
          <a:off x="12103100" y="26536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1394</xdr:row>
      <xdr:rowOff>0</xdr:rowOff>
    </xdr:from>
    <xdr:ext cx="304800" cy="306401"/>
    <xdr:sp macro="" textlink="">
      <xdr:nvSpPr>
        <xdr:cNvPr id="1396" name="AutoShape 4">
          <a:extLst>
            <a:ext uri="{FF2B5EF4-FFF2-40B4-BE49-F238E27FC236}">
              <a16:creationId xmlns:a16="http://schemas.microsoft.com/office/drawing/2014/main" id="{8F9CA778-9721-BA46-9147-86FD3E02ECDA}"/>
            </a:ext>
          </a:extLst>
        </xdr:cNvPr>
        <xdr:cNvSpPr>
          <a:spLocks noChangeAspect="1" noChangeArrowheads="1"/>
        </xdr:cNvSpPr>
      </xdr:nvSpPr>
      <xdr:spPr bwMode="auto">
        <a:xfrm>
          <a:off x="12103100" y="26555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1395</xdr:row>
      <xdr:rowOff>0</xdr:rowOff>
    </xdr:from>
    <xdr:ext cx="304800" cy="306401"/>
    <xdr:sp macro="" textlink="">
      <xdr:nvSpPr>
        <xdr:cNvPr id="1397" name="AutoShape 4">
          <a:extLst>
            <a:ext uri="{FF2B5EF4-FFF2-40B4-BE49-F238E27FC236}">
              <a16:creationId xmlns:a16="http://schemas.microsoft.com/office/drawing/2014/main" id="{FCD7DA9C-BCC4-5743-A99F-D19E8A45E9F6}"/>
            </a:ext>
          </a:extLst>
        </xdr:cNvPr>
        <xdr:cNvSpPr>
          <a:spLocks noChangeAspect="1" noChangeArrowheads="1"/>
        </xdr:cNvSpPr>
      </xdr:nvSpPr>
      <xdr:spPr bwMode="auto">
        <a:xfrm>
          <a:off x="12103100" y="26574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1396</xdr:row>
      <xdr:rowOff>0</xdr:rowOff>
    </xdr:from>
    <xdr:ext cx="304800" cy="306401"/>
    <xdr:sp macro="" textlink="">
      <xdr:nvSpPr>
        <xdr:cNvPr id="1398" name="AutoShape 4">
          <a:extLst>
            <a:ext uri="{FF2B5EF4-FFF2-40B4-BE49-F238E27FC236}">
              <a16:creationId xmlns:a16="http://schemas.microsoft.com/office/drawing/2014/main" id="{A3AF2549-AAE9-4840-8123-47F8C0AF5959}"/>
            </a:ext>
          </a:extLst>
        </xdr:cNvPr>
        <xdr:cNvSpPr>
          <a:spLocks noChangeAspect="1" noChangeArrowheads="1"/>
        </xdr:cNvSpPr>
      </xdr:nvSpPr>
      <xdr:spPr bwMode="auto">
        <a:xfrm>
          <a:off x="12103100" y="26593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1397</xdr:row>
      <xdr:rowOff>0</xdr:rowOff>
    </xdr:from>
    <xdr:ext cx="304800" cy="306401"/>
    <xdr:sp macro="" textlink="">
      <xdr:nvSpPr>
        <xdr:cNvPr id="1399" name="AutoShape 4">
          <a:extLst>
            <a:ext uri="{FF2B5EF4-FFF2-40B4-BE49-F238E27FC236}">
              <a16:creationId xmlns:a16="http://schemas.microsoft.com/office/drawing/2014/main" id="{6DF80A1C-1822-5946-B2A4-81F89BBC6CEF}"/>
            </a:ext>
          </a:extLst>
        </xdr:cNvPr>
        <xdr:cNvSpPr>
          <a:spLocks noChangeAspect="1" noChangeArrowheads="1"/>
        </xdr:cNvSpPr>
      </xdr:nvSpPr>
      <xdr:spPr bwMode="auto">
        <a:xfrm>
          <a:off x="12103100" y="26612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1398</xdr:row>
      <xdr:rowOff>0</xdr:rowOff>
    </xdr:from>
    <xdr:ext cx="304800" cy="306401"/>
    <xdr:sp macro="" textlink="">
      <xdr:nvSpPr>
        <xdr:cNvPr id="1400" name="AutoShape 4">
          <a:extLst>
            <a:ext uri="{FF2B5EF4-FFF2-40B4-BE49-F238E27FC236}">
              <a16:creationId xmlns:a16="http://schemas.microsoft.com/office/drawing/2014/main" id="{68E8226D-F0A9-CB43-969E-454558A84F43}"/>
            </a:ext>
          </a:extLst>
        </xdr:cNvPr>
        <xdr:cNvSpPr>
          <a:spLocks noChangeAspect="1" noChangeArrowheads="1"/>
        </xdr:cNvSpPr>
      </xdr:nvSpPr>
      <xdr:spPr bwMode="auto">
        <a:xfrm>
          <a:off x="12103100" y="26631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1399</xdr:row>
      <xdr:rowOff>0</xdr:rowOff>
    </xdr:from>
    <xdr:ext cx="304800" cy="306401"/>
    <xdr:sp macro="" textlink="">
      <xdr:nvSpPr>
        <xdr:cNvPr id="1401" name="AutoShape 4">
          <a:extLst>
            <a:ext uri="{FF2B5EF4-FFF2-40B4-BE49-F238E27FC236}">
              <a16:creationId xmlns:a16="http://schemas.microsoft.com/office/drawing/2014/main" id="{95B9DBA2-B39C-D045-8DCE-E00969FDE7CA}"/>
            </a:ext>
          </a:extLst>
        </xdr:cNvPr>
        <xdr:cNvSpPr>
          <a:spLocks noChangeAspect="1" noChangeArrowheads="1"/>
        </xdr:cNvSpPr>
      </xdr:nvSpPr>
      <xdr:spPr bwMode="auto">
        <a:xfrm>
          <a:off x="12103100" y="26650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1400</xdr:row>
      <xdr:rowOff>0</xdr:rowOff>
    </xdr:from>
    <xdr:ext cx="304800" cy="306401"/>
    <xdr:sp macro="" textlink="">
      <xdr:nvSpPr>
        <xdr:cNvPr id="1402" name="AutoShape 4">
          <a:extLst>
            <a:ext uri="{FF2B5EF4-FFF2-40B4-BE49-F238E27FC236}">
              <a16:creationId xmlns:a16="http://schemas.microsoft.com/office/drawing/2014/main" id="{0BC09DB2-283F-9C43-BD2D-4B5DB0CB62B8}"/>
            </a:ext>
          </a:extLst>
        </xdr:cNvPr>
        <xdr:cNvSpPr>
          <a:spLocks noChangeAspect="1" noChangeArrowheads="1"/>
        </xdr:cNvSpPr>
      </xdr:nvSpPr>
      <xdr:spPr bwMode="auto">
        <a:xfrm>
          <a:off x="12103100" y="26670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1401</xdr:row>
      <xdr:rowOff>0</xdr:rowOff>
    </xdr:from>
    <xdr:ext cx="304800" cy="306401"/>
    <xdr:sp macro="" textlink="">
      <xdr:nvSpPr>
        <xdr:cNvPr id="1403" name="AutoShape 4">
          <a:extLst>
            <a:ext uri="{FF2B5EF4-FFF2-40B4-BE49-F238E27FC236}">
              <a16:creationId xmlns:a16="http://schemas.microsoft.com/office/drawing/2014/main" id="{EC20B2DD-A0F5-D840-B2DD-37D5CFD1E57D}"/>
            </a:ext>
          </a:extLst>
        </xdr:cNvPr>
        <xdr:cNvSpPr>
          <a:spLocks noChangeAspect="1" noChangeArrowheads="1"/>
        </xdr:cNvSpPr>
      </xdr:nvSpPr>
      <xdr:spPr bwMode="auto">
        <a:xfrm>
          <a:off x="12103100" y="26689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1402</xdr:row>
      <xdr:rowOff>0</xdr:rowOff>
    </xdr:from>
    <xdr:ext cx="304800" cy="306401"/>
    <xdr:sp macro="" textlink="">
      <xdr:nvSpPr>
        <xdr:cNvPr id="1404" name="AutoShape 4">
          <a:extLst>
            <a:ext uri="{FF2B5EF4-FFF2-40B4-BE49-F238E27FC236}">
              <a16:creationId xmlns:a16="http://schemas.microsoft.com/office/drawing/2014/main" id="{A34113B9-1DA5-1A45-A1DA-E8D68D72D905}"/>
            </a:ext>
          </a:extLst>
        </xdr:cNvPr>
        <xdr:cNvSpPr>
          <a:spLocks noChangeAspect="1" noChangeArrowheads="1"/>
        </xdr:cNvSpPr>
      </xdr:nvSpPr>
      <xdr:spPr bwMode="auto">
        <a:xfrm>
          <a:off x="12103100" y="26708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1403</xdr:row>
      <xdr:rowOff>0</xdr:rowOff>
    </xdr:from>
    <xdr:ext cx="304800" cy="306401"/>
    <xdr:sp macro="" textlink="">
      <xdr:nvSpPr>
        <xdr:cNvPr id="1405" name="AutoShape 4">
          <a:extLst>
            <a:ext uri="{FF2B5EF4-FFF2-40B4-BE49-F238E27FC236}">
              <a16:creationId xmlns:a16="http://schemas.microsoft.com/office/drawing/2014/main" id="{165532C7-7347-6F43-AE4F-1B1A48E41923}"/>
            </a:ext>
          </a:extLst>
        </xdr:cNvPr>
        <xdr:cNvSpPr>
          <a:spLocks noChangeAspect="1" noChangeArrowheads="1"/>
        </xdr:cNvSpPr>
      </xdr:nvSpPr>
      <xdr:spPr bwMode="auto">
        <a:xfrm>
          <a:off x="12103100" y="26727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1404</xdr:row>
      <xdr:rowOff>0</xdr:rowOff>
    </xdr:from>
    <xdr:ext cx="304800" cy="306401"/>
    <xdr:sp macro="" textlink="">
      <xdr:nvSpPr>
        <xdr:cNvPr id="1406" name="AutoShape 4">
          <a:extLst>
            <a:ext uri="{FF2B5EF4-FFF2-40B4-BE49-F238E27FC236}">
              <a16:creationId xmlns:a16="http://schemas.microsoft.com/office/drawing/2014/main" id="{6FD51FC5-9491-2C48-B1A3-15ED4411D8AA}"/>
            </a:ext>
          </a:extLst>
        </xdr:cNvPr>
        <xdr:cNvSpPr>
          <a:spLocks noChangeAspect="1" noChangeArrowheads="1"/>
        </xdr:cNvSpPr>
      </xdr:nvSpPr>
      <xdr:spPr bwMode="auto">
        <a:xfrm>
          <a:off x="12103100" y="26746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1405</xdr:row>
      <xdr:rowOff>0</xdr:rowOff>
    </xdr:from>
    <xdr:ext cx="304800" cy="306401"/>
    <xdr:sp macro="" textlink="">
      <xdr:nvSpPr>
        <xdr:cNvPr id="1407" name="AutoShape 4">
          <a:extLst>
            <a:ext uri="{FF2B5EF4-FFF2-40B4-BE49-F238E27FC236}">
              <a16:creationId xmlns:a16="http://schemas.microsoft.com/office/drawing/2014/main" id="{3DDF3158-A86A-D845-A24C-D9FAFC54A86F}"/>
            </a:ext>
          </a:extLst>
        </xdr:cNvPr>
        <xdr:cNvSpPr>
          <a:spLocks noChangeAspect="1" noChangeArrowheads="1"/>
        </xdr:cNvSpPr>
      </xdr:nvSpPr>
      <xdr:spPr bwMode="auto">
        <a:xfrm>
          <a:off x="12103100" y="26765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1406</xdr:row>
      <xdr:rowOff>0</xdr:rowOff>
    </xdr:from>
    <xdr:ext cx="304800" cy="306401"/>
    <xdr:sp macro="" textlink="">
      <xdr:nvSpPr>
        <xdr:cNvPr id="1408" name="AutoShape 4">
          <a:extLst>
            <a:ext uri="{FF2B5EF4-FFF2-40B4-BE49-F238E27FC236}">
              <a16:creationId xmlns:a16="http://schemas.microsoft.com/office/drawing/2014/main" id="{9BCE1D83-E079-0644-913E-C48EC8EA6457}"/>
            </a:ext>
          </a:extLst>
        </xdr:cNvPr>
        <xdr:cNvSpPr>
          <a:spLocks noChangeAspect="1" noChangeArrowheads="1"/>
        </xdr:cNvSpPr>
      </xdr:nvSpPr>
      <xdr:spPr bwMode="auto">
        <a:xfrm>
          <a:off x="12103100" y="26784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1407</xdr:row>
      <xdr:rowOff>0</xdr:rowOff>
    </xdr:from>
    <xdr:ext cx="304800" cy="306401"/>
    <xdr:sp macro="" textlink="">
      <xdr:nvSpPr>
        <xdr:cNvPr id="1409" name="AutoShape 4">
          <a:extLst>
            <a:ext uri="{FF2B5EF4-FFF2-40B4-BE49-F238E27FC236}">
              <a16:creationId xmlns:a16="http://schemas.microsoft.com/office/drawing/2014/main" id="{2812C8C7-D9CC-C945-9A48-B879D74C7E09}"/>
            </a:ext>
          </a:extLst>
        </xdr:cNvPr>
        <xdr:cNvSpPr>
          <a:spLocks noChangeAspect="1" noChangeArrowheads="1"/>
        </xdr:cNvSpPr>
      </xdr:nvSpPr>
      <xdr:spPr bwMode="auto">
        <a:xfrm>
          <a:off x="12103100" y="26803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1408</xdr:row>
      <xdr:rowOff>0</xdr:rowOff>
    </xdr:from>
    <xdr:ext cx="304800" cy="306401"/>
    <xdr:sp macro="" textlink="">
      <xdr:nvSpPr>
        <xdr:cNvPr id="1410" name="AutoShape 4">
          <a:extLst>
            <a:ext uri="{FF2B5EF4-FFF2-40B4-BE49-F238E27FC236}">
              <a16:creationId xmlns:a16="http://schemas.microsoft.com/office/drawing/2014/main" id="{1238384D-FB12-D04C-BF63-197F676B8CED}"/>
            </a:ext>
          </a:extLst>
        </xdr:cNvPr>
        <xdr:cNvSpPr>
          <a:spLocks noChangeAspect="1" noChangeArrowheads="1"/>
        </xdr:cNvSpPr>
      </xdr:nvSpPr>
      <xdr:spPr bwMode="auto">
        <a:xfrm>
          <a:off x="12103100" y="26822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1409</xdr:row>
      <xdr:rowOff>0</xdr:rowOff>
    </xdr:from>
    <xdr:ext cx="304800" cy="306401"/>
    <xdr:sp macro="" textlink="">
      <xdr:nvSpPr>
        <xdr:cNvPr id="1411" name="AutoShape 4">
          <a:extLst>
            <a:ext uri="{FF2B5EF4-FFF2-40B4-BE49-F238E27FC236}">
              <a16:creationId xmlns:a16="http://schemas.microsoft.com/office/drawing/2014/main" id="{75267EEF-97DC-6B47-BF49-4BBFF248D9CE}"/>
            </a:ext>
          </a:extLst>
        </xdr:cNvPr>
        <xdr:cNvSpPr>
          <a:spLocks noChangeAspect="1" noChangeArrowheads="1"/>
        </xdr:cNvSpPr>
      </xdr:nvSpPr>
      <xdr:spPr bwMode="auto">
        <a:xfrm>
          <a:off x="12103100" y="26841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1410</xdr:row>
      <xdr:rowOff>0</xdr:rowOff>
    </xdr:from>
    <xdr:ext cx="304800" cy="306401"/>
    <xdr:sp macro="" textlink="">
      <xdr:nvSpPr>
        <xdr:cNvPr id="1412" name="AutoShape 4">
          <a:extLst>
            <a:ext uri="{FF2B5EF4-FFF2-40B4-BE49-F238E27FC236}">
              <a16:creationId xmlns:a16="http://schemas.microsoft.com/office/drawing/2014/main" id="{D04F155A-9D46-3948-9579-4E942837EBD9}"/>
            </a:ext>
          </a:extLst>
        </xdr:cNvPr>
        <xdr:cNvSpPr>
          <a:spLocks noChangeAspect="1" noChangeArrowheads="1"/>
        </xdr:cNvSpPr>
      </xdr:nvSpPr>
      <xdr:spPr bwMode="auto">
        <a:xfrm>
          <a:off x="12103100" y="26860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1411</xdr:row>
      <xdr:rowOff>0</xdr:rowOff>
    </xdr:from>
    <xdr:ext cx="304800" cy="306401"/>
    <xdr:sp macro="" textlink="">
      <xdr:nvSpPr>
        <xdr:cNvPr id="1413" name="AutoShape 4">
          <a:extLst>
            <a:ext uri="{FF2B5EF4-FFF2-40B4-BE49-F238E27FC236}">
              <a16:creationId xmlns:a16="http://schemas.microsoft.com/office/drawing/2014/main" id="{D1FC20AB-CEAF-D24A-B315-A48B54AFD6AE}"/>
            </a:ext>
          </a:extLst>
        </xdr:cNvPr>
        <xdr:cNvSpPr>
          <a:spLocks noChangeAspect="1" noChangeArrowheads="1"/>
        </xdr:cNvSpPr>
      </xdr:nvSpPr>
      <xdr:spPr bwMode="auto">
        <a:xfrm>
          <a:off x="12103100" y="26879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1412</xdr:row>
      <xdr:rowOff>0</xdr:rowOff>
    </xdr:from>
    <xdr:ext cx="304800" cy="306401"/>
    <xdr:sp macro="" textlink="">
      <xdr:nvSpPr>
        <xdr:cNvPr id="1414" name="AutoShape 4">
          <a:extLst>
            <a:ext uri="{FF2B5EF4-FFF2-40B4-BE49-F238E27FC236}">
              <a16:creationId xmlns:a16="http://schemas.microsoft.com/office/drawing/2014/main" id="{601468B4-049C-AF43-8C30-4E85776FF76F}"/>
            </a:ext>
          </a:extLst>
        </xdr:cNvPr>
        <xdr:cNvSpPr>
          <a:spLocks noChangeAspect="1" noChangeArrowheads="1"/>
        </xdr:cNvSpPr>
      </xdr:nvSpPr>
      <xdr:spPr bwMode="auto">
        <a:xfrm>
          <a:off x="12103100" y="26898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1413</xdr:row>
      <xdr:rowOff>0</xdr:rowOff>
    </xdr:from>
    <xdr:ext cx="304800" cy="306401"/>
    <xdr:sp macro="" textlink="">
      <xdr:nvSpPr>
        <xdr:cNvPr id="1415" name="AutoShape 4">
          <a:extLst>
            <a:ext uri="{FF2B5EF4-FFF2-40B4-BE49-F238E27FC236}">
              <a16:creationId xmlns:a16="http://schemas.microsoft.com/office/drawing/2014/main" id="{23A25A9C-05CA-A642-A11E-565DDDDB6704}"/>
            </a:ext>
          </a:extLst>
        </xdr:cNvPr>
        <xdr:cNvSpPr>
          <a:spLocks noChangeAspect="1" noChangeArrowheads="1"/>
        </xdr:cNvSpPr>
      </xdr:nvSpPr>
      <xdr:spPr bwMode="auto">
        <a:xfrm>
          <a:off x="12103100" y="26917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1414</xdr:row>
      <xdr:rowOff>0</xdr:rowOff>
    </xdr:from>
    <xdr:ext cx="304800" cy="306401"/>
    <xdr:sp macro="" textlink="">
      <xdr:nvSpPr>
        <xdr:cNvPr id="1416" name="AutoShape 4">
          <a:extLst>
            <a:ext uri="{FF2B5EF4-FFF2-40B4-BE49-F238E27FC236}">
              <a16:creationId xmlns:a16="http://schemas.microsoft.com/office/drawing/2014/main" id="{8FF99ED7-1142-7A41-A88D-BF75FDAF7D4B}"/>
            </a:ext>
          </a:extLst>
        </xdr:cNvPr>
        <xdr:cNvSpPr>
          <a:spLocks noChangeAspect="1" noChangeArrowheads="1"/>
        </xdr:cNvSpPr>
      </xdr:nvSpPr>
      <xdr:spPr bwMode="auto">
        <a:xfrm>
          <a:off x="12103100" y="26936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1415</xdr:row>
      <xdr:rowOff>0</xdr:rowOff>
    </xdr:from>
    <xdr:ext cx="304800" cy="306401"/>
    <xdr:sp macro="" textlink="">
      <xdr:nvSpPr>
        <xdr:cNvPr id="1417" name="AutoShape 4">
          <a:extLst>
            <a:ext uri="{FF2B5EF4-FFF2-40B4-BE49-F238E27FC236}">
              <a16:creationId xmlns:a16="http://schemas.microsoft.com/office/drawing/2014/main" id="{3B83F411-ADEB-6447-8AAA-B8D72138EB9D}"/>
            </a:ext>
          </a:extLst>
        </xdr:cNvPr>
        <xdr:cNvSpPr>
          <a:spLocks noChangeAspect="1" noChangeArrowheads="1"/>
        </xdr:cNvSpPr>
      </xdr:nvSpPr>
      <xdr:spPr bwMode="auto">
        <a:xfrm>
          <a:off x="12103100" y="26955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1416</xdr:row>
      <xdr:rowOff>0</xdr:rowOff>
    </xdr:from>
    <xdr:ext cx="304800" cy="306401"/>
    <xdr:sp macro="" textlink="">
      <xdr:nvSpPr>
        <xdr:cNvPr id="1418" name="AutoShape 4">
          <a:extLst>
            <a:ext uri="{FF2B5EF4-FFF2-40B4-BE49-F238E27FC236}">
              <a16:creationId xmlns:a16="http://schemas.microsoft.com/office/drawing/2014/main" id="{C7076114-29A0-0E4E-B55F-36839F60EECE}"/>
            </a:ext>
          </a:extLst>
        </xdr:cNvPr>
        <xdr:cNvSpPr>
          <a:spLocks noChangeAspect="1" noChangeArrowheads="1"/>
        </xdr:cNvSpPr>
      </xdr:nvSpPr>
      <xdr:spPr bwMode="auto">
        <a:xfrm>
          <a:off x="12103100" y="26974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1417</xdr:row>
      <xdr:rowOff>0</xdr:rowOff>
    </xdr:from>
    <xdr:ext cx="304800" cy="306401"/>
    <xdr:sp macro="" textlink="">
      <xdr:nvSpPr>
        <xdr:cNvPr id="1419" name="AutoShape 4">
          <a:extLst>
            <a:ext uri="{FF2B5EF4-FFF2-40B4-BE49-F238E27FC236}">
              <a16:creationId xmlns:a16="http://schemas.microsoft.com/office/drawing/2014/main" id="{F18545D4-4091-4647-A8CA-A054D3195360}"/>
            </a:ext>
          </a:extLst>
        </xdr:cNvPr>
        <xdr:cNvSpPr>
          <a:spLocks noChangeAspect="1" noChangeArrowheads="1"/>
        </xdr:cNvSpPr>
      </xdr:nvSpPr>
      <xdr:spPr bwMode="auto">
        <a:xfrm>
          <a:off x="12103100" y="26993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1418</xdr:row>
      <xdr:rowOff>0</xdr:rowOff>
    </xdr:from>
    <xdr:ext cx="304800" cy="306401"/>
    <xdr:sp macro="" textlink="">
      <xdr:nvSpPr>
        <xdr:cNvPr id="1420" name="AutoShape 4">
          <a:extLst>
            <a:ext uri="{FF2B5EF4-FFF2-40B4-BE49-F238E27FC236}">
              <a16:creationId xmlns:a16="http://schemas.microsoft.com/office/drawing/2014/main" id="{A7963F16-CA2F-C541-855C-0E7A32A4DD78}"/>
            </a:ext>
          </a:extLst>
        </xdr:cNvPr>
        <xdr:cNvSpPr>
          <a:spLocks noChangeAspect="1" noChangeArrowheads="1"/>
        </xdr:cNvSpPr>
      </xdr:nvSpPr>
      <xdr:spPr bwMode="auto">
        <a:xfrm>
          <a:off x="12103100" y="27012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1419</xdr:row>
      <xdr:rowOff>0</xdr:rowOff>
    </xdr:from>
    <xdr:ext cx="304800" cy="306401"/>
    <xdr:sp macro="" textlink="">
      <xdr:nvSpPr>
        <xdr:cNvPr id="1421" name="AutoShape 4">
          <a:extLst>
            <a:ext uri="{FF2B5EF4-FFF2-40B4-BE49-F238E27FC236}">
              <a16:creationId xmlns:a16="http://schemas.microsoft.com/office/drawing/2014/main" id="{9F9736B1-A6E2-FF4F-B0F8-C90B5278777F}"/>
            </a:ext>
          </a:extLst>
        </xdr:cNvPr>
        <xdr:cNvSpPr>
          <a:spLocks noChangeAspect="1" noChangeArrowheads="1"/>
        </xdr:cNvSpPr>
      </xdr:nvSpPr>
      <xdr:spPr bwMode="auto">
        <a:xfrm>
          <a:off x="12103100" y="27031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1420</xdr:row>
      <xdr:rowOff>0</xdr:rowOff>
    </xdr:from>
    <xdr:ext cx="304800" cy="306401"/>
    <xdr:sp macro="" textlink="">
      <xdr:nvSpPr>
        <xdr:cNvPr id="1422" name="AutoShape 4">
          <a:extLst>
            <a:ext uri="{FF2B5EF4-FFF2-40B4-BE49-F238E27FC236}">
              <a16:creationId xmlns:a16="http://schemas.microsoft.com/office/drawing/2014/main" id="{D371E35A-73D7-2742-B47E-CF7DE350B414}"/>
            </a:ext>
          </a:extLst>
        </xdr:cNvPr>
        <xdr:cNvSpPr>
          <a:spLocks noChangeAspect="1" noChangeArrowheads="1"/>
        </xdr:cNvSpPr>
      </xdr:nvSpPr>
      <xdr:spPr bwMode="auto">
        <a:xfrm>
          <a:off x="12103100" y="27051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1421</xdr:row>
      <xdr:rowOff>0</xdr:rowOff>
    </xdr:from>
    <xdr:ext cx="304800" cy="306401"/>
    <xdr:sp macro="" textlink="">
      <xdr:nvSpPr>
        <xdr:cNvPr id="1423" name="AutoShape 4">
          <a:extLst>
            <a:ext uri="{FF2B5EF4-FFF2-40B4-BE49-F238E27FC236}">
              <a16:creationId xmlns:a16="http://schemas.microsoft.com/office/drawing/2014/main" id="{E16B8D49-FA6B-3141-A7FE-F22D402982F8}"/>
            </a:ext>
          </a:extLst>
        </xdr:cNvPr>
        <xdr:cNvSpPr>
          <a:spLocks noChangeAspect="1" noChangeArrowheads="1"/>
        </xdr:cNvSpPr>
      </xdr:nvSpPr>
      <xdr:spPr bwMode="auto">
        <a:xfrm>
          <a:off x="12103100" y="27070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1422</xdr:row>
      <xdr:rowOff>0</xdr:rowOff>
    </xdr:from>
    <xdr:ext cx="304800" cy="306401"/>
    <xdr:sp macro="" textlink="">
      <xdr:nvSpPr>
        <xdr:cNvPr id="1424" name="AutoShape 4">
          <a:extLst>
            <a:ext uri="{FF2B5EF4-FFF2-40B4-BE49-F238E27FC236}">
              <a16:creationId xmlns:a16="http://schemas.microsoft.com/office/drawing/2014/main" id="{CB6DB836-9D13-AE4E-A1A9-BAE72C269C35}"/>
            </a:ext>
          </a:extLst>
        </xdr:cNvPr>
        <xdr:cNvSpPr>
          <a:spLocks noChangeAspect="1" noChangeArrowheads="1"/>
        </xdr:cNvSpPr>
      </xdr:nvSpPr>
      <xdr:spPr bwMode="auto">
        <a:xfrm>
          <a:off x="12103100" y="27089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1423</xdr:row>
      <xdr:rowOff>0</xdr:rowOff>
    </xdr:from>
    <xdr:ext cx="304800" cy="306401"/>
    <xdr:sp macro="" textlink="">
      <xdr:nvSpPr>
        <xdr:cNvPr id="1425" name="AutoShape 4">
          <a:extLst>
            <a:ext uri="{FF2B5EF4-FFF2-40B4-BE49-F238E27FC236}">
              <a16:creationId xmlns:a16="http://schemas.microsoft.com/office/drawing/2014/main" id="{96AA3C48-46A1-564C-B99D-26AB029104D0}"/>
            </a:ext>
          </a:extLst>
        </xdr:cNvPr>
        <xdr:cNvSpPr>
          <a:spLocks noChangeAspect="1" noChangeArrowheads="1"/>
        </xdr:cNvSpPr>
      </xdr:nvSpPr>
      <xdr:spPr bwMode="auto">
        <a:xfrm>
          <a:off x="12103100" y="27108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1424</xdr:row>
      <xdr:rowOff>0</xdr:rowOff>
    </xdr:from>
    <xdr:ext cx="304800" cy="306401"/>
    <xdr:sp macro="" textlink="">
      <xdr:nvSpPr>
        <xdr:cNvPr id="1426" name="AutoShape 4">
          <a:extLst>
            <a:ext uri="{FF2B5EF4-FFF2-40B4-BE49-F238E27FC236}">
              <a16:creationId xmlns:a16="http://schemas.microsoft.com/office/drawing/2014/main" id="{D6A7849F-F56C-3146-B6D0-0632DD6CAE18}"/>
            </a:ext>
          </a:extLst>
        </xdr:cNvPr>
        <xdr:cNvSpPr>
          <a:spLocks noChangeAspect="1" noChangeArrowheads="1"/>
        </xdr:cNvSpPr>
      </xdr:nvSpPr>
      <xdr:spPr bwMode="auto">
        <a:xfrm>
          <a:off x="12103100" y="27127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1425</xdr:row>
      <xdr:rowOff>0</xdr:rowOff>
    </xdr:from>
    <xdr:ext cx="304800" cy="306401"/>
    <xdr:sp macro="" textlink="">
      <xdr:nvSpPr>
        <xdr:cNvPr id="1427" name="AutoShape 4">
          <a:extLst>
            <a:ext uri="{FF2B5EF4-FFF2-40B4-BE49-F238E27FC236}">
              <a16:creationId xmlns:a16="http://schemas.microsoft.com/office/drawing/2014/main" id="{FC5E3AA9-A314-4348-B9D9-C3A74E339033}"/>
            </a:ext>
          </a:extLst>
        </xdr:cNvPr>
        <xdr:cNvSpPr>
          <a:spLocks noChangeAspect="1" noChangeArrowheads="1"/>
        </xdr:cNvSpPr>
      </xdr:nvSpPr>
      <xdr:spPr bwMode="auto">
        <a:xfrm>
          <a:off x="12103100" y="27146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1426</xdr:row>
      <xdr:rowOff>0</xdr:rowOff>
    </xdr:from>
    <xdr:ext cx="304800" cy="306401"/>
    <xdr:sp macro="" textlink="">
      <xdr:nvSpPr>
        <xdr:cNvPr id="1428" name="AutoShape 4">
          <a:extLst>
            <a:ext uri="{FF2B5EF4-FFF2-40B4-BE49-F238E27FC236}">
              <a16:creationId xmlns:a16="http://schemas.microsoft.com/office/drawing/2014/main" id="{30DEB53C-2D14-7848-A676-164B5EFD3C05}"/>
            </a:ext>
          </a:extLst>
        </xdr:cNvPr>
        <xdr:cNvSpPr>
          <a:spLocks noChangeAspect="1" noChangeArrowheads="1"/>
        </xdr:cNvSpPr>
      </xdr:nvSpPr>
      <xdr:spPr bwMode="auto">
        <a:xfrm>
          <a:off x="12103100" y="27165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1427</xdr:row>
      <xdr:rowOff>0</xdr:rowOff>
    </xdr:from>
    <xdr:ext cx="304800" cy="306401"/>
    <xdr:sp macro="" textlink="">
      <xdr:nvSpPr>
        <xdr:cNvPr id="1429" name="AutoShape 4">
          <a:extLst>
            <a:ext uri="{FF2B5EF4-FFF2-40B4-BE49-F238E27FC236}">
              <a16:creationId xmlns:a16="http://schemas.microsoft.com/office/drawing/2014/main" id="{106FECFE-ABCA-E849-891C-AA64B529C3DA}"/>
            </a:ext>
          </a:extLst>
        </xdr:cNvPr>
        <xdr:cNvSpPr>
          <a:spLocks noChangeAspect="1" noChangeArrowheads="1"/>
        </xdr:cNvSpPr>
      </xdr:nvSpPr>
      <xdr:spPr bwMode="auto">
        <a:xfrm>
          <a:off x="12103100" y="27184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1428</xdr:row>
      <xdr:rowOff>0</xdr:rowOff>
    </xdr:from>
    <xdr:ext cx="304800" cy="306401"/>
    <xdr:sp macro="" textlink="">
      <xdr:nvSpPr>
        <xdr:cNvPr id="1430" name="AutoShape 4">
          <a:extLst>
            <a:ext uri="{FF2B5EF4-FFF2-40B4-BE49-F238E27FC236}">
              <a16:creationId xmlns:a16="http://schemas.microsoft.com/office/drawing/2014/main" id="{A6A952A1-0D33-B147-ACD7-E51EB4AE7471}"/>
            </a:ext>
          </a:extLst>
        </xdr:cNvPr>
        <xdr:cNvSpPr>
          <a:spLocks noChangeAspect="1" noChangeArrowheads="1"/>
        </xdr:cNvSpPr>
      </xdr:nvSpPr>
      <xdr:spPr bwMode="auto">
        <a:xfrm>
          <a:off x="12103100" y="27203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1429</xdr:row>
      <xdr:rowOff>0</xdr:rowOff>
    </xdr:from>
    <xdr:ext cx="304800" cy="306401"/>
    <xdr:sp macro="" textlink="">
      <xdr:nvSpPr>
        <xdr:cNvPr id="1431" name="AutoShape 4">
          <a:extLst>
            <a:ext uri="{FF2B5EF4-FFF2-40B4-BE49-F238E27FC236}">
              <a16:creationId xmlns:a16="http://schemas.microsoft.com/office/drawing/2014/main" id="{D3DDA253-C7C8-6346-A90A-8EA9EB1A814C}"/>
            </a:ext>
          </a:extLst>
        </xdr:cNvPr>
        <xdr:cNvSpPr>
          <a:spLocks noChangeAspect="1" noChangeArrowheads="1"/>
        </xdr:cNvSpPr>
      </xdr:nvSpPr>
      <xdr:spPr bwMode="auto">
        <a:xfrm>
          <a:off x="12103100" y="27222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1430</xdr:row>
      <xdr:rowOff>0</xdr:rowOff>
    </xdr:from>
    <xdr:ext cx="304800" cy="306401"/>
    <xdr:sp macro="" textlink="">
      <xdr:nvSpPr>
        <xdr:cNvPr id="1432" name="AutoShape 4">
          <a:extLst>
            <a:ext uri="{FF2B5EF4-FFF2-40B4-BE49-F238E27FC236}">
              <a16:creationId xmlns:a16="http://schemas.microsoft.com/office/drawing/2014/main" id="{4E571371-8086-8740-B3A3-FCD8B8C3F926}"/>
            </a:ext>
          </a:extLst>
        </xdr:cNvPr>
        <xdr:cNvSpPr>
          <a:spLocks noChangeAspect="1" noChangeArrowheads="1"/>
        </xdr:cNvSpPr>
      </xdr:nvSpPr>
      <xdr:spPr bwMode="auto">
        <a:xfrm>
          <a:off x="12103100" y="27241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1431</xdr:row>
      <xdr:rowOff>0</xdr:rowOff>
    </xdr:from>
    <xdr:ext cx="304800" cy="306401"/>
    <xdr:sp macro="" textlink="">
      <xdr:nvSpPr>
        <xdr:cNvPr id="1433" name="AutoShape 4">
          <a:extLst>
            <a:ext uri="{FF2B5EF4-FFF2-40B4-BE49-F238E27FC236}">
              <a16:creationId xmlns:a16="http://schemas.microsoft.com/office/drawing/2014/main" id="{21EA6839-BBC9-B54A-B690-04DB173DD70C}"/>
            </a:ext>
          </a:extLst>
        </xdr:cNvPr>
        <xdr:cNvSpPr>
          <a:spLocks noChangeAspect="1" noChangeArrowheads="1"/>
        </xdr:cNvSpPr>
      </xdr:nvSpPr>
      <xdr:spPr bwMode="auto">
        <a:xfrm>
          <a:off x="12103100" y="27260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1432</xdr:row>
      <xdr:rowOff>0</xdr:rowOff>
    </xdr:from>
    <xdr:ext cx="304800" cy="306401"/>
    <xdr:sp macro="" textlink="">
      <xdr:nvSpPr>
        <xdr:cNvPr id="1434" name="AutoShape 4">
          <a:extLst>
            <a:ext uri="{FF2B5EF4-FFF2-40B4-BE49-F238E27FC236}">
              <a16:creationId xmlns:a16="http://schemas.microsoft.com/office/drawing/2014/main" id="{2026750A-2864-104D-A82F-4465577C6BB6}"/>
            </a:ext>
          </a:extLst>
        </xdr:cNvPr>
        <xdr:cNvSpPr>
          <a:spLocks noChangeAspect="1" noChangeArrowheads="1"/>
        </xdr:cNvSpPr>
      </xdr:nvSpPr>
      <xdr:spPr bwMode="auto">
        <a:xfrm>
          <a:off x="12103100" y="27279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1433</xdr:row>
      <xdr:rowOff>0</xdr:rowOff>
    </xdr:from>
    <xdr:ext cx="304800" cy="306401"/>
    <xdr:sp macro="" textlink="">
      <xdr:nvSpPr>
        <xdr:cNvPr id="1435" name="AutoShape 4">
          <a:extLst>
            <a:ext uri="{FF2B5EF4-FFF2-40B4-BE49-F238E27FC236}">
              <a16:creationId xmlns:a16="http://schemas.microsoft.com/office/drawing/2014/main" id="{CD497F0D-B8EA-5147-8353-6EADED1D6A36}"/>
            </a:ext>
          </a:extLst>
        </xdr:cNvPr>
        <xdr:cNvSpPr>
          <a:spLocks noChangeAspect="1" noChangeArrowheads="1"/>
        </xdr:cNvSpPr>
      </xdr:nvSpPr>
      <xdr:spPr bwMode="auto">
        <a:xfrm>
          <a:off x="12103100" y="27298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1434</xdr:row>
      <xdr:rowOff>0</xdr:rowOff>
    </xdr:from>
    <xdr:ext cx="304800" cy="306401"/>
    <xdr:sp macro="" textlink="">
      <xdr:nvSpPr>
        <xdr:cNvPr id="1436" name="AutoShape 4">
          <a:extLst>
            <a:ext uri="{FF2B5EF4-FFF2-40B4-BE49-F238E27FC236}">
              <a16:creationId xmlns:a16="http://schemas.microsoft.com/office/drawing/2014/main" id="{7EA47A78-D1DB-1A46-9B94-CF42D051E5C7}"/>
            </a:ext>
          </a:extLst>
        </xdr:cNvPr>
        <xdr:cNvSpPr>
          <a:spLocks noChangeAspect="1" noChangeArrowheads="1"/>
        </xdr:cNvSpPr>
      </xdr:nvSpPr>
      <xdr:spPr bwMode="auto">
        <a:xfrm>
          <a:off x="12103100" y="27317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1435</xdr:row>
      <xdr:rowOff>0</xdr:rowOff>
    </xdr:from>
    <xdr:ext cx="304800" cy="306401"/>
    <xdr:sp macro="" textlink="">
      <xdr:nvSpPr>
        <xdr:cNvPr id="1437" name="AutoShape 4">
          <a:extLst>
            <a:ext uri="{FF2B5EF4-FFF2-40B4-BE49-F238E27FC236}">
              <a16:creationId xmlns:a16="http://schemas.microsoft.com/office/drawing/2014/main" id="{97466D9B-F55C-A743-9400-9EB919C648FE}"/>
            </a:ext>
          </a:extLst>
        </xdr:cNvPr>
        <xdr:cNvSpPr>
          <a:spLocks noChangeAspect="1" noChangeArrowheads="1"/>
        </xdr:cNvSpPr>
      </xdr:nvSpPr>
      <xdr:spPr bwMode="auto">
        <a:xfrm>
          <a:off x="12103100" y="27336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1436</xdr:row>
      <xdr:rowOff>0</xdr:rowOff>
    </xdr:from>
    <xdr:ext cx="304800" cy="306401"/>
    <xdr:sp macro="" textlink="">
      <xdr:nvSpPr>
        <xdr:cNvPr id="1438" name="AutoShape 4">
          <a:extLst>
            <a:ext uri="{FF2B5EF4-FFF2-40B4-BE49-F238E27FC236}">
              <a16:creationId xmlns:a16="http://schemas.microsoft.com/office/drawing/2014/main" id="{115F1D68-B07E-1B43-9113-42A9E3E1BBC1}"/>
            </a:ext>
          </a:extLst>
        </xdr:cNvPr>
        <xdr:cNvSpPr>
          <a:spLocks noChangeAspect="1" noChangeArrowheads="1"/>
        </xdr:cNvSpPr>
      </xdr:nvSpPr>
      <xdr:spPr bwMode="auto">
        <a:xfrm>
          <a:off x="12103100" y="27355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1437</xdr:row>
      <xdr:rowOff>0</xdr:rowOff>
    </xdr:from>
    <xdr:ext cx="304800" cy="306401"/>
    <xdr:sp macro="" textlink="">
      <xdr:nvSpPr>
        <xdr:cNvPr id="1439" name="AutoShape 4">
          <a:extLst>
            <a:ext uri="{FF2B5EF4-FFF2-40B4-BE49-F238E27FC236}">
              <a16:creationId xmlns:a16="http://schemas.microsoft.com/office/drawing/2014/main" id="{8B047F92-B448-6B4C-8A17-62A6BBE7D4DB}"/>
            </a:ext>
          </a:extLst>
        </xdr:cNvPr>
        <xdr:cNvSpPr>
          <a:spLocks noChangeAspect="1" noChangeArrowheads="1"/>
        </xdr:cNvSpPr>
      </xdr:nvSpPr>
      <xdr:spPr bwMode="auto">
        <a:xfrm>
          <a:off x="12103100" y="27374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1438</xdr:row>
      <xdr:rowOff>0</xdr:rowOff>
    </xdr:from>
    <xdr:ext cx="304800" cy="306401"/>
    <xdr:sp macro="" textlink="">
      <xdr:nvSpPr>
        <xdr:cNvPr id="1440" name="AutoShape 4">
          <a:extLst>
            <a:ext uri="{FF2B5EF4-FFF2-40B4-BE49-F238E27FC236}">
              <a16:creationId xmlns:a16="http://schemas.microsoft.com/office/drawing/2014/main" id="{D1FE00E1-7C74-0D44-943C-9D860BAF58C0}"/>
            </a:ext>
          </a:extLst>
        </xdr:cNvPr>
        <xdr:cNvSpPr>
          <a:spLocks noChangeAspect="1" noChangeArrowheads="1"/>
        </xdr:cNvSpPr>
      </xdr:nvSpPr>
      <xdr:spPr bwMode="auto">
        <a:xfrm>
          <a:off x="12103100" y="27393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1439</xdr:row>
      <xdr:rowOff>0</xdr:rowOff>
    </xdr:from>
    <xdr:ext cx="304800" cy="306401"/>
    <xdr:sp macro="" textlink="">
      <xdr:nvSpPr>
        <xdr:cNvPr id="1441" name="AutoShape 4">
          <a:extLst>
            <a:ext uri="{FF2B5EF4-FFF2-40B4-BE49-F238E27FC236}">
              <a16:creationId xmlns:a16="http://schemas.microsoft.com/office/drawing/2014/main" id="{1A050152-4675-1F4B-B9AD-6A93297582BA}"/>
            </a:ext>
          </a:extLst>
        </xdr:cNvPr>
        <xdr:cNvSpPr>
          <a:spLocks noChangeAspect="1" noChangeArrowheads="1"/>
        </xdr:cNvSpPr>
      </xdr:nvSpPr>
      <xdr:spPr bwMode="auto">
        <a:xfrm>
          <a:off x="12103100" y="27412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1440</xdr:row>
      <xdr:rowOff>0</xdr:rowOff>
    </xdr:from>
    <xdr:ext cx="304800" cy="306401"/>
    <xdr:sp macro="" textlink="">
      <xdr:nvSpPr>
        <xdr:cNvPr id="1442" name="AutoShape 4">
          <a:extLst>
            <a:ext uri="{FF2B5EF4-FFF2-40B4-BE49-F238E27FC236}">
              <a16:creationId xmlns:a16="http://schemas.microsoft.com/office/drawing/2014/main" id="{AE7128A9-1305-3341-900F-A18EDE4D90AE}"/>
            </a:ext>
          </a:extLst>
        </xdr:cNvPr>
        <xdr:cNvSpPr>
          <a:spLocks noChangeAspect="1" noChangeArrowheads="1"/>
        </xdr:cNvSpPr>
      </xdr:nvSpPr>
      <xdr:spPr bwMode="auto">
        <a:xfrm>
          <a:off x="12103100" y="27432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1441</xdr:row>
      <xdr:rowOff>0</xdr:rowOff>
    </xdr:from>
    <xdr:ext cx="304800" cy="306401"/>
    <xdr:sp macro="" textlink="">
      <xdr:nvSpPr>
        <xdr:cNvPr id="1443" name="AutoShape 4">
          <a:extLst>
            <a:ext uri="{FF2B5EF4-FFF2-40B4-BE49-F238E27FC236}">
              <a16:creationId xmlns:a16="http://schemas.microsoft.com/office/drawing/2014/main" id="{EB636193-9DB7-7C4A-897F-28E470992248}"/>
            </a:ext>
          </a:extLst>
        </xdr:cNvPr>
        <xdr:cNvSpPr>
          <a:spLocks noChangeAspect="1" noChangeArrowheads="1"/>
        </xdr:cNvSpPr>
      </xdr:nvSpPr>
      <xdr:spPr bwMode="auto">
        <a:xfrm>
          <a:off x="12103100" y="27451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1442</xdr:row>
      <xdr:rowOff>0</xdr:rowOff>
    </xdr:from>
    <xdr:ext cx="304800" cy="306401"/>
    <xdr:sp macro="" textlink="">
      <xdr:nvSpPr>
        <xdr:cNvPr id="1444" name="AutoShape 4">
          <a:extLst>
            <a:ext uri="{FF2B5EF4-FFF2-40B4-BE49-F238E27FC236}">
              <a16:creationId xmlns:a16="http://schemas.microsoft.com/office/drawing/2014/main" id="{F7165C24-2375-534E-9384-4383F4E0E6C2}"/>
            </a:ext>
          </a:extLst>
        </xdr:cNvPr>
        <xdr:cNvSpPr>
          <a:spLocks noChangeAspect="1" noChangeArrowheads="1"/>
        </xdr:cNvSpPr>
      </xdr:nvSpPr>
      <xdr:spPr bwMode="auto">
        <a:xfrm>
          <a:off x="12103100" y="27470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1443</xdr:row>
      <xdr:rowOff>0</xdr:rowOff>
    </xdr:from>
    <xdr:ext cx="304800" cy="306401"/>
    <xdr:sp macro="" textlink="">
      <xdr:nvSpPr>
        <xdr:cNvPr id="1445" name="AutoShape 4">
          <a:extLst>
            <a:ext uri="{FF2B5EF4-FFF2-40B4-BE49-F238E27FC236}">
              <a16:creationId xmlns:a16="http://schemas.microsoft.com/office/drawing/2014/main" id="{41EEB30F-3C25-9243-BE1C-8A3537BACAA6}"/>
            </a:ext>
          </a:extLst>
        </xdr:cNvPr>
        <xdr:cNvSpPr>
          <a:spLocks noChangeAspect="1" noChangeArrowheads="1"/>
        </xdr:cNvSpPr>
      </xdr:nvSpPr>
      <xdr:spPr bwMode="auto">
        <a:xfrm>
          <a:off x="12103100" y="27489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1444</xdr:row>
      <xdr:rowOff>0</xdr:rowOff>
    </xdr:from>
    <xdr:ext cx="304800" cy="306401"/>
    <xdr:sp macro="" textlink="">
      <xdr:nvSpPr>
        <xdr:cNvPr id="1446" name="AutoShape 4">
          <a:extLst>
            <a:ext uri="{FF2B5EF4-FFF2-40B4-BE49-F238E27FC236}">
              <a16:creationId xmlns:a16="http://schemas.microsoft.com/office/drawing/2014/main" id="{F5B26C2F-2193-3B46-99D1-BE16564BDDDE}"/>
            </a:ext>
          </a:extLst>
        </xdr:cNvPr>
        <xdr:cNvSpPr>
          <a:spLocks noChangeAspect="1" noChangeArrowheads="1"/>
        </xdr:cNvSpPr>
      </xdr:nvSpPr>
      <xdr:spPr bwMode="auto">
        <a:xfrm>
          <a:off x="12103100" y="27508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1445</xdr:row>
      <xdr:rowOff>0</xdr:rowOff>
    </xdr:from>
    <xdr:ext cx="304800" cy="306401"/>
    <xdr:sp macro="" textlink="">
      <xdr:nvSpPr>
        <xdr:cNvPr id="1447" name="AutoShape 4">
          <a:extLst>
            <a:ext uri="{FF2B5EF4-FFF2-40B4-BE49-F238E27FC236}">
              <a16:creationId xmlns:a16="http://schemas.microsoft.com/office/drawing/2014/main" id="{C7EBDB23-0255-BC49-8DA9-3080CD55B44C}"/>
            </a:ext>
          </a:extLst>
        </xdr:cNvPr>
        <xdr:cNvSpPr>
          <a:spLocks noChangeAspect="1" noChangeArrowheads="1"/>
        </xdr:cNvSpPr>
      </xdr:nvSpPr>
      <xdr:spPr bwMode="auto">
        <a:xfrm>
          <a:off x="12103100" y="27527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1446</xdr:row>
      <xdr:rowOff>0</xdr:rowOff>
    </xdr:from>
    <xdr:ext cx="304800" cy="306401"/>
    <xdr:sp macro="" textlink="">
      <xdr:nvSpPr>
        <xdr:cNvPr id="1448" name="AutoShape 4">
          <a:extLst>
            <a:ext uri="{FF2B5EF4-FFF2-40B4-BE49-F238E27FC236}">
              <a16:creationId xmlns:a16="http://schemas.microsoft.com/office/drawing/2014/main" id="{0791AE31-8276-1345-8458-CF0F9DB62ED2}"/>
            </a:ext>
          </a:extLst>
        </xdr:cNvPr>
        <xdr:cNvSpPr>
          <a:spLocks noChangeAspect="1" noChangeArrowheads="1"/>
        </xdr:cNvSpPr>
      </xdr:nvSpPr>
      <xdr:spPr bwMode="auto">
        <a:xfrm>
          <a:off x="12103100" y="27546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1447</xdr:row>
      <xdr:rowOff>0</xdr:rowOff>
    </xdr:from>
    <xdr:ext cx="304800" cy="306401"/>
    <xdr:sp macro="" textlink="">
      <xdr:nvSpPr>
        <xdr:cNvPr id="1449" name="AutoShape 4">
          <a:extLst>
            <a:ext uri="{FF2B5EF4-FFF2-40B4-BE49-F238E27FC236}">
              <a16:creationId xmlns:a16="http://schemas.microsoft.com/office/drawing/2014/main" id="{872189DB-8B66-224B-988B-492E70A7D3B1}"/>
            </a:ext>
          </a:extLst>
        </xdr:cNvPr>
        <xdr:cNvSpPr>
          <a:spLocks noChangeAspect="1" noChangeArrowheads="1"/>
        </xdr:cNvSpPr>
      </xdr:nvSpPr>
      <xdr:spPr bwMode="auto">
        <a:xfrm>
          <a:off x="12103100" y="27565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1448</xdr:row>
      <xdr:rowOff>0</xdr:rowOff>
    </xdr:from>
    <xdr:ext cx="304800" cy="306401"/>
    <xdr:sp macro="" textlink="">
      <xdr:nvSpPr>
        <xdr:cNvPr id="1450" name="AutoShape 4">
          <a:extLst>
            <a:ext uri="{FF2B5EF4-FFF2-40B4-BE49-F238E27FC236}">
              <a16:creationId xmlns:a16="http://schemas.microsoft.com/office/drawing/2014/main" id="{DC6250A7-4360-C54D-8F0A-9E9F8226CDFB}"/>
            </a:ext>
          </a:extLst>
        </xdr:cNvPr>
        <xdr:cNvSpPr>
          <a:spLocks noChangeAspect="1" noChangeArrowheads="1"/>
        </xdr:cNvSpPr>
      </xdr:nvSpPr>
      <xdr:spPr bwMode="auto">
        <a:xfrm>
          <a:off x="12103100" y="27584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1449</xdr:row>
      <xdr:rowOff>0</xdr:rowOff>
    </xdr:from>
    <xdr:ext cx="304800" cy="306401"/>
    <xdr:sp macro="" textlink="">
      <xdr:nvSpPr>
        <xdr:cNvPr id="1451" name="AutoShape 4">
          <a:extLst>
            <a:ext uri="{FF2B5EF4-FFF2-40B4-BE49-F238E27FC236}">
              <a16:creationId xmlns:a16="http://schemas.microsoft.com/office/drawing/2014/main" id="{8D5A6807-44B1-5347-881B-2E6D5A519145}"/>
            </a:ext>
          </a:extLst>
        </xdr:cNvPr>
        <xdr:cNvSpPr>
          <a:spLocks noChangeAspect="1" noChangeArrowheads="1"/>
        </xdr:cNvSpPr>
      </xdr:nvSpPr>
      <xdr:spPr bwMode="auto">
        <a:xfrm>
          <a:off x="12103100" y="27603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1450</xdr:row>
      <xdr:rowOff>0</xdr:rowOff>
    </xdr:from>
    <xdr:ext cx="304800" cy="306401"/>
    <xdr:sp macro="" textlink="">
      <xdr:nvSpPr>
        <xdr:cNvPr id="1452" name="AutoShape 4">
          <a:extLst>
            <a:ext uri="{FF2B5EF4-FFF2-40B4-BE49-F238E27FC236}">
              <a16:creationId xmlns:a16="http://schemas.microsoft.com/office/drawing/2014/main" id="{280D46C2-CE46-4445-B181-890F736E53A8}"/>
            </a:ext>
          </a:extLst>
        </xdr:cNvPr>
        <xdr:cNvSpPr>
          <a:spLocks noChangeAspect="1" noChangeArrowheads="1"/>
        </xdr:cNvSpPr>
      </xdr:nvSpPr>
      <xdr:spPr bwMode="auto">
        <a:xfrm>
          <a:off x="12103100" y="27622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1451</xdr:row>
      <xdr:rowOff>0</xdr:rowOff>
    </xdr:from>
    <xdr:ext cx="304800" cy="306401"/>
    <xdr:sp macro="" textlink="">
      <xdr:nvSpPr>
        <xdr:cNvPr id="1453" name="AutoShape 4">
          <a:extLst>
            <a:ext uri="{FF2B5EF4-FFF2-40B4-BE49-F238E27FC236}">
              <a16:creationId xmlns:a16="http://schemas.microsoft.com/office/drawing/2014/main" id="{CEFE3581-A55E-1541-B319-27A36003202A}"/>
            </a:ext>
          </a:extLst>
        </xdr:cNvPr>
        <xdr:cNvSpPr>
          <a:spLocks noChangeAspect="1" noChangeArrowheads="1"/>
        </xdr:cNvSpPr>
      </xdr:nvSpPr>
      <xdr:spPr bwMode="auto">
        <a:xfrm>
          <a:off x="12103100" y="27641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1452</xdr:row>
      <xdr:rowOff>0</xdr:rowOff>
    </xdr:from>
    <xdr:ext cx="304800" cy="306401"/>
    <xdr:sp macro="" textlink="">
      <xdr:nvSpPr>
        <xdr:cNvPr id="1454" name="AutoShape 4">
          <a:extLst>
            <a:ext uri="{FF2B5EF4-FFF2-40B4-BE49-F238E27FC236}">
              <a16:creationId xmlns:a16="http://schemas.microsoft.com/office/drawing/2014/main" id="{8342FF6A-E6EB-9B4F-99F5-CEFB1D67DA42}"/>
            </a:ext>
          </a:extLst>
        </xdr:cNvPr>
        <xdr:cNvSpPr>
          <a:spLocks noChangeAspect="1" noChangeArrowheads="1"/>
        </xdr:cNvSpPr>
      </xdr:nvSpPr>
      <xdr:spPr bwMode="auto">
        <a:xfrm>
          <a:off x="12103100" y="27660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1453</xdr:row>
      <xdr:rowOff>0</xdr:rowOff>
    </xdr:from>
    <xdr:ext cx="304800" cy="306401"/>
    <xdr:sp macro="" textlink="">
      <xdr:nvSpPr>
        <xdr:cNvPr id="1455" name="AutoShape 4">
          <a:extLst>
            <a:ext uri="{FF2B5EF4-FFF2-40B4-BE49-F238E27FC236}">
              <a16:creationId xmlns:a16="http://schemas.microsoft.com/office/drawing/2014/main" id="{A20F5D8A-F426-DA49-993E-E8DB4C9A6B8A}"/>
            </a:ext>
          </a:extLst>
        </xdr:cNvPr>
        <xdr:cNvSpPr>
          <a:spLocks noChangeAspect="1" noChangeArrowheads="1"/>
        </xdr:cNvSpPr>
      </xdr:nvSpPr>
      <xdr:spPr bwMode="auto">
        <a:xfrm>
          <a:off x="12103100" y="27679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1454</xdr:row>
      <xdr:rowOff>0</xdr:rowOff>
    </xdr:from>
    <xdr:ext cx="304800" cy="306401"/>
    <xdr:sp macro="" textlink="">
      <xdr:nvSpPr>
        <xdr:cNvPr id="1456" name="AutoShape 4">
          <a:extLst>
            <a:ext uri="{FF2B5EF4-FFF2-40B4-BE49-F238E27FC236}">
              <a16:creationId xmlns:a16="http://schemas.microsoft.com/office/drawing/2014/main" id="{99CD6B80-DD04-1043-A6B8-F7135D8ABC52}"/>
            </a:ext>
          </a:extLst>
        </xdr:cNvPr>
        <xdr:cNvSpPr>
          <a:spLocks noChangeAspect="1" noChangeArrowheads="1"/>
        </xdr:cNvSpPr>
      </xdr:nvSpPr>
      <xdr:spPr bwMode="auto">
        <a:xfrm>
          <a:off x="12103100" y="27698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1455</xdr:row>
      <xdr:rowOff>0</xdr:rowOff>
    </xdr:from>
    <xdr:ext cx="304800" cy="306401"/>
    <xdr:sp macro="" textlink="">
      <xdr:nvSpPr>
        <xdr:cNvPr id="1457" name="AutoShape 4">
          <a:extLst>
            <a:ext uri="{FF2B5EF4-FFF2-40B4-BE49-F238E27FC236}">
              <a16:creationId xmlns:a16="http://schemas.microsoft.com/office/drawing/2014/main" id="{B24AB80F-88D2-D94E-BFCD-0384BBD60E96}"/>
            </a:ext>
          </a:extLst>
        </xdr:cNvPr>
        <xdr:cNvSpPr>
          <a:spLocks noChangeAspect="1" noChangeArrowheads="1"/>
        </xdr:cNvSpPr>
      </xdr:nvSpPr>
      <xdr:spPr bwMode="auto">
        <a:xfrm>
          <a:off x="12103100" y="27717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1456</xdr:row>
      <xdr:rowOff>0</xdr:rowOff>
    </xdr:from>
    <xdr:ext cx="304800" cy="306401"/>
    <xdr:sp macro="" textlink="">
      <xdr:nvSpPr>
        <xdr:cNvPr id="1458" name="AutoShape 4">
          <a:extLst>
            <a:ext uri="{FF2B5EF4-FFF2-40B4-BE49-F238E27FC236}">
              <a16:creationId xmlns:a16="http://schemas.microsoft.com/office/drawing/2014/main" id="{BC651D29-8BBD-FE41-87F4-1D998DC82C74}"/>
            </a:ext>
          </a:extLst>
        </xdr:cNvPr>
        <xdr:cNvSpPr>
          <a:spLocks noChangeAspect="1" noChangeArrowheads="1"/>
        </xdr:cNvSpPr>
      </xdr:nvSpPr>
      <xdr:spPr bwMode="auto">
        <a:xfrm>
          <a:off x="12103100" y="27736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1457</xdr:row>
      <xdr:rowOff>0</xdr:rowOff>
    </xdr:from>
    <xdr:ext cx="304800" cy="306401"/>
    <xdr:sp macro="" textlink="">
      <xdr:nvSpPr>
        <xdr:cNvPr id="1459" name="AutoShape 4">
          <a:extLst>
            <a:ext uri="{FF2B5EF4-FFF2-40B4-BE49-F238E27FC236}">
              <a16:creationId xmlns:a16="http://schemas.microsoft.com/office/drawing/2014/main" id="{F0BBEC42-1D90-4040-AA8C-F672788E7973}"/>
            </a:ext>
          </a:extLst>
        </xdr:cNvPr>
        <xdr:cNvSpPr>
          <a:spLocks noChangeAspect="1" noChangeArrowheads="1"/>
        </xdr:cNvSpPr>
      </xdr:nvSpPr>
      <xdr:spPr bwMode="auto">
        <a:xfrm>
          <a:off x="12103100" y="27755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1458</xdr:row>
      <xdr:rowOff>0</xdr:rowOff>
    </xdr:from>
    <xdr:ext cx="304800" cy="306401"/>
    <xdr:sp macro="" textlink="">
      <xdr:nvSpPr>
        <xdr:cNvPr id="1460" name="AutoShape 4">
          <a:extLst>
            <a:ext uri="{FF2B5EF4-FFF2-40B4-BE49-F238E27FC236}">
              <a16:creationId xmlns:a16="http://schemas.microsoft.com/office/drawing/2014/main" id="{0839E6EA-4DE1-FE46-B6D2-42DDCF91A60D}"/>
            </a:ext>
          </a:extLst>
        </xdr:cNvPr>
        <xdr:cNvSpPr>
          <a:spLocks noChangeAspect="1" noChangeArrowheads="1"/>
        </xdr:cNvSpPr>
      </xdr:nvSpPr>
      <xdr:spPr bwMode="auto">
        <a:xfrm>
          <a:off x="12103100" y="27774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1459</xdr:row>
      <xdr:rowOff>0</xdr:rowOff>
    </xdr:from>
    <xdr:ext cx="304800" cy="306401"/>
    <xdr:sp macro="" textlink="">
      <xdr:nvSpPr>
        <xdr:cNvPr id="1461" name="AutoShape 4">
          <a:extLst>
            <a:ext uri="{FF2B5EF4-FFF2-40B4-BE49-F238E27FC236}">
              <a16:creationId xmlns:a16="http://schemas.microsoft.com/office/drawing/2014/main" id="{8149A379-BB60-BB4A-9F2F-8A5DA5F96F57}"/>
            </a:ext>
          </a:extLst>
        </xdr:cNvPr>
        <xdr:cNvSpPr>
          <a:spLocks noChangeAspect="1" noChangeArrowheads="1"/>
        </xdr:cNvSpPr>
      </xdr:nvSpPr>
      <xdr:spPr bwMode="auto">
        <a:xfrm>
          <a:off x="12103100" y="27793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1460</xdr:row>
      <xdr:rowOff>0</xdr:rowOff>
    </xdr:from>
    <xdr:ext cx="304800" cy="306401"/>
    <xdr:sp macro="" textlink="">
      <xdr:nvSpPr>
        <xdr:cNvPr id="1462" name="AutoShape 4">
          <a:extLst>
            <a:ext uri="{FF2B5EF4-FFF2-40B4-BE49-F238E27FC236}">
              <a16:creationId xmlns:a16="http://schemas.microsoft.com/office/drawing/2014/main" id="{32E73B4F-CEDE-D040-A191-B2C45ED1BE2A}"/>
            </a:ext>
          </a:extLst>
        </xdr:cNvPr>
        <xdr:cNvSpPr>
          <a:spLocks noChangeAspect="1" noChangeArrowheads="1"/>
        </xdr:cNvSpPr>
      </xdr:nvSpPr>
      <xdr:spPr bwMode="auto">
        <a:xfrm>
          <a:off x="12103100" y="27813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1461</xdr:row>
      <xdr:rowOff>0</xdr:rowOff>
    </xdr:from>
    <xdr:ext cx="304800" cy="306401"/>
    <xdr:sp macro="" textlink="">
      <xdr:nvSpPr>
        <xdr:cNvPr id="1463" name="AutoShape 4">
          <a:extLst>
            <a:ext uri="{FF2B5EF4-FFF2-40B4-BE49-F238E27FC236}">
              <a16:creationId xmlns:a16="http://schemas.microsoft.com/office/drawing/2014/main" id="{991DD9CA-F1D8-694D-9DC8-05FC8BF711A8}"/>
            </a:ext>
          </a:extLst>
        </xdr:cNvPr>
        <xdr:cNvSpPr>
          <a:spLocks noChangeAspect="1" noChangeArrowheads="1"/>
        </xdr:cNvSpPr>
      </xdr:nvSpPr>
      <xdr:spPr bwMode="auto">
        <a:xfrm>
          <a:off x="12103100" y="27832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1462</xdr:row>
      <xdr:rowOff>0</xdr:rowOff>
    </xdr:from>
    <xdr:ext cx="304800" cy="306401"/>
    <xdr:sp macro="" textlink="">
      <xdr:nvSpPr>
        <xdr:cNvPr id="1464" name="AutoShape 4">
          <a:extLst>
            <a:ext uri="{FF2B5EF4-FFF2-40B4-BE49-F238E27FC236}">
              <a16:creationId xmlns:a16="http://schemas.microsoft.com/office/drawing/2014/main" id="{5C18CC25-8591-0B41-8911-EF0A3397C236}"/>
            </a:ext>
          </a:extLst>
        </xdr:cNvPr>
        <xdr:cNvSpPr>
          <a:spLocks noChangeAspect="1" noChangeArrowheads="1"/>
        </xdr:cNvSpPr>
      </xdr:nvSpPr>
      <xdr:spPr bwMode="auto">
        <a:xfrm>
          <a:off x="12103100" y="27851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1463</xdr:row>
      <xdr:rowOff>0</xdr:rowOff>
    </xdr:from>
    <xdr:ext cx="304800" cy="306401"/>
    <xdr:sp macro="" textlink="">
      <xdr:nvSpPr>
        <xdr:cNvPr id="1465" name="AutoShape 4">
          <a:extLst>
            <a:ext uri="{FF2B5EF4-FFF2-40B4-BE49-F238E27FC236}">
              <a16:creationId xmlns:a16="http://schemas.microsoft.com/office/drawing/2014/main" id="{36B268DB-E965-4342-93B5-6D9D861844F8}"/>
            </a:ext>
          </a:extLst>
        </xdr:cNvPr>
        <xdr:cNvSpPr>
          <a:spLocks noChangeAspect="1" noChangeArrowheads="1"/>
        </xdr:cNvSpPr>
      </xdr:nvSpPr>
      <xdr:spPr bwMode="auto">
        <a:xfrm>
          <a:off x="12103100" y="27870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1464</xdr:row>
      <xdr:rowOff>0</xdr:rowOff>
    </xdr:from>
    <xdr:ext cx="304800" cy="306401"/>
    <xdr:sp macro="" textlink="">
      <xdr:nvSpPr>
        <xdr:cNvPr id="1466" name="AutoShape 4">
          <a:extLst>
            <a:ext uri="{FF2B5EF4-FFF2-40B4-BE49-F238E27FC236}">
              <a16:creationId xmlns:a16="http://schemas.microsoft.com/office/drawing/2014/main" id="{C63048D1-D8E2-7243-81E8-9AD94B2B6B17}"/>
            </a:ext>
          </a:extLst>
        </xdr:cNvPr>
        <xdr:cNvSpPr>
          <a:spLocks noChangeAspect="1" noChangeArrowheads="1"/>
        </xdr:cNvSpPr>
      </xdr:nvSpPr>
      <xdr:spPr bwMode="auto">
        <a:xfrm>
          <a:off x="12103100" y="27889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1465</xdr:row>
      <xdr:rowOff>0</xdr:rowOff>
    </xdr:from>
    <xdr:ext cx="304800" cy="306401"/>
    <xdr:sp macro="" textlink="">
      <xdr:nvSpPr>
        <xdr:cNvPr id="1467" name="AutoShape 4">
          <a:extLst>
            <a:ext uri="{FF2B5EF4-FFF2-40B4-BE49-F238E27FC236}">
              <a16:creationId xmlns:a16="http://schemas.microsoft.com/office/drawing/2014/main" id="{56377537-D5C6-CF4D-96DB-2C15BE821D7F}"/>
            </a:ext>
          </a:extLst>
        </xdr:cNvPr>
        <xdr:cNvSpPr>
          <a:spLocks noChangeAspect="1" noChangeArrowheads="1"/>
        </xdr:cNvSpPr>
      </xdr:nvSpPr>
      <xdr:spPr bwMode="auto">
        <a:xfrm>
          <a:off x="12103100" y="27908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1466</xdr:row>
      <xdr:rowOff>0</xdr:rowOff>
    </xdr:from>
    <xdr:ext cx="304800" cy="306401"/>
    <xdr:sp macro="" textlink="">
      <xdr:nvSpPr>
        <xdr:cNvPr id="1468" name="AutoShape 4">
          <a:extLst>
            <a:ext uri="{FF2B5EF4-FFF2-40B4-BE49-F238E27FC236}">
              <a16:creationId xmlns:a16="http://schemas.microsoft.com/office/drawing/2014/main" id="{99EDB82E-4461-AD4D-BE23-D15ECB6D4209}"/>
            </a:ext>
          </a:extLst>
        </xdr:cNvPr>
        <xdr:cNvSpPr>
          <a:spLocks noChangeAspect="1" noChangeArrowheads="1"/>
        </xdr:cNvSpPr>
      </xdr:nvSpPr>
      <xdr:spPr bwMode="auto">
        <a:xfrm>
          <a:off x="12103100" y="27927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1467</xdr:row>
      <xdr:rowOff>0</xdr:rowOff>
    </xdr:from>
    <xdr:ext cx="304800" cy="306401"/>
    <xdr:sp macro="" textlink="">
      <xdr:nvSpPr>
        <xdr:cNvPr id="1469" name="AutoShape 4">
          <a:extLst>
            <a:ext uri="{FF2B5EF4-FFF2-40B4-BE49-F238E27FC236}">
              <a16:creationId xmlns:a16="http://schemas.microsoft.com/office/drawing/2014/main" id="{BE96AA07-7959-3C43-85B5-517927D8FEC2}"/>
            </a:ext>
          </a:extLst>
        </xdr:cNvPr>
        <xdr:cNvSpPr>
          <a:spLocks noChangeAspect="1" noChangeArrowheads="1"/>
        </xdr:cNvSpPr>
      </xdr:nvSpPr>
      <xdr:spPr bwMode="auto">
        <a:xfrm>
          <a:off x="12103100" y="27946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1468</xdr:row>
      <xdr:rowOff>0</xdr:rowOff>
    </xdr:from>
    <xdr:ext cx="304800" cy="306401"/>
    <xdr:sp macro="" textlink="">
      <xdr:nvSpPr>
        <xdr:cNvPr id="1470" name="AutoShape 4">
          <a:extLst>
            <a:ext uri="{FF2B5EF4-FFF2-40B4-BE49-F238E27FC236}">
              <a16:creationId xmlns:a16="http://schemas.microsoft.com/office/drawing/2014/main" id="{7BB24781-D5D4-8F4B-8C72-A5FB741CD494}"/>
            </a:ext>
          </a:extLst>
        </xdr:cNvPr>
        <xdr:cNvSpPr>
          <a:spLocks noChangeAspect="1" noChangeArrowheads="1"/>
        </xdr:cNvSpPr>
      </xdr:nvSpPr>
      <xdr:spPr bwMode="auto">
        <a:xfrm>
          <a:off x="12103100" y="27965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1469</xdr:row>
      <xdr:rowOff>0</xdr:rowOff>
    </xdr:from>
    <xdr:ext cx="304800" cy="306401"/>
    <xdr:sp macro="" textlink="">
      <xdr:nvSpPr>
        <xdr:cNvPr id="1471" name="AutoShape 4">
          <a:extLst>
            <a:ext uri="{FF2B5EF4-FFF2-40B4-BE49-F238E27FC236}">
              <a16:creationId xmlns:a16="http://schemas.microsoft.com/office/drawing/2014/main" id="{BD7629BC-43ED-5A46-A68E-197B89420B3D}"/>
            </a:ext>
          </a:extLst>
        </xdr:cNvPr>
        <xdr:cNvSpPr>
          <a:spLocks noChangeAspect="1" noChangeArrowheads="1"/>
        </xdr:cNvSpPr>
      </xdr:nvSpPr>
      <xdr:spPr bwMode="auto">
        <a:xfrm>
          <a:off x="12103100" y="27984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1470</xdr:row>
      <xdr:rowOff>0</xdr:rowOff>
    </xdr:from>
    <xdr:ext cx="304800" cy="306401"/>
    <xdr:sp macro="" textlink="">
      <xdr:nvSpPr>
        <xdr:cNvPr id="1472" name="AutoShape 4">
          <a:extLst>
            <a:ext uri="{FF2B5EF4-FFF2-40B4-BE49-F238E27FC236}">
              <a16:creationId xmlns:a16="http://schemas.microsoft.com/office/drawing/2014/main" id="{F421581F-2DAC-BF41-B17D-FD73881355E5}"/>
            </a:ext>
          </a:extLst>
        </xdr:cNvPr>
        <xdr:cNvSpPr>
          <a:spLocks noChangeAspect="1" noChangeArrowheads="1"/>
        </xdr:cNvSpPr>
      </xdr:nvSpPr>
      <xdr:spPr bwMode="auto">
        <a:xfrm>
          <a:off x="12103100" y="28003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1471</xdr:row>
      <xdr:rowOff>0</xdr:rowOff>
    </xdr:from>
    <xdr:ext cx="304800" cy="306401"/>
    <xdr:sp macro="" textlink="">
      <xdr:nvSpPr>
        <xdr:cNvPr id="1473" name="AutoShape 4">
          <a:extLst>
            <a:ext uri="{FF2B5EF4-FFF2-40B4-BE49-F238E27FC236}">
              <a16:creationId xmlns:a16="http://schemas.microsoft.com/office/drawing/2014/main" id="{A818DB58-B4C4-1542-B14E-11FB7F50BF98}"/>
            </a:ext>
          </a:extLst>
        </xdr:cNvPr>
        <xdr:cNvSpPr>
          <a:spLocks noChangeAspect="1" noChangeArrowheads="1"/>
        </xdr:cNvSpPr>
      </xdr:nvSpPr>
      <xdr:spPr bwMode="auto">
        <a:xfrm>
          <a:off x="12103100" y="28022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1472</xdr:row>
      <xdr:rowOff>0</xdr:rowOff>
    </xdr:from>
    <xdr:ext cx="304800" cy="306401"/>
    <xdr:sp macro="" textlink="">
      <xdr:nvSpPr>
        <xdr:cNvPr id="1474" name="AutoShape 4">
          <a:extLst>
            <a:ext uri="{FF2B5EF4-FFF2-40B4-BE49-F238E27FC236}">
              <a16:creationId xmlns:a16="http://schemas.microsoft.com/office/drawing/2014/main" id="{2BABFB05-F5F0-4C48-8E67-048C2358D791}"/>
            </a:ext>
          </a:extLst>
        </xdr:cNvPr>
        <xdr:cNvSpPr>
          <a:spLocks noChangeAspect="1" noChangeArrowheads="1"/>
        </xdr:cNvSpPr>
      </xdr:nvSpPr>
      <xdr:spPr bwMode="auto">
        <a:xfrm>
          <a:off x="12103100" y="28041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1473</xdr:row>
      <xdr:rowOff>0</xdr:rowOff>
    </xdr:from>
    <xdr:ext cx="304800" cy="306401"/>
    <xdr:sp macro="" textlink="">
      <xdr:nvSpPr>
        <xdr:cNvPr id="1475" name="AutoShape 4">
          <a:extLst>
            <a:ext uri="{FF2B5EF4-FFF2-40B4-BE49-F238E27FC236}">
              <a16:creationId xmlns:a16="http://schemas.microsoft.com/office/drawing/2014/main" id="{128B1909-A423-1546-9BC2-D534D161B8BF}"/>
            </a:ext>
          </a:extLst>
        </xdr:cNvPr>
        <xdr:cNvSpPr>
          <a:spLocks noChangeAspect="1" noChangeArrowheads="1"/>
        </xdr:cNvSpPr>
      </xdr:nvSpPr>
      <xdr:spPr bwMode="auto">
        <a:xfrm>
          <a:off x="12103100" y="28060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1474</xdr:row>
      <xdr:rowOff>0</xdr:rowOff>
    </xdr:from>
    <xdr:ext cx="304800" cy="306401"/>
    <xdr:sp macro="" textlink="">
      <xdr:nvSpPr>
        <xdr:cNvPr id="1476" name="AutoShape 4">
          <a:extLst>
            <a:ext uri="{FF2B5EF4-FFF2-40B4-BE49-F238E27FC236}">
              <a16:creationId xmlns:a16="http://schemas.microsoft.com/office/drawing/2014/main" id="{1341AF4B-7160-6E41-9FBF-FCB65782267A}"/>
            </a:ext>
          </a:extLst>
        </xdr:cNvPr>
        <xdr:cNvSpPr>
          <a:spLocks noChangeAspect="1" noChangeArrowheads="1"/>
        </xdr:cNvSpPr>
      </xdr:nvSpPr>
      <xdr:spPr bwMode="auto">
        <a:xfrm>
          <a:off x="12103100" y="28079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1475</xdr:row>
      <xdr:rowOff>0</xdr:rowOff>
    </xdr:from>
    <xdr:ext cx="304800" cy="306401"/>
    <xdr:sp macro="" textlink="">
      <xdr:nvSpPr>
        <xdr:cNvPr id="1477" name="AutoShape 4">
          <a:extLst>
            <a:ext uri="{FF2B5EF4-FFF2-40B4-BE49-F238E27FC236}">
              <a16:creationId xmlns:a16="http://schemas.microsoft.com/office/drawing/2014/main" id="{A1B83D12-B5D7-2F42-8992-8569C99A4632}"/>
            </a:ext>
          </a:extLst>
        </xdr:cNvPr>
        <xdr:cNvSpPr>
          <a:spLocks noChangeAspect="1" noChangeArrowheads="1"/>
        </xdr:cNvSpPr>
      </xdr:nvSpPr>
      <xdr:spPr bwMode="auto">
        <a:xfrm>
          <a:off x="12103100" y="28098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1476</xdr:row>
      <xdr:rowOff>0</xdr:rowOff>
    </xdr:from>
    <xdr:ext cx="304800" cy="306401"/>
    <xdr:sp macro="" textlink="">
      <xdr:nvSpPr>
        <xdr:cNvPr id="1478" name="AutoShape 4">
          <a:extLst>
            <a:ext uri="{FF2B5EF4-FFF2-40B4-BE49-F238E27FC236}">
              <a16:creationId xmlns:a16="http://schemas.microsoft.com/office/drawing/2014/main" id="{9B7E5858-1AA3-BA4A-B19B-6E824B852907}"/>
            </a:ext>
          </a:extLst>
        </xdr:cNvPr>
        <xdr:cNvSpPr>
          <a:spLocks noChangeAspect="1" noChangeArrowheads="1"/>
        </xdr:cNvSpPr>
      </xdr:nvSpPr>
      <xdr:spPr bwMode="auto">
        <a:xfrm>
          <a:off x="12103100" y="28117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1477</xdr:row>
      <xdr:rowOff>0</xdr:rowOff>
    </xdr:from>
    <xdr:ext cx="304800" cy="306401"/>
    <xdr:sp macro="" textlink="">
      <xdr:nvSpPr>
        <xdr:cNvPr id="1479" name="AutoShape 4">
          <a:extLst>
            <a:ext uri="{FF2B5EF4-FFF2-40B4-BE49-F238E27FC236}">
              <a16:creationId xmlns:a16="http://schemas.microsoft.com/office/drawing/2014/main" id="{07CEBBE9-35E1-564B-96DE-51B294E8B959}"/>
            </a:ext>
          </a:extLst>
        </xdr:cNvPr>
        <xdr:cNvSpPr>
          <a:spLocks noChangeAspect="1" noChangeArrowheads="1"/>
        </xdr:cNvSpPr>
      </xdr:nvSpPr>
      <xdr:spPr bwMode="auto">
        <a:xfrm>
          <a:off x="12103100" y="28136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1478</xdr:row>
      <xdr:rowOff>0</xdr:rowOff>
    </xdr:from>
    <xdr:ext cx="304800" cy="306401"/>
    <xdr:sp macro="" textlink="">
      <xdr:nvSpPr>
        <xdr:cNvPr id="1480" name="AutoShape 4">
          <a:extLst>
            <a:ext uri="{FF2B5EF4-FFF2-40B4-BE49-F238E27FC236}">
              <a16:creationId xmlns:a16="http://schemas.microsoft.com/office/drawing/2014/main" id="{4EB0AF69-FD2F-E045-80F4-EDA18D6C7B8E}"/>
            </a:ext>
          </a:extLst>
        </xdr:cNvPr>
        <xdr:cNvSpPr>
          <a:spLocks noChangeAspect="1" noChangeArrowheads="1"/>
        </xdr:cNvSpPr>
      </xdr:nvSpPr>
      <xdr:spPr bwMode="auto">
        <a:xfrm>
          <a:off x="12103100" y="28155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1479</xdr:row>
      <xdr:rowOff>0</xdr:rowOff>
    </xdr:from>
    <xdr:ext cx="304800" cy="306401"/>
    <xdr:sp macro="" textlink="">
      <xdr:nvSpPr>
        <xdr:cNvPr id="1481" name="AutoShape 4">
          <a:extLst>
            <a:ext uri="{FF2B5EF4-FFF2-40B4-BE49-F238E27FC236}">
              <a16:creationId xmlns:a16="http://schemas.microsoft.com/office/drawing/2014/main" id="{B190DBE4-A35E-A940-B5CA-56868D633974}"/>
            </a:ext>
          </a:extLst>
        </xdr:cNvPr>
        <xdr:cNvSpPr>
          <a:spLocks noChangeAspect="1" noChangeArrowheads="1"/>
        </xdr:cNvSpPr>
      </xdr:nvSpPr>
      <xdr:spPr bwMode="auto">
        <a:xfrm>
          <a:off x="12103100" y="28174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1480</xdr:row>
      <xdr:rowOff>0</xdr:rowOff>
    </xdr:from>
    <xdr:ext cx="304800" cy="306401"/>
    <xdr:sp macro="" textlink="">
      <xdr:nvSpPr>
        <xdr:cNvPr id="1482" name="AutoShape 4">
          <a:extLst>
            <a:ext uri="{FF2B5EF4-FFF2-40B4-BE49-F238E27FC236}">
              <a16:creationId xmlns:a16="http://schemas.microsoft.com/office/drawing/2014/main" id="{A65A24F1-EAB4-CD4C-A8C3-83788AFF89F1}"/>
            </a:ext>
          </a:extLst>
        </xdr:cNvPr>
        <xdr:cNvSpPr>
          <a:spLocks noChangeAspect="1" noChangeArrowheads="1"/>
        </xdr:cNvSpPr>
      </xdr:nvSpPr>
      <xdr:spPr bwMode="auto">
        <a:xfrm>
          <a:off x="12103100" y="28194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1481</xdr:row>
      <xdr:rowOff>0</xdr:rowOff>
    </xdr:from>
    <xdr:ext cx="304800" cy="306401"/>
    <xdr:sp macro="" textlink="">
      <xdr:nvSpPr>
        <xdr:cNvPr id="1483" name="AutoShape 4">
          <a:extLst>
            <a:ext uri="{FF2B5EF4-FFF2-40B4-BE49-F238E27FC236}">
              <a16:creationId xmlns:a16="http://schemas.microsoft.com/office/drawing/2014/main" id="{E5BFE377-19C2-DF4B-AED1-D970E615FAD3}"/>
            </a:ext>
          </a:extLst>
        </xdr:cNvPr>
        <xdr:cNvSpPr>
          <a:spLocks noChangeAspect="1" noChangeArrowheads="1"/>
        </xdr:cNvSpPr>
      </xdr:nvSpPr>
      <xdr:spPr bwMode="auto">
        <a:xfrm>
          <a:off x="12103100" y="28213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1482</xdr:row>
      <xdr:rowOff>0</xdr:rowOff>
    </xdr:from>
    <xdr:ext cx="304800" cy="306401"/>
    <xdr:sp macro="" textlink="">
      <xdr:nvSpPr>
        <xdr:cNvPr id="1484" name="AutoShape 4">
          <a:extLst>
            <a:ext uri="{FF2B5EF4-FFF2-40B4-BE49-F238E27FC236}">
              <a16:creationId xmlns:a16="http://schemas.microsoft.com/office/drawing/2014/main" id="{FBA4ED43-1559-7043-8477-816D61A244A7}"/>
            </a:ext>
          </a:extLst>
        </xdr:cNvPr>
        <xdr:cNvSpPr>
          <a:spLocks noChangeAspect="1" noChangeArrowheads="1"/>
        </xdr:cNvSpPr>
      </xdr:nvSpPr>
      <xdr:spPr bwMode="auto">
        <a:xfrm>
          <a:off x="12103100" y="28232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1483</xdr:row>
      <xdr:rowOff>0</xdr:rowOff>
    </xdr:from>
    <xdr:ext cx="304800" cy="306401"/>
    <xdr:sp macro="" textlink="">
      <xdr:nvSpPr>
        <xdr:cNvPr id="1485" name="AutoShape 4">
          <a:extLst>
            <a:ext uri="{FF2B5EF4-FFF2-40B4-BE49-F238E27FC236}">
              <a16:creationId xmlns:a16="http://schemas.microsoft.com/office/drawing/2014/main" id="{4607A726-D47F-0041-AF76-6F73BA46A60E}"/>
            </a:ext>
          </a:extLst>
        </xdr:cNvPr>
        <xdr:cNvSpPr>
          <a:spLocks noChangeAspect="1" noChangeArrowheads="1"/>
        </xdr:cNvSpPr>
      </xdr:nvSpPr>
      <xdr:spPr bwMode="auto">
        <a:xfrm>
          <a:off x="12103100" y="28251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1484</xdr:row>
      <xdr:rowOff>0</xdr:rowOff>
    </xdr:from>
    <xdr:ext cx="304800" cy="306401"/>
    <xdr:sp macro="" textlink="">
      <xdr:nvSpPr>
        <xdr:cNvPr id="1486" name="AutoShape 4">
          <a:extLst>
            <a:ext uri="{FF2B5EF4-FFF2-40B4-BE49-F238E27FC236}">
              <a16:creationId xmlns:a16="http://schemas.microsoft.com/office/drawing/2014/main" id="{0182DC3E-A1B1-044B-A0E4-322C7D96B124}"/>
            </a:ext>
          </a:extLst>
        </xdr:cNvPr>
        <xdr:cNvSpPr>
          <a:spLocks noChangeAspect="1" noChangeArrowheads="1"/>
        </xdr:cNvSpPr>
      </xdr:nvSpPr>
      <xdr:spPr bwMode="auto">
        <a:xfrm>
          <a:off x="12103100" y="28270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1485</xdr:row>
      <xdr:rowOff>0</xdr:rowOff>
    </xdr:from>
    <xdr:ext cx="304800" cy="306401"/>
    <xdr:sp macro="" textlink="">
      <xdr:nvSpPr>
        <xdr:cNvPr id="1487" name="AutoShape 4">
          <a:extLst>
            <a:ext uri="{FF2B5EF4-FFF2-40B4-BE49-F238E27FC236}">
              <a16:creationId xmlns:a16="http://schemas.microsoft.com/office/drawing/2014/main" id="{6892665D-B641-8242-B4C1-EEDBE1D45C15}"/>
            </a:ext>
          </a:extLst>
        </xdr:cNvPr>
        <xdr:cNvSpPr>
          <a:spLocks noChangeAspect="1" noChangeArrowheads="1"/>
        </xdr:cNvSpPr>
      </xdr:nvSpPr>
      <xdr:spPr bwMode="auto">
        <a:xfrm>
          <a:off x="12103100" y="28289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1486</xdr:row>
      <xdr:rowOff>0</xdr:rowOff>
    </xdr:from>
    <xdr:ext cx="304800" cy="306401"/>
    <xdr:sp macro="" textlink="">
      <xdr:nvSpPr>
        <xdr:cNvPr id="1488" name="AutoShape 4">
          <a:extLst>
            <a:ext uri="{FF2B5EF4-FFF2-40B4-BE49-F238E27FC236}">
              <a16:creationId xmlns:a16="http://schemas.microsoft.com/office/drawing/2014/main" id="{D6C9B1A5-C11A-384A-B1F9-9D2427B38D0A}"/>
            </a:ext>
          </a:extLst>
        </xdr:cNvPr>
        <xdr:cNvSpPr>
          <a:spLocks noChangeAspect="1" noChangeArrowheads="1"/>
        </xdr:cNvSpPr>
      </xdr:nvSpPr>
      <xdr:spPr bwMode="auto">
        <a:xfrm>
          <a:off x="12103100" y="28308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1487</xdr:row>
      <xdr:rowOff>0</xdr:rowOff>
    </xdr:from>
    <xdr:ext cx="304800" cy="306401"/>
    <xdr:sp macro="" textlink="">
      <xdr:nvSpPr>
        <xdr:cNvPr id="1489" name="AutoShape 4">
          <a:extLst>
            <a:ext uri="{FF2B5EF4-FFF2-40B4-BE49-F238E27FC236}">
              <a16:creationId xmlns:a16="http://schemas.microsoft.com/office/drawing/2014/main" id="{6EC5E12F-A8FA-B747-8E9C-3B5990CDA79E}"/>
            </a:ext>
          </a:extLst>
        </xdr:cNvPr>
        <xdr:cNvSpPr>
          <a:spLocks noChangeAspect="1" noChangeArrowheads="1"/>
        </xdr:cNvSpPr>
      </xdr:nvSpPr>
      <xdr:spPr bwMode="auto">
        <a:xfrm>
          <a:off x="12103100" y="28327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1488</xdr:row>
      <xdr:rowOff>0</xdr:rowOff>
    </xdr:from>
    <xdr:ext cx="304800" cy="306401"/>
    <xdr:sp macro="" textlink="">
      <xdr:nvSpPr>
        <xdr:cNvPr id="1490" name="AutoShape 4">
          <a:extLst>
            <a:ext uri="{FF2B5EF4-FFF2-40B4-BE49-F238E27FC236}">
              <a16:creationId xmlns:a16="http://schemas.microsoft.com/office/drawing/2014/main" id="{44CD5923-29DC-834B-BBEA-F94D9FBE882D}"/>
            </a:ext>
          </a:extLst>
        </xdr:cNvPr>
        <xdr:cNvSpPr>
          <a:spLocks noChangeAspect="1" noChangeArrowheads="1"/>
        </xdr:cNvSpPr>
      </xdr:nvSpPr>
      <xdr:spPr bwMode="auto">
        <a:xfrm>
          <a:off x="12103100" y="28346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1489</xdr:row>
      <xdr:rowOff>0</xdr:rowOff>
    </xdr:from>
    <xdr:ext cx="304800" cy="306401"/>
    <xdr:sp macro="" textlink="">
      <xdr:nvSpPr>
        <xdr:cNvPr id="1491" name="AutoShape 4">
          <a:extLst>
            <a:ext uri="{FF2B5EF4-FFF2-40B4-BE49-F238E27FC236}">
              <a16:creationId xmlns:a16="http://schemas.microsoft.com/office/drawing/2014/main" id="{A8F31CBF-8D29-8445-A5F7-9F2080805827}"/>
            </a:ext>
          </a:extLst>
        </xdr:cNvPr>
        <xdr:cNvSpPr>
          <a:spLocks noChangeAspect="1" noChangeArrowheads="1"/>
        </xdr:cNvSpPr>
      </xdr:nvSpPr>
      <xdr:spPr bwMode="auto">
        <a:xfrm>
          <a:off x="12103100" y="28365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1490</xdr:row>
      <xdr:rowOff>0</xdr:rowOff>
    </xdr:from>
    <xdr:ext cx="304800" cy="306401"/>
    <xdr:sp macro="" textlink="">
      <xdr:nvSpPr>
        <xdr:cNvPr id="1492" name="AutoShape 4">
          <a:extLst>
            <a:ext uri="{FF2B5EF4-FFF2-40B4-BE49-F238E27FC236}">
              <a16:creationId xmlns:a16="http://schemas.microsoft.com/office/drawing/2014/main" id="{A864745C-C17E-B34E-A11E-52EB89378BE2}"/>
            </a:ext>
          </a:extLst>
        </xdr:cNvPr>
        <xdr:cNvSpPr>
          <a:spLocks noChangeAspect="1" noChangeArrowheads="1"/>
        </xdr:cNvSpPr>
      </xdr:nvSpPr>
      <xdr:spPr bwMode="auto">
        <a:xfrm>
          <a:off x="12103100" y="28384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1491</xdr:row>
      <xdr:rowOff>0</xdr:rowOff>
    </xdr:from>
    <xdr:ext cx="304800" cy="306401"/>
    <xdr:sp macro="" textlink="">
      <xdr:nvSpPr>
        <xdr:cNvPr id="1493" name="AutoShape 4">
          <a:extLst>
            <a:ext uri="{FF2B5EF4-FFF2-40B4-BE49-F238E27FC236}">
              <a16:creationId xmlns:a16="http://schemas.microsoft.com/office/drawing/2014/main" id="{B3BFDA2B-95A7-8646-B4FA-5D0F48FB6716}"/>
            </a:ext>
          </a:extLst>
        </xdr:cNvPr>
        <xdr:cNvSpPr>
          <a:spLocks noChangeAspect="1" noChangeArrowheads="1"/>
        </xdr:cNvSpPr>
      </xdr:nvSpPr>
      <xdr:spPr bwMode="auto">
        <a:xfrm>
          <a:off x="12103100" y="28403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1492</xdr:row>
      <xdr:rowOff>0</xdr:rowOff>
    </xdr:from>
    <xdr:ext cx="304800" cy="306401"/>
    <xdr:sp macro="" textlink="">
      <xdr:nvSpPr>
        <xdr:cNvPr id="1494" name="AutoShape 4">
          <a:extLst>
            <a:ext uri="{FF2B5EF4-FFF2-40B4-BE49-F238E27FC236}">
              <a16:creationId xmlns:a16="http://schemas.microsoft.com/office/drawing/2014/main" id="{CAE3EF09-BEE4-1A4D-95E2-698AD7CF61D1}"/>
            </a:ext>
          </a:extLst>
        </xdr:cNvPr>
        <xdr:cNvSpPr>
          <a:spLocks noChangeAspect="1" noChangeArrowheads="1"/>
        </xdr:cNvSpPr>
      </xdr:nvSpPr>
      <xdr:spPr bwMode="auto">
        <a:xfrm>
          <a:off x="12103100" y="28422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1493</xdr:row>
      <xdr:rowOff>0</xdr:rowOff>
    </xdr:from>
    <xdr:ext cx="304800" cy="306401"/>
    <xdr:sp macro="" textlink="">
      <xdr:nvSpPr>
        <xdr:cNvPr id="1495" name="AutoShape 4">
          <a:extLst>
            <a:ext uri="{FF2B5EF4-FFF2-40B4-BE49-F238E27FC236}">
              <a16:creationId xmlns:a16="http://schemas.microsoft.com/office/drawing/2014/main" id="{5447F89D-B423-D441-8F71-81F15AD1A268}"/>
            </a:ext>
          </a:extLst>
        </xdr:cNvPr>
        <xdr:cNvSpPr>
          <a:spLocks noChangeAspect="1" noChangeArrowheads="1"/>
        </xdr:cNvSpPr>
      </xdr:nvSpPr>
      <xdr:spPr bwMode="auto">
        <a:xfrm>
          <a:off x="12103100" y="28441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1494</xdr:row>
      <xdr:rowOff>0</xdr:rowOff>
    </xdr:from>
    <xdr:ext cx="304800" cy="306401"/>
    <xdr:sp macro="" textlink="">
      <xdr:nvSpPr>
        <xdr:cNvPr id="1496" name="AutoShape 4">
          <a:extLst>
            <a:ext uri="{FF2B5EF4-FFF2-40B4-BE49-F238E27FC236}">
              <a16:creationId xmlns:a16="http://schemas.microsoft.com/office/drawing/2014/main" id="{76980B85-0A35-0240-BAF0-49DA4DB641BB}"/>
            </a:ext>
          </a:extLst>
        </xdr:cNvPr>
        <xdr:cNvSpPr>
          <a:spLocks noChangeAspect="1" noChangeArrowheads="1"/>
        </xdr:cNvSpPr>
      </xdr:nvSpPr>
      <xdr:spPr bwMode="auto">
        <a:xfrm>
          <a:off x="12103100" y="28460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1495</xdr:row>
      <xdr:rowOff>0</xdr:rowOff>
    </xdr:from>
    <xdr:ext cx="304800" cy="306401"/>
    <xdr:sp macro="" textlink="">
      <xdr:nvSpPr>
        <xdr:cNvPr id="1497" name="AutoShape 4">
          <a:extLst>
            <a:ext uri="{FF2B5EF4-FFF2-40B4-BE49-F238E27FC236}">
              <a16:creationId xmlns:a16="http://schemas.microsoft.com/office/drawing/2014/main" id="{97AD16C6-ADC9-5D40-9055-F219782B851A}"/>
            </a:ext>
          </a:extLst>
        </xdr:cNvPr>
        <xdr:cNvSpPr>
          <a:spLocks noChangeAspect="1" noChangeArrowheads="1"/>
        </xdr:cNvSpPr>
      </xdr:nvSpPr>
      <xdr:spPr bwMode="auto">
        <a:xfrm>
          <a:off x="12103100" y="28479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1496</xdr:row>
      <xdr:rowOff>0</xdr:rowOff>
    </xdr:from>
    <xdr:ext cx="304800" cy="306401"/>
    <xdr:sp macro="" textlink="">
      <xdr:nvSpPr>
        <xdr:cNvPr id="1498" name="AutoShape 4">
          <a:extLst>
            <a:ext uri="{FF2B5EF4-FFF2-40B4-BE49-F238E27FC236}">
              <a16:creationId xmlns:a16="http://schemas.microsoft.com/office/drawing/2014/main" id="{94942F6E-3980-5A41-83F8-78DFD575764C}"/>
            </a:ext>
          </a:extLst>
        </xdr:cNvPr>
        <xdr:cNvSpPr>
          <a:spLocks noChangeAspect="1" noChangeArrowheads="1"/>
        </xdr:cNvSpPr>
      </xdr:nvSpPr>
      <xdr:spPr bwMode="auto">
        <a:xfrm>
          <a:off x="12103100" y="28498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1497</xdr:row>
      <xdr:rowOff>0</xdr:rowOff>
    </xdr:from>
    <xdr:ext cx="304800" cy="306401"/>
    <xdr:sp macro="" textlink="">
      <xdr:nvSpPr>
        <xdr:cNvPr id="1499" name="AutoShape 4">
          <a:extLst>
            <a:ext uri="{FF2B5EF4-FFF2-40B4-BE49-F238E27FC236}">
              <a16:creationId xmlns:a16="http://schemas.microsoft.com/office/drawing/2014/main" id="{87F1B183-6C64-C242-9EDC-199C7D75A2E0}"/>
            </a:ext>
          </a:extLst>
        </xdr:cNvPr>
        <xdr:cNvSpPr>
          <a:spLocks noChangeAspect="1" noChangeArrowheads="1"/>
        </xdr:cNvSpPr>
      </xdr:nvSpPr>
      <xdr:spPr bwMode="auto">
        <a:xfrm>
          <a:off x="12103100" y="28517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1498</xdr:row>
      <xdr:rowOff>0</xdr:rowOff>
    </xdr:from>
    <xdr:ext cx="304800" cy="306401"/>
    <xdr:sp macro="" textlink="">
      <xdr:nvSpPr>
        <xdr:cNvPr id="1500" name="AutoShape 4">
          <a:extLst>
            <a:ext uri="{FF2B5EF4-FFF2-40B4-BE49-F238E27FC236}">
              <a16:creationId xmlns:a16="http://schemas.microsoft.com/office/drawing/2014/main" id="{F77F8E4C-5B79-9D43-839B-5E3B618E0630}"/>
            </a:ext>
          </a:extLst>
        </xdr:cNvPr>
        <xdr:cNvSpPr>
          <a:spLocks noChangeAspect="1" noChangeArrowheads="1"/>
        </xdr:cNvSpPr>
      </xdr:nvSpPr>
      <xdr:spPr bwMode="auto">
        <a:xfrm>
          <a:off x="12103100" y="28536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1499</xdr:row>
      <xdr:rowOff>0</xdr:rowOff>
    </xdr:from>
    <xdr:ext cx="304800" cy="306401"/>
    <xdr:sp macro="" textlink="">
      <xdr:nvSpPr>
        <xdr:cNvPr id="1501" name="AutoShape 4">
          <a:extLst>
            <a:ext uri="{FF2B5EF4-FFF2-40B4-BE49-F238E27FC236}">
              <a16:creationId xmlns:a16="http://schemas.microsoft.com/office/drawing/2014/main" id="{6F135EAE-7331-5C4E-8FA8-33CCC4AFCAC0}"/>
            </a:ext>
          </a:extLst>
        </xdr:cNvPr>
        <xdr:cNvSpPr>
          <a:spLocks noChangeAspect="1" noChangeArrowheads="1"/>
        </xdr:cNvSpPr>
      </xdr:nvSpPr>
      <xdr:spPr bwMode="auto">
        <a:xfrm>
          <a:off x="12103100" y="28555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1500</xdr:row>
      <xdr:rowOff>0</xdr:rowOff>
    </xdr:from>
    <xdr:ext cx="304800" cy="306401"/>
    <xdr:sp macro="" textlink="">
      <xdr:nvSpPr>
        <xdr:cNvPr id="1502" name="AutoShape 4">
          <a:extLst>
            <a:ext uri="{FF2B5EF4-FFF2-40B4-BE49-F238E27FC236}">
              <a16:creationId xmlns:a16="http://schemas.microsoft.com/office/drawing/2014/main" id="{A55603D8-54B4-F345-B220-C4E6B2013BAD}"/>
            </a:ext>
          </a:extLst>
        </xdr:cNvPr>
        <xdr:cNvSpPr>
          <a:spLocks noChangeAspect="1" noChangeArrowheads="1"/>
        </xdr:cNvSpPr>
      </xdr:nvSpPr>
      <xdr:spPr bwMode="auto">
        <a:xfrm>
          <a:off x="12103100" y="28575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1501</xdr:row>
      <xdr:rowOff>0</xdr:rowOff>
    </xdr:from>
    <xdr:ext cx="304800" cy="306401"/>
    <xdr:sp macro="" textlink="">
      <xdr:nvSpPr>
        <xdr:cNvPr id="1503" name="AutoShape 4">
          <a:extLst>
            <a:ext uri="{FF2B5EF4-FFF2-40B4-BE49-F238E27FC236}">
              <a16:creationId xmlns:a16="http://schemas.microsoft.com/office/drawing/2014/main" id="{F3F9637B-B42D-844C-A010-6367A9ED80B8}"/>
            </a:ext>
          </a:extLst>
        </xdr:cNvPr>
        <xdr:cNvSpPr>
          <a:spLocks noChangeAspect="1" noChangeArrowheads="1"/>
        </xdr:cNvSpPr>
      </xdr:nvSpPr>
      <xdr:spPr bwMode="auto">
        <a:xfrm>
          <a:off x="12103100" y="28594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1502</xdr:row>
      <xdr:rowOff>0</xdr:rowOff>
    </xdr:from>
    <xdr:ext cx="304800" cy="306401"/>
    <xdr:sp macro="" textlink="">
      <xdr:nvSpPr>
        <xdr:cNvPr id="1504" name="AutoShape 4">
          <a:extLst>
            <a:ext uri="{FF2B5EF4-FFF2-40B4-BE49-F238E27FC236}">
              <a16:creationId xmlns:a16="http://schemas.microsoft.com/office/drawing/2014/main" id="{EEA82C51-E0E3-104D-957D-92A4B40877DD}"/>
            </a:ext>
          </a:extLst>
        </xdr:cNvPr>
        <xdr:cNvSpPr>
          <a:spLocks noChangeAspect="1" noChangeArrowheads="1"/>
        </xdr:cNvSpPr>
      </xdr:nvSpPr>
      <xdr:spPr bwMode="auto">
        <a:xfrm>
          <a:off x="12103100" y="28613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1503</xdr:row>
      <xdr:rowOff>0</xdr:rowOff>
    </xdr:from>
    <xdr:ext cx="304800" cy="306401"/>
    <xdr:sp macro="" textlink="">
      <xdr:nvSpPr>
        <xdr:cNvPr id="1505" name="AutoShape 4">
          <a:extLst>
            <a:ext uri="{FF2B5EF4-FFF2-40B4-BE49-F238E27FC236}">
              <a16:creationId xmlns:a16="http://schemas.microsoft.com/office/drawing/2014/main" id="{18DDE134-4FDE-F548-A12E-CC5DA9473D05}"/>
            </a:ext>
          </a:extLst>
        </xdr:cNvPr>
        <xdr:cNvSpPr>
          <a:spLocks noChangeAspect="1" noChangeArrowheads="1"/>
        </xdr:cNvSpPr>
      </xdr:nvSpPr>
      <xdr:spPr bwMode="auto">
        <a:xfrm>
          <a:off x="12103100" y="28632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1504</xdr:row>
      <xdr:rowOff>0</xdr:rowOff>
    </xdr:from>
    <xdr:ext cx="304800" cy="306401"/>
    <xdr:sp macro="" textlink="">
      <xdr:nvSpPr>
        <xdr:cNvPr id="1506" name="AutoShape 4">
          <a:extLst>
            <a:ext uri="{FF2B5EF4-FFF2-40B4-BE49-F238E27FC236}">
              <a16:creationId xmlns:a16="http://schemas.microsoft.com/office/drawing/2014/main" id="{2337B268-CF97-C24A-B1AD-5F047F156DFB}"/>
            </a:ext>
          </a:extLst>
        </xdr:cNvPr>
        <xdr:cNvSpPr>
          <a:spLocks noChangeAspect="1" noChangeArrowheads="1"/>
        </xdr:cNvSpPr>
      </xdr:nvSpPr>
      <xdr:spPr bwMode="auto">
        <a:xfrm>
          <a:off x="12103100" y="28651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1505</xdr:row>
      <xdr:rowOff>0</xdr:rowOff>
    </xdr:from>
    <xdr:ext cx="304800" cy="306401"/>
    <xdr:sp macro="" textlink="">
      <xdr:nvSpPr>
        <xdr:cNvPr id="1507" name="AutoShape 4">
          <a:extLst>
            <a:ext uri="{FF2B5EF4-FFF2-40B4-BE49-F238E27FC236}">
              <a16:creationId xmlns:a16="http://schemas.microsoft.com/office/drawing/2014/main" id="{9EDDF2CB-4929-0B4A-A896-FEA0245F700A}"/>
            </a:ext>
          </a:extLst>
        </xdr:cNvPr>
        <xdr:cNvSpPr>
          <a:spLocks noChangeAspect="1" noChangeArrowheads="1"/>
        </xdr:cNvSpPr>
      </xdr:nvSpPr>
      <xdr:spPr bwMode="auto">
        <a:xfrm>
          <a:off x="12103100" y="28670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1506</xdr:row>
      <xdr:rowOff>0</xdr:rowOff>
    </xdr:from>
    <xdr:ext cx="304800" cy="306401"/>
    <xdr:sp macro="" textlink="">
      <xdr:nvSpPr>
        <xdr:cNvPr id="1508" name="AutoShape 4">
          <a:extLst>
            <a:ext uri="{FF2B5EF4-FFF2-40B4-BE49-F238E27FC236}">
              <a16:creationId xmlns:a16="http://schemas.microsoft.com/office/drawing/2014/main" id="{45EE7923-1DB5-C04B-ABED-93023C0A503C}"/>
            </a:ext>
          </a:extLst>
        </xdr:cNvPr>
        <xdr:cNvSpPr>
          <a:spLocks noChangeAspect="1" noChangeArrowheads="1"/>
        </xdr:cNvSpPr>
      </xdr:nvSpPr>
      <xdr:spPr bwMode="auto">
        <a:xfrm>
          <a:off x="12103100" y="28689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1507</xdr:row>
      <xdr:rowOff>0</xdr:rowOff>
    </xdr:from>
    <xdr:ext cx="304800" cy="306401"/>
    <xdr:sp macro="" textlink="">
      <xdr:nvSpPr>
        <xdr:cNvPr id="1509" name="AutoShape 4">
          <a:extLst>
            <a:ext uri="{FF2B5EF4-FFF2-40B4-BE49-F238E27FC236}">
              <a16:creationId xmlns:a16="http://schemas.microsoft.com/office/drawing/2014/main" id="{1D4BEF57-A2DB-1442-96E4-40C51B922C39}"/>
            </a:ext>
          </a:extLst>
        </xdr:cNvPr>
        <xdr:cNvSpPr>
          <a:spLocks noChangeAspect="1" noChangeArrowheads="1"/>
        </xdr:cNvSpPr>
      </xdr:nvSpPr>
      <xdr:spPr bwMode="auto">
        <a:xfrm>
          <a:off x="12103100" y="28708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1508</xdr:row>
      <xdr:rowOff>0</xdr:rowOff>
    </xdr:from>
    <xdr:ext cx="304800" cy="306401"/>
    <xdr:sp macro="" textlink="">
      <xdr:nvSpPr>
        <xdr:cNvPr id="1510" name="AutoShape 4">
          <a:extLst>
            <a:ext uri="{FF2B5EF4-FFF2-40B4-BE49-F238E27FC236}">
              <a16:creationId xmlns:a16="http://schemas.microsoft.com/office/drawing/2014/main" id="{994391F5-254C-8D4F-8E9A-3AF3555B4703}"/>
            </a:ext>
          </a:extLst>
        </xdr:cNvPr>
        <xdr:cNvSpPr>
          <a:spLocks noChangeAspect="1" noChangeArrowheads="1"/>
        </xdr:cNvSpPr>
      </xdr:nvSpPr>
      <xdr:spPr bwMode="auto">
        <a:xfrm>
          <a:off x="12103100" y="28727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1509</xdr:row>
      <xdr:rowOff>0</xdr:rowOff>
    </xdr:from>
    <xdr:ext cx="304800" cy="306401"/>
    <xdr:sp macro="" textlink="">
      <xdr:nvSpPr>
        <xdr:cNvPr id="1511" name="AutoShape 4">
          <a:extLst>
            <a:ext uri="{FF2B5EF4-FFF2-40B4-BE49-F238E27FC236}">
              <a16:creationId xmlns:a16="http://schemas.microsoft.com/office/drawing/2014/main" id="{7FC1E075-D3F8-9448-84C1-6A50720F892F}"/>
            </a:ext>
          </a:extLst>
        </xdr:cNvPr>
        <xdr:cNvSpPr>
          <a:spLocks noChangeAspect="1" noChangeArrowheads="1"/>
        </xdr:cNvSpPr>
      </xdr:nvSpPr>
      <xdr:spPr bwMode="auto">
        <a:xfrm>
          <a:off x="12103100" y="28746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1510</xdr:row>
      <xdr:rowOff>0</xdr:rowOff>
    </xdr:from>
    <xdr:ext cx="304800" cy="306401"/>
    <xdr:sp macro="" textlink="">
      <xdr:nvSpPr>
        <xdr:cNvPr id="1512" name="AutoShape 4">
          <a:extLst>
            <a:ext uri="{FF2B5EF4-FFF2-40B4-BE49-F238E27FC236}">
              <a16:creationId xmlns:a16="http://schemas.microsoft.com/office/drawing/2014/main" id="{38E272DC-1586-044D-B7BA-63A7D9F0158A}"/>
            </a:ext>
          </a:extLst>
        </xdr:cNvPr>
        <xdr:cNvSpPr>
          <a:spLocks noChangeAspect="1" noChangeArrowheads="1"/>
        </xdr:cNvSpPr>
      </xdr:nvSpPr>
      <xdr:spPr bwMode="auto">
        <a:xfrm>
          <a:off x="12103100" y="28765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1511</xdr:row>
      <xdr:rowOff>0</xdr:rowOff>
    </xdr:from>
    <xdr:ext cx="304800" cy="306401"/>
    <xdr:sp macro="" textlink="">
      <xdr:nvSpPr>
        <xdr:cNvPr id="1513" name="AutoShape 4">
          <a:extLst>
            <a:ext uri="{FF2B5EF4-FFF2-40B4-BE49-F238E27FC236}">
              <a16:creationId xmlns:a16="http://schemas.microsoft.com/office/drawing/2014/main" id="{41D05AA8-4F74-F74C-B856-56E29190A3E9}"/>
            </a:ext>
          </a:extLst>
        </xdr:cNvPr>
        <xdr:cNvSpPr>
          <a:spLocks noChangeAspect="1" noChangeArrowheads="1"/>
        </xdr:cNvSpPr>
      </xdr:nvSpPr>
      <xdr:spPr bwMode="auto">
        <a:xfrm>
          <a:off x="12103100" y="28784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1512</xdr:row>
      <xdr:rowOff>0</xdr:rowOff>
    </xdr:from>
    <xdr:ext cx="304800" cy="306401"/>
    <xdr:sp macro="" textlink="">
      <xdr:nvSpPr>
        <xdr:cNvPr id="1514" name="AutoShape 4">
          <a:extLst>
            <a:ext uri="{FF2B5EF4-FFF2-40B4-BE49-F238E27FC236}">
              <a16:creationId xmlns:a16="http://schemas.microsoft.com/office/drawing/2014/main" id="{53B1AB5C-0950-EE42-AEAE-A2531DA5EA3E}"/>
            </a:ext>
          </a:extLst>
        </xdr:cNvPr>
        <xdr:cNvSpPr>
          <a:spLocks noChangeAspect="1" noChangeArrowheads="1"/>
        </xdr:cNvSpPr>
      </xdr:nvSpPr>
      <xdr:spPr bwMode="auto">
        <a:xfrm>
          <a:off x="12103100" y="28803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1513</xdr:row>
      <xdr:rowOff>0</xdr:rowOff>
    </xdr:from>
    <xdr:ext cx="304800" cy="306401"/>
    <xdr:sp macro="" textlink="">
      <xdr:nvSpPr>
        <xdr:cNvPr id="1515" name="AutoShape 4">
          <a:extLst>
            <a:ext uri="{FF2B5EF4-FFF2-40B4-BE49-F238E27FC236}">
              <a16:creationId xmlns:a16="http://schemas.microsoft.com/office/drawing/2014/main" id="{5D6556CE-2A0C-054D-B6DC-97C1104237C1}"/>
            </a:ext>
          </a:extLst>
        </xdr:cNvPr>
        <xdr:cNvSpPr>
          <a:spLocks noChangeAspect="1" noChangeArrowheads="1"/>
        </xdr:cNvSpPr>
      </xdr:nvSpPr>
      <xdr:spPr bwMode="auto">
        <a:xfrm>
          <a:off x="12103100" y="28822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1514</xdr:row>
      <xdr:rowOff>0</xdr:rowOff>
    </xdr:from>
    <xdr:ext cx="304800" cy="306401"/>
    <xdr:sp macro="" textlink="">
      <xdr:nvSpPr>
        <xdr:cNvPr id="1516" name="AutoShape 4">
          <a:extLst>
            <a:ext uri="{FF2B5EF4-FFF2-40B4-BE49-F238E27FC236}">
              <a16:creationId xmlns:a16="http://schemas.microsoft.com/office/drawing/2014/main" id="{9615F865-62FE-0142-950A-CEAF195AEA7D}"/>
            </a:ext>
          </a:extLst>
        </xdr:cNvPr>
        <xdr:cNvSpPr>
          <a:spLocks noChangeAspect="1" noChangeArrowheads="1"/>
        </xdr:cNvSpPr>
      </xdr:nvSpPr>
      <xdr:spPr bwMode="auto">
        <a:xfrm>
          <a:off x="12103100" y="28841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1515</xdr:row>
      <xdr:rowOff>0</xdr:rowOff>
    </xdr:from>
    <xdr:ext cx="304800" cy="306401"/>
    <xdr:sp macro="" textlink="">
      <xdr:nvSpPr>
        <xdr:cNvPr id="1517" name="AutoShape 4">
          <a:extLst>
            <a:ext uri="{FF2B5EF4-FFF2-40B4-BE49-F238E27FC236}">
              <a16:creationId xmlns:a16="http://schemas.microsoft.com/office/drawing/2014/main" id="{5E0E8CE9-88B9-6F40-9FB0-6B1B428A605A}"/>
            </a:ext>
          </a:extLst>
        </xdr:cNvPr>
        <xdr:cNvSpPr>
          <a:spLocks noChangeAspect="1" noChangeArrowheads="1"/>
        </xdr:cNvSpPr>
      </xdr:nvSpPr>
      <xdr:spPr bwMode="auto">
        <a:xfrm>
          <a:off x="12103100" y="28860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1516</xdr:row>
      <xdr:rowOff>0</xdr:rowOff>
    </xdr:from>
    <xdr:ext cx="304800" cy="306401"/>
    <xdr:sp macro="" textlink="">
      <xdr:nvSpPr>
        <xdr:cNvPr id="1518" name="AutoShape 4">
          <a:extLst>
            <a:ext uri="{FF2B5EF4-FFF2-40B4-BE49-F238E27FC236}">
              <a16:creationId xmlns:a16="http://schemas.microsoft.com/office/drawing/2014/main" id="{0B130ADC-D127-4F49-90EF-ACCB83CE1308}"/>
            </a:ext>
          </a:extLst>
        </xdr:cNvPr>
        <xdr:cNvSpPr>
          <a:spLocks noChangeAspect="1" noChangeArrowheads="1"/>
        </xdr:cNvSpPr>
      </xdr:nvSpPr>
      <xdr:spPr bwMode="auto">
        <a:xfrm>
          <a:off x="12103100" y="28879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1517</xdr:row>
      <xdr:rowOff>0</xdr:rowOff>
    </xdr:from>
    <xdr:ext cx="304800" cy="306401"/>
    <xdr:sp macro="" textlink="">
      <xdr:nvSpPr>
        <xdr:cNvPr id="1519" name="AutoShape 4">
          <a:extLst>
            <a:ext uri="{FF2B5EF4-FFF2-40B4-BE49-F238E27FC236}">
              <a16:creationId xmlns:a16="http://schemas.microsoft.com/office/drawing/2014/main" id="{1B8835B1-C51A-174A-9780-0185A5D228BC}"/>
            </a:ext>
          </a:extLst>
        </xdr:cNvPr>
        <xdr:cNvSpPr>
          <a:spLocks noChangeAspect="1" noChangeArrowheads="1"/>
        </xdr:cNvSpPr>
      </xdr:nvSpPr>
      <xdr:spPr bwMode="auto">
        <a:xfrm>
          <a:off x="12103100" y="28898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1518</xdr:row>
      <xdr:rowOff>0</xdr:rowOff>
    </xdr:from>
    <xdr:ext cx="304800" cy="306401"/>
    <xdr:sp macro="" textlink="">
      <xdr:nvSpPr>
        <xdr:cNvPr id="1520" name="AutoShape 4">
          <a:extLst>
            <a:ext uri="{FF2B5EF4-FFF2-40B4-BE49-F238E27FC236}">
              <a16:creationId xmlns:a16="http://schemas.microsoft.com/office/drawing/2014/main" id="{4446B81D-0048-FA40-8FA9-A2A0C873C769}"/>
            </a:ext>
          </a:extLst>
        </xdr:cNvPr>
        <xdr:cNvSpPr>
          <a:spLocks noChangeAspect="1" noChangeArrowheads="1"/>
        </xdr:cNvSpPr>
      </xdr:nvSpPr>
      <xdr:spPr bwMode="auto">
        <a:xfrm>
          <a:off x="12103100" y="28917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1519</xdr:row>
      <xdr:rowOff>0</xdr:rowOff>
    </xdr:from>
    <xdr:ext cx="304800" cy="306401"/>
    <xdr:sp macro="" textlink="">
      <xdr:nvSpPr>
        <xdr:cNvPr id="1521" name="AutoShape 4">
          <a:extLst>
            <a:ext uri="{FF2B5EF4-FFF2-40B4-BE49-F238E27FC236}">
              <a16:creationId xmlns:a16="http://schemas.microsoft.com/office/drawing/2014/main" id="{6E0DE98B-8F07-1449-AFCB-9B5BF94FC2BF}"/>
            </a:ext>
          </a:extLst>
        </xdr:cNvPr>
        <xdr:cNvSpPr>
          <a:spLocks noChangeAspect="1" noChangeArrowheads="1"/>
        </xdr:cNvSpPr>
      </xdr:nvSpPr>
      <xdr:spPr bwMode="auto">
        <a:xfrm>
          <a:off x="12103100" y="28936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1520</xdr:row>
      <xdr:rowOff>0</xdr:rowOff>
    </xdr:from>
    <xdr:ext cx="304800" cy="306401"/>
    <xdr:sp macro="" textlink="">
      <xdr:nvSpPr>
        <xdr:cNvPr id="1522" name="AutoShape 4">
          <a:extLst>
            <a:ext uri="{FF2B5EF4-FFF2-40B4-BE49-F238E27FC236}">
              <a16:creationId xmlns:a16="http://schemas.microsoft.com/office/drawing/2014/main" id="{99778FB0-83FA-8D46-BE06-B85708320AFB}"/>
            </a:ext>
          </a:extLst>
        </xdr:cNvPr>
        <xdr:cNvSpPr>
          <a:spLocks noChangeAspect="1" noChangeArrowheads="1"/>
        </xdr:cNvSpPr>
      </xdr:nvSpPr>
      <xdr:spPr bwMode="auto">
        <a:xfrm>
          <a:off x="12103100" y="28956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1521</xdr:row>
      <xdr:rowOff>0</xdr:rowOff>
    </xdr:from>
    <xdr:ext cx="304800" cy="306401"/>
    <xdr:sp macro="" textlink="">
      <xdr:nvSpPr>
        <xdr:cNvPr id="1523" name="AutoShape 4">
          <a:extLst>
            <a:ext uri="{FF2B5EF4-FFF2-40B4-BE49-F238E27FC236}">
              <a16:creationId xmlns:a16="http://schemas.microsoft.com/office/drawing/2014/main" id="{ACB5202C-2740-3940-879E-04ACDA91B0D7}"/>
            </a:ext>
          </a:extLst>
        </xdr:cNvPr>
        <xdr:cNvSpPr>
          <a:spLocks noChangeAspect="1" noChangeArrowheads="1"/>
        </xdr:cNvSpPr>
      </xdr:nvSpPr>
      <xdr:spPr bwMode="auto">
        <a:xfrm>
          <a:off x="12103100" y="28975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1522</xdr:row>
      <xdr:rowOff>0</xdr:rowOff>
    </xdr:from>
    <xdr:ext cx="304800" cy="306401"/>
    <xdr:sp macro="" textlink="">
      <xdr:nvSpPr>
        <xdr:cNvPr id="1524" name="AutoShape 4">
          <a:extLst>
            <a:ext uri="{FF2B5EF4-FFF2-40B4-BE49-F238E27FC236}">
              <a16:creationId xmlns:a16="http://schemas.microsoft.com/office/drawing/2014/main" id="{2E0DD119-45A2-8D4F-B636-09B39A712994}"/>
            </a:ext>
          </a:extLst>
        </xdr:cNvPr>
        <xdr:cNvSpPr>
          <a:spLocks noChangeAspect="1" noChangeArrowheads="1"/>
        </xdr:cNvSpPr>
      </xdr:nvSpPr>
      <xdr:spPr bwMode="auto">
        <a:xfrm>
          <a:off x="12103100" y="28994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1523</xdr:row>
      <xdr:rowOff>0</xdr:rowOff>
    </xdr:from>
    <xdr:ext cx="304800" cy="306401"/>
    <xdr:sp macro="" textlink="">
      <xdr:nvSpPr>
        <xdr:cNvPr id="1525" name="AutoShape 4">
          <a:extLst>
            <a:ext uri="{FF2B5EF4-FFF2-40B4-BE49-F238E27FC236}">
              <a16:creationId xmlns:a16="http://schemas.microsoft.com/office/drawing/2014/main" id="{F8C83390-2BD4-6443-AF13-19AE584B3A33}"/>
            </a:ext>
          </a:extLst>
        </xdr:cNvPr>
        <xdr:cNvSpPr>
          <a:spLocks noChangeAspect="1" noChangeArrowheads="1"/>
        </xdr:cNvSpPr>
      </xdr:nvSpPr>
      <xdr:spPr bwMode="auto">
        <a:xfrm>
          <a:off x="12103100" y="29013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1524</xdr:row>
      <xdr:rowOff>0</xdr:rowOff>
    </xdr:from>
    <xdr:ext cx="304800" cy="306401"/>
    <xdr:sp macro="" textlink="">
      <xdr:nvSpPr>
        <xdr:cNvPr id="1526" name="AutoShape 4">
          <a:extLst>
            <a:ext uri="{FF2B5EF4-FFF2-40B4-BE49-F238E27FC236}">
              <a16:creationId xmlns:a16="http://schemas.microsoft.com/office/drawing/2014/main" id="{35CAC943-A8DB-A047-A828-4FC44C224C78}"/>
            </a:ext>
          </a:extLst>
        </xdr:cNvPr>
        <xdr:cNvSpPr>
          <a:spLocks noChangeAspect="1" noChangeArrowheads="1"/>
        </xdr:cNvSpPr>
      </xdr:nvSpPr>
      <xdr:spPr bwMode="auto">
        <a:xfrm>
          <a:off x="12103100" y="29032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1525</xdr:row>
      <xdr:rowOff>0</xdr:rowOff>
    </xdr:from>
    <xdr:ext cx="304800" cy="306401"/>
    <xdr:sp macro="" textlink="">
      <xdr:nvSpPr>
        <xdr:cNvPr id="1527" name="AutoShape 4">
          <a:extLst>
            <a:ext uri="{FF2B5EF4-FFF2-40B4-BE49-F238E27FC236}">
              <a16:creationId xmlns:a16="http://schemas.microsoft.com/office/drawing/2014/main" id="{B94C41DC-EBCD-6040-BA72-091D472D98EB}"/>
            </a:ext>
          </a:extLst>
        </xdr:cNvPr>
        <xdr:cNvSpPr>
          <a:spLocks noChangeAspect="1" noChangeArrowheads="1"/>
        </xdr:cNvSpPr>
      </xdr:nvSpPr>
      <xdr:spPr bwMode="auto">
        <a:xfrm>
          <a:off x="12103100" y="29051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1526</xdr:row>
      <xdr:rowOff>0</xdr:rowOff>
    </xdr:from>
    <xdr:ext cx="304800" cy="306401"/>
    <xdr:sp macro="" textlink="">
      <xdr:nvSpPr>
        <xdr:cNvPr id="1528" name="AutoShape 4">
          <a:extLst>
            <a:ext uri="{FF2B5EF4-FFF2-40B4-BE49-F238E27FC236}">
              <a16:creationId xmlns:a16="http://schemas.microsoft.com/office/drawing/2014/main" id="{8217D97E-003F-634D-80A2-6C8F4ACA4E14}"/>
            </a:ext>
          </a:extLst>
        </xdr:cNvPr>
        <xdr:cNvSpPr>
          <a:spLocks noChangeAspect="1" noChangeArrowheads="1"/>
        </xdr:cNvSpPr>
      </xdr:nvSpPr>
      <xdr:spPr bwMode="auto">
        <a:xfrm>
          <a:off x="12103100" y="29070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1527</xdr:row>
      <xdr:rowOff>0</xdr:rowOff>
    </xdr:from>
    <xdr:ext cx="304800" cy="306401"/>
    <xdr:sp macro="" textlink="">
      <xdr:nvSpPr>
        <xdr:cNvPr id="1529" name="AutoShape 4">
          <a:extLst>
            <a:ext uri="{FF2B5EF4-FFF2-40B4-BE49-F238E27FC236}">
              <a16:creationId xmlns:a16="http://schemas.microsoft.com/office/drawing/2014/main" id="{3C866E2A-6DFD-0F4B-80B7-8A6EB92E8483}"/>
            </a:ext>
          </a:extLst>
        </xdr:cNvPr>
        <xdr:cNvSpPr>
          <a:spLocks noChangeAspect="1" noChangeArrowheads="1"/>
        </xdr:cNvSpPr>
      </xdr:nvSpPr>
      <xdr:spPr bwMode="auto">
        <a:xfrm>
          <a:off x="12103100" y="29089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1528</xdr:row>
      <xdr:rowOff>0</xdr:rowOff>
    </xdr:from>
    <xdr:ext cx="304800" cy="306401"/>
    <xdr:sp macro="" textlink="">
      <xdr:nvSpPr>
        <xdr:cNvPr id="1530" name="AutoShape 4">
          <a:extLst>
            <a:ext uri="{FF2B5EF4-FFF2-40B4-BE49-F238E27FC236}">
              <a16:creationId xmlns:a16="http://schemas.microsoft.com/office/drawing/2014/main" id="{9E5FC293-2448-6E45-B8B5-B1EA1C6F791F}"/>
            </a:ext>
          </a:extLst>
        </xdr:cNvPr>
        <xdr:cNvSpPr>
          <a:spLocks noChangeAspect="1" noChangeArrowheads="1"/>
        </xdr:cNvSpPr>
      </xdr:nvSpPr>
      <xdr:spPr bwMode="auto">
        <a:xfrm>
          <a:off x="12103100" y="29108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1529</xdr:row>
      <xdr:rowOff>0</xdr:rowOff>
    </xdr:from>
    <xdr:ext cx="304800" cy="306401"/>
    <xdr:sp macro="" textlink="">
      <xdr:nvSpPr>
        <xdr:cNvPr id="1531" name="AutoShape 4">
          <a:extLst>
            <a:ext uri="{FF2B5EF4-FFF2-40B4-BE49-F238E27FC236}">
              <a16:creationId xmlns:a16="http://schemas.microsoft.com/office/drawing/2014/main" id="{F352DB5F-3DFC-1042-B994-64D6CA1E5A07}"/>
            </a:ext>
          </a:extLst>
        </xdr:cNvPr>
        <xdr:cNvSpPr>
          <a:spLocks noChangeAspect="1" noChangeArrowheads="1"/>
        </xdr:cNvSpPr>
      </xdr:nvSpPr>
      <xdr:spPr bwMode="auto">
        <a:xfrm>
          <a:off x="12103100" y="29127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1530</xdr:row>
      <xdr:rowOff>0</xdr:rowOff>
    </xdr:from>
    <xdr:ext cx="304800" cy="306401"/>
    <xdr:sp macro="" textlink="">
      <xdr:nvSpPr>
        <xdr:cNvPr id="1532" name="AutoShape 4">
          <a:extLst>
            <a:ext uri="{FF2B5EF4-FFF2-40B4-BE49-F238E27FC236}">
              <a16:creationId xmlns:a16="http://schemas.microsoft.com/office/drawing/2014/main" id="{15391C90-F71F-5743-AB57-11072F98E8D2}"/>
            </a:ext>
          </a:extLst>
        </xdr:cNvPr>
        <xdr:cNvSpPr>
          <a:spLocks noChangeAspect="1" noChangeArrowheads="1"/>
        </xdr:cNvSpPr>
      </xdr:nvSpPr>
      <xdr:spPr bwMode="auto">
        <a:xfrm>
          <a:off x="12103100" y="29146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1531</xdr:row>
      <xdr:rowOff>0</xdr:rowOff>
    </xdr:from>
    <xdr:ext cx="304800" cy="306401"/>
    <xdr:sp macro="" textlink="">
      <xdr:nvSpPr>
        <xdr:cNvPr id="1533" name="AutoShape 4">
          <a:extLst>
            <a:ext uri="{FF2B5EF4-FFF2-40B4-BE49-F238E27FC236}">
              <a16:creationId xmlns:a16="http://schemas.microsoft.com/office/drawing/2014/main" id="{BA063104-164E-8343-A977-1E5597DF7135}"/>
            </a:ext>
          </a:extLst>
        </xdr:cNvPr>
        <xdr:cNvSpPr>
          <a:spLocks noChangeAspect="1" noChangeArrowheads="1"/>
        </xdr:cNvSpPr>
      </xdr:nvSpPr>
      <xdr:spPr bwMode="auto">
        <a:xfrm>
          <a:off x="12103100" y="29165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1532</xdr:row>
      <xdr:rowOff>0</xdr:rowOff>
    </xdr:from>
    <xdr:ext cx="304800" cy="306401"/>
    <xdr:sp macro="" textlink="">
      <xdr:nvSpPr>
        <xdr:cNvPr id="1534" name="AutoShape 4">
          <a:extLst>
            <a:ext uri="{FF2B5EF4-FFF2-40B4-BE49-F238E27FC236}">
              <a16:creationId xmlns:a16="http://schemas.microsoft.com/office/drawing/2014/main" id="{0061F261-51DC-5F47-8897-BCD857231451}"/>
            </a:ext>
          </a:extLst>
        </xdr:cNvPr>
        <xdr:cNvSpPr>
          <a:spLocks noChangeAspect="1" noChangeArrowheads="1"/>
        </xdr:cNvSpPr>
      </xdr:nvSpPr>
      <xdr:spPr bwMode="auto">
        <a:xfrm>
          <a:off x="12103100" y="29184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1533</xdr:row>
      <xdr:rowOff>0</xdr:rowOff>
    </xdr:from>
    <xdr:ext cx="304800" cy="306401"/>
    <xdr:sp macro="" textlink="">
      <xdr:nvSpPr>
        <xdr:cNvPr id="1535" name="AutoShape 4">
          <a:extLst>
            <a:ext uri="{FF2B5EF4-FFF2-40B4-BE49-F238E27FC236}">
              <a16:creationId xmlns:a16="http://schemas.microsoft.com/office/drawing/2014/main" id="{CDC067A5-5432-1A4A-9F14-B9B3C2A3FD67}"/>
            </a:ext>
          </a:extLst>
        </xdr:cNvPr>
        <xdr:cNvSpPr>
          <a:spLocks noChangeAspect="1" noChangeArrowheads="1"/>
        </xdr:cNvSpPr>
      </xdr:nvSpPr>
      <xdr:spPr bwMode="auto">
        <a:xfrm>
          <a:off x="12103100" y="29203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1534</xdr:row>
      <xdr:rowOff>0</xdr:rowOff>
    </xdr:from>
    <xdr:ext cx="304800" cy="306401"/>
    <xdr:sp macro="" textlink="">
      <xdr:nvSpPr>
        <xdr:cNvPr id="1536" name="AutoShape 4">
          <a:extLst>
            <a:ext uri="{FF2B5EF4-FFF2-40B4-BE49-F238E27FC236}">
              <a16:creationId xmlns:a16="http://schemas.microsoft.com/office/drawing/2014/main" id="{602F1F13-87A7-6241-9CB3-E98D8F91A3E5}"/>
            </a:ext>
          </a:extLst>
        </xdr:cNvPr>
        <xdr:cNvSpPr>
          <a:spLocks noChangeAspect="1" noChangeArrowheads="1"/>
        </xdr:cNvSpPr>
      </xdr:nvSpPr>
      <xdr:spPr bwMode="auto">
        <a:xfrm>
          <a:off x="12103100" y="29222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1535</xdr:row>
      <xdr:rowOff>0</xdr:rowOff>
    </xdr:from>
    <xdr:ext cx="304800" cy="306401"/>
    <xdr:sp macro="" textlink="">
      <xdr:nvSpPr>
        <xdr:cNvPr id="1537" name="AutoShape 4">
          <a:extLst>
            <a:ext uri="{FF2B5EF4-FFF2-40B4-BE49-F238E27FC236}">
              <a16:creationId xmlns:a16="http://schemas.microsoft.com/office/drawing/2014/main" id="{142AF754-0F5D-DB49-8934-8F3EA510D2A9}"/>
            </a:ext>
          </a:extLst>
        </xdr:cNvPr>
        <xdr:cNvSpPr>
          <a:spLocks noChangeAspect="1" noChangeArrowheads="1"/>
        </xdr:cNvSpPr>
      </xdr:nvSpPr>
      <xdr:spPr bwMode="auto">
        <a:xfrm>
          <a:off x="12103100" y="29241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1536</xdr:row>
      <xdr:rowOff>0</xdr:rowOff>
    </xdr:from>
    <xdr:ext cx="304800" cy="306401"/>
    <xdr:sp macro="" textlink="">
      <xdr:nvSpPr>
        <xdr:cNvPr id="1538" name="AutoShape 4">
          <a:extLst>
            <a:ext uri="{FF2B5EF4-FFF2-40B4-BE49-F238E27FC236}">
              <a16:creationId xmlns:a16="http://schemas.microsoft.com/office/drawing/2014/main" id="{BFF67E6C-283D-D443-9C97-6EFDD43CEC5D}"/>
            </a:ext>
          </a:extLst>
        </xdr:cNvPr>
        <xdr:cNvSpPr>
          <a:spLocks noChangeAspect="1" noChangeArrowheads="1"/>
        </xdr:cNvSpPr>
      </xdr:nvSpPr>
      <xdr:spPr bwMode="auto">
        <a:xfrm>
          <a:off x="12103100" y="29260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1537</xdr:row>
      <xdr:rowOff>0</xdr:rowOff>
    </xdr:from>
    <xdr:ext cx="304800" cy="306401"/>
    <xdr:sp macro="" textlink="">
      <xdr:nvSpPr>
        <xdr:cNvPr id="1539" name="AutoShape 4">
          <a:extLst>
            <a:ext uri="{FF2B5EF4-FFF2-40B4-BE49-F238E27FC236}">
              <a16:creationId xmlns:a16="http://schemas.microsoft.com/office/drawing/2014/main" id="{DFA7F80F-851C-8F4B-A178-BF5E8F194847}"/>
            </a:ext>
          </a:extLst>
        </xdr:cNvPr>
        <xdr:cNvSpPr>
          <a:spLocks noChangeAspect="1" noChangeArrowheads="1"/>
        </xdr:cNvSpPr>
      </xdr:nvSpPr>
      <xdr:spPr bwMode="auto">
        <a:xfrm>
          <a:off x="12103100" y="29279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1538</xdr:row>
      <xdr:rowOff>0</xdr:rowOff>
    </xdr:from>
    <xdr:ext cx="304800" cy="306401"/>
    <xdr:sp macro="" textlink="">
      <xdr:nvSpPr>
        <xdr:cNvPr id="1540" name="AutoShape 4">
          <a:extLst>
            <a:ext uri="{FF2B5EF4-FFF2-40B4-BE49-F238E27FC236}">
              <a16:creationId xmlns:a16="http://schemas.microsoft.com/office/drawing/2014/main" id="{76352C53-22AB-2B4A-A7A9-BA1BDBD1ECF7}"/>
            </a:ext>
          </a:extLst>
        </xdr:cNvPr>
        <xdr:cNvSpPr>
          <a:spLocks noChangeAspect="1" noChangeArrowheads="1"/>
        </xdr:cNvSpPr>
      </xdr:nvSpPr>
      <xdr:spPr bwMode="auto">
        <a:xfrm>
          <a:off x="12103100" y="29298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1539</xdr:row>
      <xdr:rowOff>0</xdr:rowOff>
    </xdr:from>
    <xdr:ext cx="304800" cy="306401"/>
    <xdr:sp macro="" textlink="">
      <xdr:nvSpPr>
        <xdr:cNvPr id="1541" name="AutoShape 4">
          <a:extLst>
            <a:ext uri="{FF2B5EF4-FFF2-40B4-BE49-F238E27FC236}">
              <a16:creationId xmlns:a16="http://schemas.microsoft.com/office/drawing/2014/main" id="{7E334D88-D7D8-5547-8ACA-EFBF7E3003EA}"/>
            </a:ext>
          </a:extLst>
        </xdr:cNvPr>
        <xdr:cNvSpPr>
          <a:spLocks noChangeAspect="1" noChangeArrowheads="1"/>
        </xdr:cNvSpPr>
      </xdr:nvSpPr>
      <xdr:spPr bwMode="auto">
        <a:xfrm>
          <a:off x="12103100" y="29317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1540</xdr:row>
      <xdr:rowOff>0</xdr:rowOff>
    </xdr:from>
    <xdr:ext cx="304800" cy="306401"/>
    <xdr:sp macro="" textlink="">
      <xdr:nvSpPr>
        <xdr:cNvPr id="1542" name="AutoShape 4">
          <a:extLst>
            <a:ext uri="{FF2B5EF4-FFF2-40B4-BE49-F238E27FC236}">
              <a16:creationId xmlns:a16="http://schemas.microsoft.com/office/drawing/2014/main" id="{6DCCCD3C-04A2-854D-A689-058CE51BD914}"/>
            </a:ext>
          </a:extLst>
        </xdr:cNvPr>
        <xdr:cNvSpPr>
          <a:spLocks noChangeAspect="1" noChangeArrowheads="1"/>
        </xdr:cNvSpPr>
      </xdr:nvSpPr>
      <xdr:spPr bwMode="auto">
        <a:xfrm>
          <a:off x="12103100" y="29337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1541</xdr:row>
      <xdr:rowOff>0</xdr:rowOff>
    </xdr:from>
    <xdr:ext cx="304800" cy="306401"/>
    <xdr:sp macro="" textlink="">
      <xdr:nvSpPr>
        <xdr:cNvPr id="1543" name="AutoShape 4">
          <a:extLst>
            <a:ext uri="{FF2B5EF4-FFF2-40B4-BE49-F238E27FC236}">
              <a16:creationId xmlns:a16="http://schemas.microsoft.com/office/drawing/2014/main" id="{0D6ED3FA-ABC1-294E-8815-89A2C7DC4906}"/>
            </a:ext>
          </a:extLst>
        </xdr:cNvPr>
        <xdr:cNvSpPr>
          <a:spLocks noChangeAspect="1" noChangeArrowheads="1"/>
        </xdr:cNvSpPr>
      </xdr:nvSpPr>
      <xdr:spPr bwMode="auto">
        <a:xfrm>
          <a:off x="12103100" y="29356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1542</xdr:row>
      <xdr:rowOff>0</xdr:rowOff>
    </xdr:from>
    <xdr:ext cx="304800" cy="306401"/>
    <xdr:sp macro="" textlink="">
      <xdr:nvSpPr>
        <xdr:cNvPr id="1544" name="AutoShape 4">
          <a:extLst>
            <a:ext uri="{FF2B5EF4-FFF2-40B4-BE49-F238E27FC236}">
              <a16:creationId xmlns:a16="http://schemas.microsoft.com/office/drawing/2014/main" id="{5F16C602-0A7F-CB45-B6F6-329F4003983A}"/>
            </a:ext>
          </a:extLst>
        </xdr:cNvPr>
        <xdr:cNvSpPr>
          <a:spLocks noChangeAspect="1" noChangeArrowheads="1"/>
        </xdr:cNvSpPr>
      </xdr:nvSpPr>
      <xdr:spPr bwMode="auto">
        <a:xfrm>
          <a:off x="12103100" y="29375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1543</xdr:row>
      <xdr:rowOff>0</xdr:rowOff>
    </xdr:from>
    <xdr:ext cx="304800" cy="306401"/>
    <xdr:sp macro="" textlink="">
      <xdr:nvSpPr>
        <xdr:cNvPr id="1545" name="AutoShape 4">
          <a:extLst>
            <a:ext uri="{FF2B5EF4-FFF2-40B4-BE49-F238E27FC236}">
              <a16:creationId xmlns:a16="http://schemas.microsoft.com/office/drawing/2014/main" id="{6EC91054-DDF4-4F4B-8A02-F235304CD92A}"/>
            </a:ext>
          </a:extLst>
        </xdr:cNvPr>
        <xdr:cNvSpPr>
          <a:spLocks noChangeAspect="1" noChangeArrowheads="1"/>
        </xdr:cNvSpPr>
      </xdr:nvSpPr>
      <xdr:spPr bwMode="auto">
        <a:xfrm>
          <a:off x="12103100" y="29394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1544</xdr:row>
      <xdr:rowOff>0</xdr:rowOff>
    </xdr:from>
    <xdr:ext cx="304800" cy="306401"/>
    <xdr:sp macro="" textlink="">
      <xdr:nvSpPr>
        <xdr:cNvPr id="1546" name="AutoShape 4">
          <a:extLst>
            <a:ext uri="{FF2B5EF4-FFF2-40B4-BE49-F238E27FC236}">
              <a16:creationId xmlns:a16="http://schemas.microsoft.com/office/drawing/2014/main" id="{64488775-6C50-384C-9DFA-684248F301AB}"/>
            </a:ext>
          </a:extLst>
        </xdr:cNvPr>
        <xdr:cNvSpPr>
          <a:spLocks noChangeAspect="1" noChangeArrowheads="1"/>
        </xdr:cNvSpPr>
      </xdr:nvSpPr>
      <xdr:spPr bwMode="auto">
        <a:xfrm>
          <a:off x="12103100" y="29413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1545</xdr:row>
      <xdr:rowOff>0</xdr:rowOff>
    </xdr:from>
    <xdr:ext cx="304800" cy="306401"/>
    <xdr:sp macro="" textlink="">
      <xdr:nvSpPr>
        <xdr:cNvPr id="1547" name="AutoShape 4">
          <a:extLst>
            <a:ext uri="{FF2B5EF4-FFF2-40B4-BE49-F238E27FC236}">
              <a16:creationId xmlns:a16="http://schemas.microsoft.com/office/drawing/2014/main" id="{FFC61D0B-B38E-7C4B-93FD-CF6D041BAE37}"/>
            </a:ext>
          </a:extLst>
        </xdr:cNvPr>
        <xdr:cNvSpPr>
          <a:spLocks noChangeAspect="1" noChangeArrowheads="1"/>
        </xdr:cNvSpPr>
      </xdr:nvSpPr>
      <xdr:spPr bwMode="auto">
        <a:xfrm>
          <a:off x="12103100" y="29432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1546</xdr:row>
      <xdr:rowOff>0</xdr:rowOff>
    </xdr:from>
    <xdr:ext cx="304800" cy="306401"/>
    <xdr:sp macro="" textlink="">
      <xdr:nvSpPr>
        <xdr:cNvPr id="1548" name="AutoShape 4">
          <a:extLst>
            <a:ext uri="{FF2B5EF4-FFF2-40B4-BE49-F238E27FC236}">
              <a16:creationId xmlns:a16="http://schemas.microsoft.com/office/drawing/2014/main" id="{CC435EE9-157F-1D46-87F4-ED7EDCDED067}"/>
            </a:ext>
          </a:extLst>
        </xdr:cNvPr>
        <xdr:cNvSpPr>
          <a:spLocks noChangeAspect="1" noChangeArrowheads="1"/>
        </xdr:cNvSpPr>
      </xdr:nvSpPr>
      <xdr:spPr bwMode="auto">
        <a:xfrm>
          <a:off x="12103100" y="29451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1547</xdr:row>
      <xdr:rowOff>0</xdr:rowOff>
    </xdr:from>
    <xdr:ext cx="304800" cy="306401"/>
    <xdr:sp macro="" textlink="">
      <xdr:nvSpPr>
        <xdr:cNvPr id="1549" name="AutoShape 4">
          <a:extLst>
            <a:ext uri="{FF2B5EF4-FFF2-40B4-BE49-F238E27FC236}">
              <a16:creationId xmlns:a16="http://schemas.microsoft.com/office/drawing/2014/main" id="{4AC8FB22-C815-B342-87E5-CCB90A87FD9C}"/>
            </a:ext>
          </a:extLst>
        </xdr:cNvPr>
        <xdr:cNvSpPr>
          <a:spLocks noChangeAspect="1" noChangeArrowheads="1"/>
        </xdr:cNvSpPr>
      </xdr:nvSpPr>
      <xdr:spPr bwMode="auto">
        <a:xfrm>
          <a:off x="12103100" y="29470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1548</xdr:row>
      <xdr:rowOff>0</xdr:rowOff>
    </xdr:from>
    <xdr:ext cx="304800" cy="306401"/>
    <xdr:sp macro="" textlink="">
      <xdr:nvSpPr>
        <xdr:cNvPr id="1550" name="AutoShape 4">
          <a:extLst>
            <a:ext uri="{FF2B5EF4-FFF2-40B4-BE49-F238E27FC236}">
              <a16:creationId xmlns:a16="http://schemas.microsoft.com/office/drawing/2014/main" id="{7E891DDC-BA3B-FE48-9E6E-7FC989AE0362}"/>
            </a:ext>
          </a:extLst>
        </xdr:cNvPr>
        <xdr:cNvSpPr>
          <a:spLocks noChangeAspect="1" noChangeArrowheads="1"/>
        </xdr:cNvSpPr>
      </xdr:nvSpPr>
      <xdr:spPr bwMode="auto">
        <a:xfrm>
          <a:off x="12103100" y="29489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1549</xdr:row>
      <xdr:rowOff>0</xdr:rowOff>
    </xdr:from>
    <xdr:ext cx="304800" cy="306401"/>
    <xdr:sp macro="" textlink="">
      <xdr:nvSpPr>
        <xdr:cNvPr id="1551" name="AutoShape 4">
          <a:extLst>
            <a:ext uri="{FF2B5EF4-FFF2-40B4-BE49-F238E27FC236}">
              <a16:creationId xmlns:a16="http://schemas.microsoft.com/office/drawing/2014/main" id="{1BED0FB3-F327-8D42-80C0-02043AD89DBF}"/>
            </a:ext>
          </a:extLst>
        </xdr:cNvPr>
        <xdr:cNvSpPr>
          <a:spLocks noChangeAspect="1" noChangeArrowheads="1"/>
        </xdr:cNvSpPr>
      </xdr:nvSpPr>
      <xdr:spPr bwMode="auto">
        <a:xfrm>
          <a:off x="12103100" y="29508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1550</xdr:row>
      <xdr:rowOff>0</xdr:rowOff>
    </xdr:from>
    <xdr:ext cx="304800" cy="306401"/>
    <xdr:sp macro="" textlink="">
      <xdr:nvSpPr>
        <xdr:cNvPr id="1552" name="AutoShape 4">
          <a:extLst>
            <a:ext uri="{FF2B5EF4-FFF2-40B4-BE49-F238E27FC236}">
              <a16:creationId xmlns:a16="http://schemas.microsoft.com/office/drawing/2014/main" id="{FB4067D9-543C-804A-83F2-7D94AB459314}"/>
            </a:ext>
          </a:extLst>
        </xdr:cNvPr>
        <xdr:cNvSpPr>
          <a:spLocks noChangeAspect="1" noChangeArrowheads="1"/>
        </xdr:cNvSpPr>
      </xdr:nvSpPr>
      <xdr:spPr bwMode="auto">
        <a:xfrm>
          <a:off x="12103100" y="29527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1551</xdr:row>
      <xdr:rowOff>0</xdr:rowOff>
    </xdr:from>
    <xdr:ext cx="304800" cy="306401"/>
    <xdr:sp macro="" textlink="">
      <xdr:nvSpPr>
        <xdr:cNvPr id="1553" name="AutoShape 4">
          <a:extLst>
            <a:ext uri="{FF2B5EF4-FFF2-40B4-BE49-F238E27FC236}">
              <a16:creationId xmlns:a16="http://schemas.microsoft.com/office/drawing/2014/main" id="{FC4AE05C-5BB2-BE4B-B5ED-366C99E46354}"/>
            </a:ext>
          </a:extLst>
        </xdr:cNvPr>
        <xdr:cNvSpPr>
          <a:spLocks noChangeAspect="1" noChangeArrowheads="1"/>
        </xdr:cNvSpPr>
      </xdr:nvSpPr>
      <xdr:spPr bwMode="auto">
        <a:xfrm>
          <a:off x="12103100" y="29546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1552</xdr:row>
      <xdr:rowOff>0</xdr:rowOff>
    </xdr:from>
    <xdr:ext cx="304800" cy="306401"/>
    <xdr:sp macro="" textlink="">
      <xdr:nvSpPr>
        <xdr:cNvPr id="1554" name="AutoShape 4">
          <a:extLst>
            <a:ext uri="{FF2B5EF4-FFF2-40B4-BE49-F238E27FC236}">
              <a16:creationId xmlns:a16="http://schemas.microsoft.com/office/drawing/2014/main" id="{CF462C52-F052-DD4A-83B5-0F4B24CDDBDD}"/>
            </a:ext>
          </a:extLst>
        </xdr:cNvPr>
        <xdr:cNvSpPr>
          <a:spLocks noChangeAspect="1" noChangeArrowheads="1"/>
        </xdr:cNvSpPr>
      </xdr:nvSpPr>
      <xdr:spPr bwMode="auto">
        <a:xfrm>
          <a:off x="12103100" y="29565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1553</xdr:row>
      <xdr:rowOff>0</xdr:rowOff>
    </xdr:from>
    <xdr:ext cx="304800" cy="306401"/>
    <xdr:sp macro="" textlink="">
      <xdr:nvSpPr>
        <xdr:cNvPr id="1555" name="AutoShape 4">
          <a:extLst>
            <a:ext uri="{FF2B5EF4-FFF2-40B4-BE49-F238E27FC236}">
              <a16:creationId xmlns:a16="http://schemas.microsoft.com/office/drawing/2014/main" id="{579CB0AC-C271-7940-BE70-D3ECA5CFCCA9}"/>
            </a:ext>
          </a:extLst>
        </xdr:cNvPr>
        <xdr:cNvSpPr>
          <a:spLocks noChangeAspect="1" noChangeArrowheads="1"/>
        </xdr:cNvSpPr>
      </xdr:nvSpPr>
      <xdr:spPr bwMode="auto">
        <a:xfrm>
          <a:off x="12103100" y="29584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1554</xdr:row>
      <xdr:rowOff>0</xdr:rowOff>
    </xdr:from>
    <xdr:ext cx="304800" cy="306401"/>
    <xdr:sp macro="" textlink="">
      <xdr:nvSpPr>
        <xdr:cNvPr id="1556" name="AutoShape 4">
          <a:extLst>
            <a:ext uri="{FF2B5EF4-FFF2-40B4-BE49-F238E27FC236}">
              <a16:creationId xmlns:a16="http://schemas.microsoft.com/office/drawing/2014/main" id="{B0E72EA3-4B08-EF4A-9862-1BB05017388A}"/>
            </a:ext>
          </a:extLst>
        </xdr:cNvPr>
        <xdr:cNvSpPr>
          <a:spLocks noChangeAspect="1" noChangeArrowheads="1"/>
        </xdr:cNvSpPr>
      </xdr:nvSpPr>
      <xdr:spPr bwMode="auto">
        <a:xfrm>
          <a:off x="12103100" y="29603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1555</xdr:row>
      <xdr:rowOff>0</xdr:rowOff>
    </xdr:from>
    <xdr:ext cx="304800" cy="306401"/>
    <xdr:sp macro="" textlink="">
      <xdr:nvSpPr>
        <xdr:cNvPr id="1557" name="AutoShape 4">
          <a:extLst>
            <a:ext uri="{FF2B5EF4-FFF2-40B4-BE49-F238E27FC236}">
              <a16:creationId xmlns:a16="http://schemas.microsoft.com/office/drawing/2014/main" id="{1D904A58-D2A2-1F40-8A52-3361A061E60C}"/>
            </a:ext>
          </a:extLst>
        </xdr:cNvPr>
        <xdr:cNvSpPr>
          <a:spLocks noChangeAspect="1" noChangeArrowheads="1"/>
        </xdr:cNvSpPr>
      </xdr:nvSpPr>
      <xdr:spPr bwMode="auto">
        <a:xfrm>
          <a:off x="12103100" y="29622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1556</xdr:row>
      <xdr:rowOff>0</xdr:rowOff>
    </xdr:from>
    <xdr:ext cx="304800" cy="306401"/>
    <xdr:sp macro="" textlink="">
      <xdr:nvSpPr>
        <xdr:cNvPr id="1558" name="AutoShape 4">
          <a:extLst>
            <a:ext uri="{FF2B5EF4-FFF2-40B4-BE49-F238E27FC236}">
              <a16:creationId xmlns:a16="http://schemas.microsoft.com/office/drawing/2014/main" id="{781D748F-E6B4-4D4E-ABE3-3574EC2E8F32}"/>
            </a:ext>
          </a:extLst>
        </xdr:cNvPr>
        <xdr:cNvSpPr>
          <a:spLocks noChangeAspect="1" noChangeArrowheads="1"/>
        </xdr:cNvSpPr>
      </xdr:nvSpPr>
      <xdr:spPr bwMode="auto">
        <a:xfrm>
          <a:off x="12103100" y="29641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1557</xdr:row>
      <xdr:rowOff>0</xdr:rowOff>
    </xdr:from>
    <xdr:ext cx="304800" cy="306401"/>
    <xdr:sp macro="" textlink="">
      <xdr:nvSpPr>
        <xdr:cNvPr id="1559" name="AutoShape 4">
          <a:extLst>
            <a:ext uri="{FF2B5EF4-FFF2-40B4-BE49-F238E27FC236}">
              <a16:creationId xmlns:a16="http://schemas.microsoft.com/office/drawing/2014/main" id="{ADD8050B-FC16-C549-8C02-D509392B9100}"/>
            </a:ext>
          </a:extLst>
        </xdr:cNvPr>
        <xdr:cNvSpPr>
          <a:spLocks noChangeAspect="1" noChangeArrowheads="1"/>
        </xdr:cNvSpPr>
      </xdr:nvSpPr>
      <xdr:spPr bwMode="auto">
        <a:xfrm>
          <a:off x="12103100" y="29660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1558</xdr:row>
      <xdr:rowOff>0</xdr:rowOff>
    </xdr:from>
    <xdr:ext cx="304800" cy="306401"/>
    <xdr:sp macro="" textlink="">
      <xdr:nvSpPr>
        <xdr:cNvPr id="1560" name="AutoShape 4">
          <a:extLst>
            <a:ext uri="{FF2B5EF4-FFF2-40B4-BE49-F238E27FC236}">
              <a16:creationId xmlns:a16="http://schemas.microsoft.com/office/drawing/2014/main" id="{9494AB74-DF8C-C546-A62B-47D7E3D4C141}"/>
            </a:ext>
          </a:extLst>
        </xdr:cNvPr>
        <xdr:cNvSpPr>
          <a:spLocks noChangeAspect="1" noChangeArrowheads="1"/>
        </xdr:cNvSpPr>
      </xdr:nvSpPr>
      <xdr:spPr bwMode="auto">
        <a:xfrm>
          <a:off x="12103100" y="29679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1559</xdr:row>
      <xdr:rowOff>0</xdr:rowOff>
    </xdr:from>
    <xdr:ext cx="304800" cy="306401"/>
    <xdr:sp macro="" textlink="">
      <xdr:nvSpPr>
        <xdr:cNvPr id="1561" name="AutoShape 4">
          <a:extLst>
            <a:ext uri="{FF2B5EF4-FFF2-40B4-BE49-F238E27FC236}">
              <a16:creationId xmlns:a16="http://schemas.microsoft.com/office/drawing/2014/main" id="{E5EEEC9D-6E58-2342-8D2A-6026B7C7D92F}"/>
            </a:ext>
          </a:extLst>
        </xdr:cNvPr>
        <xdr:cNvSpPr>
          <a:spLocks noChangeAspect="1" noChangeArrowheads="1"/>
        </xdr:cNvSpPr>
      </xdr:nvSpPr>
      <xdr:spPr bwMode="auto">
        <a:xfrm>
          <a:off x="12103100" y="29698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1560</xdr:row>
      <xdr:rowOff>0</xdr:rowOff>
    </xdr:from>
    <xdr:ext cx="304800" cy="306401"/>
    <xdr:sp macro="" textlink="">
      <xdr:nvSpPr>
        <xdr:cNvPr id="1562" name="AutoShape 4">
          <a:extLst>
            <a:ext uri="{FF2B5EF4-FFF2-40B4-BE49-F238E27FC236}">
              <a16:creationId xmlns:a16="http://schemas.microsoft.com/office/drawing/2014/main" id="{B7C7F964-EDDB-4846-8EF0-338151FDFC42}"/>
            </a:ext>
          </a:extLst>
        </xdr:cNvPr>
        <xdr:cNvSpPr>
          <a:spLocks noChangeAspect="1" noChangeArrowheads="1"/>
        </xdr:cNvSpPr>
      </xdr:nvSpPr>
      <xdr:spPr bwMode="auto">
        <a:xfrm>
          <a:off x="12103100" y="29718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1561</xdr:row>
      <xdr:rowOff>0</xdr:rowOff>
    </xdr:from>
    <xdr:ext cx="304800" cy="306401"/>
    <xdr:sp macro="" textlink="">
      <xdr:nvSpPr>
        <xdr:cNvPr id="1563" name="AutoShape 4">
          <a:extLst>
            <a:ext uri="{FF2B5EF4-FFF2-40B4-BE49-F238E27FC236}">
              <a16:creationId xmlns:a16="http://schemas.microsoft.com/office/drawing/2014/main" id="{223EB7DB-4BF5-2A43-BA2B-9615EB918CC8}"/>
            </a:ext>
          </a:extLst>
        </xdr:cNvPr>
        <xdr:cNvSpPr>
          <a:spLocks noChangeAspect="1" noChangeArrowheads="1"/>
        </xdr:cNvSpPr>
      </xdr:nvSpPr>
      <xdr:spPr bwMode="auto">
        <a:xfrm>
          <a:off x="12103100" y="29737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1562</xdr:row>
      <xdr:rowOff>0</xdr:rowOff>
    </xdr:from>
    <xdr:ext cx="304800" cy="306401"/>
    <xdr:sp macro="" textlink="">
      <xdr:nvSpPr>
        <xdr:cNvPr id="1564" name="AutoShape 4">
          <a:extLst>
            <a:ext uri="{FF2B5EF4-FFF2-40B4-BE49-F238E27FC236}">
              <a16:creationId xmlns:a16="http://schemas.microsoft.com/office/drawing/2014/main" id="{D6DFAD7E-D9D1-1D4B-9C64-38D126279CED}"/>
            </a:ext>
          </a:extLst>
        </xdr:cNvPr>
        <xdr:cNvSpPr>
          <a:spLocks noChangeAspect="1" noChangeArrowheads="1"/>
        </xdr:cNvSpPr>
      </xdr:nvSpPr>
      <xdr:spPr bwMode="auto">
        <a:xfrm>
          <a:off x="12103100" y="29756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1563</xdr:row>
      <xdr:rowOff>0</xdr:rowOff>
    </xdr:from>
    <xdr:ext cx="304800" cy="306401"/>
    <xdr:sp macro="" textlink="">
      <xdr:nvSpPr>
        <xdr:cNvPr id="1565" name="AutoShape 4">
          <a:extLst>
            <a:ext uri="{FF2B5EF4-FFF2-40B4-BE49-F238E27FC236}">
              <a16:creationId xmlns:a16="http://schemas.microsoft.com/office/drawing/2014/main" id="{5F83D0B6-004F-6C4F-9DEC-9DA7A66E694A}"/>
            </a:ext>
          </a:extLst>
        </xdr:cNvPr>
        <xdr:cNvSpPr>
          <a:spLocks noChangeAspect="1" noChangeArrowheads="1"/>
        </xdr:cNvSpPr>
      </xdr:nvSpPr>
      <xdr:spPr bwMode="auto">
        <a:xfrm>
          <a:off x="12103100" y="29775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1564</xdr:row>
      <xdr:rowOff>0</xdr:rowOff>
    </xdr:from>
    <xdr:ext cx="304800" cy="306401"/>
    <xdr:sp macro="" textlink="">
      <xdr:nvSpPr>
        <xdr:cNvPr id="1566" name="AutoShape 4">
          <a:extLst>
            <a:ext uri="{FF2B5EF4-FFF2-40B4-BE49-F238E27FC236}">
              <a16:creationId xmlns:a16="http://schemas.microsoft.com/office/drawing/2014/main" id="{32FE5B9C-E318-1948-BBF1-98E4A213BDA3}"/>
            </a:ext>
          </a:extLst>
        </xdr:cNvPr>
        <xdr:cNvSpPr>
          <a:spLocks noChangeAspect="1" noChangeArrowheads="1"/>
        </xdr:cNvSpPr>
      </xdr:nvSpPr>
      <xdr:spPr bwMode="auto">
        <a:xfrm>
          <a:off x="12103100" y="29794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1565</xdr:row>
      <xdr:rowOff>0</xdr:rowOff>
    </xdr:from>
    <xdr:ext cx="304800" cy="306401"/>
    <xdr:sp macro="" textlink="">
      <xdr:nvSpPr>
        <xdr:cNvPr id="1567" name="AutoShape 4">
          <a:extLst>
            <a:ext uri="{FF2B5EF4-FFF2-40B4-BE49-F238E27FC236}">
              <a16:creationId xmlns:a16="http://schemas.microsoft.com/office/drawing/2014/main" id="{C59D60CE-7ED2-2441-B8F9-6B55611F5EF6}"/>
            </a:ext>
          </a:extLst>
        </xdr:cNvPr>
        <xdr:cNvSpPr>
          <a:spLocks noChangeAspect="1" noChangeArrowheads="1"/>
        </xdr:cNvSpPr>
      </xdr:nvSpPr>
      <xdr:spPr bwMode="auto">
        <a:xfrm>
          <a:off x="12103100" y="29813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1566</xdr:row>
      <xdr:rowOff>0</xdr:rowOff>
    </xdr:from>
    <xdr:ext cx="304800" cy="306401"/>
    <xdr:sp macro="" textlink="">
      <xdr:nvSpPr>
        <xdr:cNvPr id="1568" name="AutoShape 4">
          <a:extLst>
            <a:ext uri="{FF2B5EF4-FFF2-40B4-BE49-F238E27FC236}">
              <a16:creationId xmlns:a16="http://schemas.microsoft.com/office/drawing/2014/main" id="{D6100E27-5FB2-D345-A9F7-26133AAA132B}"/>
            </a:ext>
          </a:extLst>
        </xdr:cNvPr>
        <xdr:cNvSpPr>
          <a:spLocks noChangeAspect="1" noChangeArrowheads="1"/>
        </xdr:cNvSpPr>
      </xdr:nvSpPr>
      <xdr:spPr bwMode="auto">
        <a:xfrm>
          <a:off x="12103100" y="29832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1567</xdr:row>
      <xdr:rowOff>0</xdr:rowOff>
    </xdr:from>
    <xdr:ext cx="304800" cy="306401"/>
    <xdr:sp macro="" textlink="">
      <xdr:nvSpPr>
        <xdr:cNvPr id="1569" name="AutoShape 4">
          <a:extLst>
            <a:ext uri="{FF2B5EF4-FFF2-40B4-BE49-F238E27FC236}">
              <a16:creationId xmlns:a16="http://schemas.microsoft.com/office/drawing/2014/main" id="{F22EFD16-DFC2-8E4A-BE9D-4AF480F515AF}"/>
            </a:ext>
          </a:extLst>
        </xdr:cNvPr>
        <xdr:cNvSpPr>
          <a:spLocks noChangeAspect="1" noChangeArrowheads="1"/>
        </xdr:cNvSpPr>
      </xdr:nvSpPr>
      <xdr:spPr bwMode="auto">
        <a:xfrm>
          <a:off x="12103100" y="29851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1568</xdr:row>
      <xdr:rowOff>0</xdr:rowOff>
    </xdr:from>
    <xdr:ext cx="304800" cy="306401"/>
    <xdr:sp macro="" textlink="">
      <xdr:nvSpPr>
        <xdr:cNvPr id="1570" name="AutoShape 4">
          <a:extLst>
            <a:ext uri="{FF2B5EF4-FFF2-40B4-BE49-F238E27FC236}">
              <a16:creationId xmlns:a16="http://schemas.microsoft.com/office/drawing/2014/main" id="{56690736-C850-6F45-AAB1-FAFC75518A1F}"/>
            </a:ext>
          </a:extLst>
        </xdr:cNvPr>
        <xdr:cNvSpPr>
          <a:spLocks noChangeAspect="1" noChangeArrowheads="1"/>
        </xdr:cNvSpPr>
      </xdr:nvSpPr>
      <xdr:spPr bwMode="auto">
        <a:xfrm>
          <a:off x="12103100" y="29870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1569</xdr:row>
      <xdr:rowOff>0</xdr:rowOff>
    </xdr:from>
    <xdr:ext cx="304800" cy="306401"/>
    <xdr:sp macro="" textlink="">
      <xdr:nvSpPr>
        <xdr:cNvPr id="1571" name="AutoShape 4">
          <a:extLst>
            <a:ext uri="{FF2B5EF4-FFF2-40B4-BE49-F238E27FC236}">
              <a16:creationId xmlns:a16="http://schemas.microsoft.com/office/drawing/2014/main" id="{84E4572B-6BD2-E543-AE02-CFB7015195DB}"/>
            </a:ext>
          </a:extLst>
        </xdr:cNvPr>
        <xdr:cNvSpPr>
          <a:spLocks noChangeAspect="1" noChangeArrowheads="1"/>
        </xdr:cNvSpPr>
      </xdr:nvSpPr>
      <xdr:spPr bwMode="auto">
        <a:xfrm>
          <a:off x="12103100" y="29889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1570</xdr:row>
      <xdr:rowOff>0</xdr:rowOff>
    </xdr:from>
    <xdr:ext cx="304800" cy="306401"/>
    <xdr:sp macro="" textlink="">
      <xdr:nvSpPr>
        <xdr:cNvPr id="1572" name="AutoShape 4">
          <a:extLst>
            <a:ext uri="{FF2B5EF4-FFF2-40B4-BE49-F238E27FC236}">
              <a16:creationId xmlns:a16="http://schemas.microsoft.com/office/drawing/2014/main" id="{871B515C-46DB-884E-A37D-60ED723BAB16}"/>
            </a:ext>
          </a:extLst>
        </xdr:cNvPr>
        <xdr:cNvSpPr>
          <a:spLocks noChangeAspect="1" noChangeArrowheads="1"/>
        </xdr:cNvSpPr>
      </xdr:nvSpPr>
      <xdr:spPr bwMode="auto">
        <a:xfrm>
          <a:off x="12103100" y="29908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1571</xdr:row>
      <xdr:rowOff>0</xdr:rowOff>
    </xdr:from>
    <xdr:ext cx="304800" cy="306401"/>
    <xdr:sp macro="" textlink="">
      <xdr:nvSpPr>
        <xdr:cNvPr id="1573" name="AutoShape 4">
          <a:extLst>
            <a:ext uri="{FF2B5EF4-FFF2-40B4-BE49-F238E27FC236}">
              <a16:creationId xmlns:a16="http://schemas.microsoft.com/office/drawing/2014/main" id="{75711DCE-BB0A-E649-A9D6-57B3EB7F352E}"/>
            </a:ext>
          </a:extLst>
        </xdr:cNvPr>
        <xdr:cNvSpPr>
          <a:spLocks noChangeAspect="1" noChangeArrowheads="1"/>
        </xdr:cNvSpPr>
      </xdr:nvSpPr>
      <xdr:spPr bwMode="auto">
        <a:xfrm>
          <a:off x="12103100" y="29927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1572</xdr:row>
      <xdr:rowOff>0</xdr:rowOff>
    </xdr:from>
    <xdr:ext cx="304800" cy="306401"/>
    <xdr:sp macro="" textlink="">
      <xdr:nvSpPr>
        <xdr:cNvPr id="1574" name="AutoShape 4">
          <a:extLst>
            <a:ext uri="{FF2B5EF4-FFF2-40B4-BE49-F238E27FC236}">
              <a16:creationId xmlns:a16="http://schemas.microsoft.com/office/drawing/2014/main" id="{DDC3AF93-30C7-B448-B3E3-1020D11FDCF4}"/>
            </a:ext>
          </a:extLst>
        </xdr:cNvPr>
        <xdr:cNvSpPr>
          <a:spLocks noChangeAspect="1" noChangeArrowheads="1"/>
        </xdr:cNvSpPr>
      </xdr:nvSpPr>
      <xdr:spPr bwMode="auto">
        <a:xfrm>
          <a:off x="12103100" y="29946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1573</xdr:row>
      <xdr:rowOff>0</xdr:rowOff>
    </xdr:from>
    <xdr:ext cx="304800" cy="306401"/>
    <xdr:sp macro="" textlink="">
      <xdr:nvSpPr>
        <xdr:cNvPr id="1575" name="AutoShape 4">
          <a:extLst>
            <a:ext uri="{FF2B5EF4-FFF2-40B4-BE49-F238E27FC236}">
              <a16:creationId xmlns:a16="http://schemas.microsoft.com/office/drawing/2014/main" id="{1FF3DC33-DED7-4D40-9F59-5FDEE67A1A1F}"/>
            </a:ext>
          </a:extLst>
        </xdr:cNvPr>
        <xdr:cNvSpPr>
          <a:spLocks noChangeAspect="1" noChangeArrowheads="1"/>
        </xdr:cNvSpPr>
      </xdr:nvSpPr>
      <xdr:spPr bwMode="auto">
        <a:xfrm>
          <a:off x="12103100" y="29965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1574</xdr:row>
      <xdr:rowOff>0</xdr:rowOff>
    </xdr:from>
    <xdr:ext cx="304800" cy="306401"/>
    <xdr:sp macro="" textlink="">
      <xdr:nvSpPr>
        <xdr:cNvPr id="1576" name="AutoShape 4">
          <a:extLst>
            <a:ext uri="{FF2B5EF4-FFF2-40B4-BE49-F238E27FC236}">
              <a16:creationId xmlns:a16="http://schemas.microsoft.com/office/drawing/2014/main" id="{CA76125C-38DF-494A-A944-97542AB246D3}"/>
            </a:ext>
          </a:extLst>
        </xdr:cNvPr>
        <xdr:cNvSpPr>
          <a:spLocks noChangeAspect="1" noChangeArrowheads="1"/>
        </xdr:cNvSpPr>
      </xdr:nvSpPr>
      <xdr:spPr bwMode="auto">
        <a:xfrm>
          <a:off x="12103100" y="29984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1575</xdr:row>
      <xdr:rowOff>0</xdr:rowOff>
    </xdr:from>
    <xdr:ext cx="304800" cy="306401"/>
    <xdr:sp macro="" textlink="">
      <xdr:nvSpPr>
        <xdr:cNvPr id="1577" name="AutoShape 4">
          <a:extLst>
            <a:ext uri="{FF2B5EF4-FFF2-40B4-BE49-F238E27FC236}">
              <a16:creationId xmlns:a16="http://schemas.microsoft.com/office/drawing/2014/main" id="{42EBC974-FECA-B445-9BAB-832EC03427FE}"/>
            </a:ext>
          </a:extLst>
        </xdr:cNvPr>
        <xdr:cNvSpPr>
          <a:spLocks noChangeAspect="1" noChangeArrowheads="1"/>
        </xdr:cNvSpPr>
      </xdr:nvSpPr>
      <xdr:spPr bwMode="auto">
        <a:xfrm>
          <a:off x="12103100" y="30003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1576</xdr:row>
      <xdr:rowOff>0</xdr:rowOff>
    </xdr:from>
    <xdr:ext cx="304800" cy="306401"/>
    <xdr:sp macro="" textlink="">
      <xdr:nvSpPr>
        <xdr:cNvPr id="1578" name="AutoShape 4">
          <a:extLst>
            <a:ext uri="{FF2B5EF4-FFF2-40B4-BE49-F238E27FC236}">
              <a16:creationId xmlns:a16="http://schemas.microsoft.com/office/drawing/2014/main" id="{5966220B-D01F-5241-95B4-77E2E5729445}"/>
            </a:ext>
          </a:extLst>
        </xdr:cNvPr>
        <xdr:cNvSpPr>
          <a:spLocks noChangeAspect="1" noChangeArrowheads="1"/>
        </xdr:cNvSpPr>
      </xdr:nvSpPr>
      <xdr:spPr bwMode="auto">
        <a:xfrm>
          <a:off x="12103100" y="30022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1577</xdr:row>
      <xdr:rowOff>0</xdr:rowOff>
    </xdr:from>
    <xdr:ext cx="304800" cy="306401"/>
    <xdr:sp macro="" textlink="">
      <xdr:nvSpPr>
        <xdr:cNvPr id="1579" name="AutoShape 4">
          <a:extLst>
            <a:ext uri="{FF2B5EF4-FFF2-40B4-BE49-F238E27FC236}">
              <a16:creationId xmlns:a16="http://schemas.microsoft.com/office/drawing/2014/main" id="{EF216DA7-8120-8D4B-849F-E67DCB8E2278}"/>
            </a:ext>
          </a:extLst>
        </xdr:cNvPr>
        <xdr:cNvSpPr>
          <a:spLocks noChangeAspect="1" noChangeArrowheads="1"/>
        </xdr:cNvSpPr>
      </xdr:nvSpPr>
      <xdr:spPr bwMode="auto">
        <a:xfrm>
          <a:off x="12103100" y="30041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1578</xdr:row>
      <xdr:rowOff>0</xdr:rowOff>
    </xdr:from>
    <xdr:ext cx="304800" cy="306401"/>
    <xdr:sp macro="" textlink="">
      <xdr:nvSpPr>
        <xdr:cNvPr id="1580" name="AutoShape 4">
          <a:extLst>
            <a:ext uri="{FF2B5EF4-FFF2-40B4-BE49-F238E27FC236}">
              <a16:creationId xmlns:a16="http://schemas.microsoft.com/office/drawing/2014/main" id="{E859420C-D433-2440-8282-B99CAD880D4D}"/>
            </a:ext>
          </a:extLst>
        </xdr:cNvPr>
        <xdr:cNvSpPr>
          <a:spLocks noChangeAspect="1" noChangeArrowheads="1"/>
        </xdr:cNvSpPr>
      </xdr:nvSpPr>
      <xdr:spPr bwMode="auto">
        <a:xfrm>
          <a:off x="12103100" y="30060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1579</xdr:row>
      <xdr:rowOff>0</xdr:rowOff>
    </xdr:from>
    <xdr:ext cx="304800" cy="306401"/>
    <xdr:sp macro="" textlink="">
      <xdr:nvSpPr>
        <xdr:cNvPr id="1581" name="AutoShape 4">
          <a:extLst>
            <a:ext uri="{FF2B5EF4-FFF2-40B4-BE49-F238E27FC236}">
              <a16:creationId xmlns:a16="http://schemas.microsoft.com/office/drawing/2014/main" id="{AF5AF54B-35CE-3B4C-AC8F-FEFCB67FBBCB}"/>
            </a:ext>
          </a:extLst>
        </xdr:cNvPr>
        <xdr:cNvSpPr>
          <a:spLocks noChangeAspect="1" noChangeArrowheads="1"/>
        </xdr:cNvSpPr>
      </xdr:nvSpPr>
      <xdr:spPr bwMode="auto">
        <a:xfrm>
          <a:off x="12103100" y="30079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1580</xdr:row>
      <xdr:rowOff>0</xdr:rowOff>
    </xdr:from>
    <xdr:ext cx="304800" cy="306401"/>
    <xdr:sp macro="" textlink="">
      <xdr:nvSpPr>
        <xdr:cNvPr id="1582" name="AutoShape 4">
          <a:extLst>
            <a:ext uri="{FF2B5EF4-FFF2-40B4-BE49-F238E27FC236}">
              <a16:creationId xmlns:a16="http://schemas.microsoft.com/office/drawing/2014/main" id="{72F58BD9-E8EF-4249-9E08-9D14704F5D39}"/>
            </a:ext>
          </a:extLst>
        </xdr:cNvPr>
        <xdr:cNvSpPr>
          <a:spLocks noChangeAspect="1" noChangeArrowheads="1"/>
        </xdr:cNvSpPr>
      </xdr:nvSpPr>
      <xdr:spPr bwMode="auto">
        <a:xfrm>
          <a:off x="12103100" y="30099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1581</xdr:row>
      <xdr:rowOff>0</xdr:rowOff>
    </xdr:from>
    <xdr:ext cx="304800" cy="306401"/>
    <xdr:sp macro="" textlink="">
      <xdr:nvSpPr>
        <xdr:cNvPr id="1583" name="AutoShape 4">
          <a:extLst>
            <a:ext uri="{FF2B5EF4-FFF2-40B4-BE49-F238E27FC236}">
              <a16:creationId xmlns:a16="http://schemas.microsoft.com/office/drawing/2014/main" id="{4911534D-E4FB-B946-9CB4-2524E955E7C0}"/>
            </a:ext>
          </a:extLst>
        </xdr:cNvPr>
        <xdr:cNvSpPr>
          <a:spLocks noChangeAspect="1" noChangeArrowheads="1"/>
        </xdr:cNvSpPr>
      </xdr:nvSpPr>
      <xdr:spPr bwMode="auto">
        <a:xfrm>
          <a:off x="12103100" y="30118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1582</xdr:row>
      <xdr:rowOff>0</xdr:rowOff>
    </xdr:from>
    <xdr:ext cx="304800" cy="306401"/>
    <xdr:sp macro="" textlink="">
      <xdr:nvSpPr>
        <xdr:cNvPr id="1584" name="AutoShape 4">
          <a:extLst>
            <a:ext uri="{FF2B5EF4-FFF2-40B4-BE49-F238E27FC236}">
              <a16:creationId xmlns:a16="http://schemas.microsoft.com/office/drawing/2014/main" id="{94D35DC9-0F99-BD43-A591-3FA2A85ABC5F}"/>
            </a:ext>
          </a:extLst>
        </xdr:cNvPr>
        <xdr:cNvSpPr>
          <a:spLocks noChangeAspect="1" noChangeArrowheads="1"/>
        </xdr:cNvSpPr>
      </xdr:nvSpPr>
      <xdr:spPr bwMode="auto">
        <a:xfrm>
          <a:off x="12103100" y="30137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1583</xdr:row>
      <xdr:rowOff>0</xdr:rowOff>
    </xdr:from>
    <xdr:ext cx="304800" cy="306401"/>
    <xdr:sp macro="" textlink="">
      <xdr:nvSpPr>
        <xdr:cNvPr id="1585" name="AutoShape 4">
          <a:extLst>
            <a:ext uri="{FF2B5EF4-FFF2-40B4-BE49-F238E27FC236}">
              <a16:creationId xmlns:a16="http://schemas.microsoft.com/office/drawing/2014/main" id="{F1A32BB0-C0BA-D248-AC1B-F0D92ADC10B1}"/>
            </a:ext>
          </a:extLst>
        </xdr:cNvPr>
        <xdr:cNvSpPr>
          <a:spLocks noChangeAspect="1" noChangeArrowheads="1"/>
        </xdr:cNvSpPr>
      </xdr:nvSpPr>
      <xdr:spPr bwMode="auto">
        <a:xfrm>
          <a:off x="12103100" y="30156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1584</xdr:row>
      <xdr:rowOff>0</xdr:rowOff>
    </xdr:from>
    <xdr:ext cx="304800" cy="306401"/>
    <xdr:sp macro="" textlink="">
      <xdr:nvSpPr>
        <xdr:cNvPr id="1586" name="AutoShape 4">
          <a:extLst>
            <a:ext uri="{FF2B5EF4-FFF2-40B4-BE49-F238E27FC236}">
              <a16:creationId xmlns:a16="http://schemas.microsoft.com/office/drawing/2014/main" id="{8766E2ED-90D7-ED49-A954-2540E03BF5C0}"/>
            </a:ext>
          </a:extLst>
        </xdr:cNvPr>
        <xdr:cNvSpPr>
          <a:spLocks noChangeAspect="1" noChangeArrowheads="1"/>
        </xdr:cNvSpPr>
      </xdr:nvSpPr>
      <xdr:spPr bwMode="auto">
        <a:xfrm>
          <a:off x="12103100" y="30175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1585</xdr:row>
      <xdr:rowOff>0</xdr:rowOff>
    </xdr:from>
    <xdr:ext cx="304800" cy="306401"/>
    <xdr:sp macro="" textlink="">
      <xdr:nvSpPr>
        <xdr:cNvPr id="1587" name="AutoShape 4">
          <a:extLst>
            <a:ext uri="{FF2B5EF4-FFF2-40B4-BE49-F238E27FC236}">
              <a16:creationId xmlns:a16="http://schemas.microsoft.com/office/drawing/2014/main" id="{DB472990-2BDD-8645-AC64-1DAB2C9FD6EB}"/>
            </a:ext>
          </a:extLst>
        </xdr:cNvPr>
        <xdr:cNvSpPr>
          <a:spLocks noChangeAspect="1" noChangeArrowheads="1"/>
        </xdr:cNvSpPr>
      </xdr:nvSpPr>
      <xdr:spPr bwMode="auto">
        <a:xfrm>
          <a:off x="12103100" y="30194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1586</xdr:row>
      <xdr:rowOff>0</xdr:rowOff>
    </xdr:from>
    <xdr:ext cx="304800" cy="306401"/>
    <xdr:sp macro="" textlink="">
      <xdr:nvSpPr>
        <xdr:cNvPr id="1588" name="AutoShape 4">
          <a:extLst>
            <a:ext uri="{FF2B5EF4-FFF2-40B4-BE49-F238E27FC236}">
              <a16:creationId xmlns:a16="http://schemas.microsoft.com/office/drawing/2014/main" id="{0CADF445-5DBA-B34D-A34A-7568DECBDFAD}"/>
            </a:ext>
          </a:extLst>
        </xdr:cNvPr>
        <xdr:cNvSpPr>
          <a:spLocks noChangeAspect="1" noChangeArrowheads="1"/>
        </xdr:cNvSpPr>
      </xdr:nvSpPr>
      <xdr:spPr bwMode="auto">
        <a:xfrm>
          <a:off x="12103100" y="30213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1587</xdr:row>
      <xdr:rowOff>0</xdr:rowOff>
    </xdr:from>
    <xdr:ext cx="304800" cy="306401"/>
    <xdr:sp macro="" textlink="">
      <xdr:nvSpPr>
        <xdr:cNvPr id="1589" name="AutoShape 4">
          <a:extLst>
            <a:ext uri="{FF2B5EF4-FFF2-40B4-BE49-F238E27FC236}">
              <a16:creationId xmlns:a16="http://schemas.microsoft.com/office/drawing/2014/main" id="{2B1DDFD7-1D41-3D45-AE4E-2F55406E2F82}"/>
            </a:ext>
          </a:extLst>
        </xdr:cNvPr>
        <xdr:cNvSpPr>
          <a:spLocks noChangeAspect="1" noChangeArrowheads="1"/>
        </xdr:cNvSpPr>
      </xdr:nvSpPr>
      <xdr:spPr bwMode="auto">
        <a:xfrm>
          <a:off x="12103100" y="30232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1588</xdr:row>
      <xdr:rowOff>0</xdr:rowOff>
    </xdr:from>
    <xdr:ext cx="304800" cy="306401"/>
    <xdr:sp macro="" textlink="">
      <xdr:nvSpPr>
        <xdr:cNvPr id="1590" name="AutoShape 4">
          <a:extLst>
            <a:ext uri="{FF2B5EF4-FFF2-40B4-BE49-F238E27FC236}">
              <a16:creationId xmlns:a16="http://schemas.microsoft.com/office/drawing/2014/main" id="{DE58F6D6-F049-5D4A-8C9C-33744F3AD0F8}"/>
            </a:ext>
          </a:extLst>
        </xdr:cNvPr>
        <xdr:cNvSpPr>
          <a:spLocks noChangeAspect="1" noChangeArrowheads="1"/>
        </xdr:cNvSpPr>
      </xdr:nvSpPr>
      <xdr:spPr bwMode="auto">
        <a:xfrm>
          <a:off x="12103100" y="30251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1589</xdr:row>
      <xdr:rowOff>0</xdr:rowOff>
    </xdr:from>
    <xdr:ext cx="304800" cy="306401"/>
    <xdr:sp macro="" textlink="">
      <xdr:nvSpPr>
        <xdr:cNvPr id="1591" name="AutoShape 4">
          <a:extLst>
            <a:ext uri="{FF2B5EF4-FFF2-40B4-BE49-F238E27FC236}">
              <a16:creationId xmlns:a16="http://schemas.microsoft.com/office/drawing/2014/main" id="{E0144EE6-E0EA-0544-AC6F-BE83ADB10BEB}"/>
            </a:ext>
          </a:extLst>
        </xdr:cNvPr>
        <xdr:cNvSpPr>
          <a:spLocks noChangeAspect="1" noChangeArrowheads="1"/>
        </xdr:cNvSpPr>
      </xdr:nvSpPr>
      <xdr:spPr bwMode="auto">
        <a:xfrm>
          <a:off x="12103100" y="30270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1590</xdr:row>
      <xdr:rowOff>0</xdr:rowOff>
    </xdr:from>
    <xdr:ext cx="304800" cy="306401"/>
    <xdr:sp macro="" textlink="">
      <xdr:nvSpPr>
        <xdr:cNvPr id="1592" name="AutoShape 4">
          <a:extLst>
            <a:ext uri="{FF2B5EF4-FFF2-40B4-BE49-F238E27FC236}">
              <a16:creationId xmlns:a16="http://schemas.microsoft.com/office/drawing/2014/main" id="{43205651-0AF1-1D47-AEA0-2E133C7F8AA6}"/>
            </a:ext>
          </a:extLst>
        </xdr:cNvPr>
        <xdr:cNvSpPr>
          <a:spLocks noChangeAspect="1" noChangeArrowheads="1"/>
        </xdr:cNvSpPr>
      </xdr:nvSpPr>
      <xdr:spPr bwMode="auto">
        <a:xfrm>
          <a:off x="12103100" y="30289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1591</xdr:row>
      <xdr:rowOff>0</xdr:rowOff>
    </xdr:from>
    <xdr:ext cx="304800" cy="306401"/>
    <xdr:sp macro="" textlink="">
      <xdr:nvSpPr>
        <xdr:cNvPr id="1593" name="AutoShape 4">
          <a:extLst>
            <a:ext uri="{FF2B5EF4-FFF2-40B4-BE49-F238E27FC236}">
              <a16:creationId xmlns:a16="http://schemas.microsoft.com/office/drawing/2014/main" id="{796C78D9-BD7B-254B-A9F1-B1AAA0719A43}"/>
            </a:ext>
          </a:extLst>
        </xdr:cNvPr>
        <xdr:cNvSpPr>
          <a:spLocks noChangeAspect="1" noChangeArrowheads="1"/>
        </xdr:cNvSpPr>
      </xdr:nvSpPr>
      <xdr:spPr bwMode="auto">
        <a:xfrm>
          <a:off x="12103100" y="30308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1592</xdr:row>
      <xdr:rowOff>0</xdr:rowOff>
    </xdr:from>
    <xdr:ext cx="304800" cy="306401"/>
    <xdr:sp macro="" textlink="">
      <xdr:nvSpPr>
        <xdr:cNvPr id="1594" name="AutoShape 4">
          <a:extLst>
            <a:ext uri="{FF2B5EF4-FFF2-40B4-BE49-F238E27FC236}">
              <a16:creationId xmlns:a16="http://schemas.microsoft.com/office/drawing/2014/main" id="{C67AF5BD-78CB-BA45-8D5B-293D54530E51}"/>
            </a:ext>
          </a:extLst>
        </xdr:cNvPr>
        <xdr:cNvSpPr>
          <a:spLocks noChangeAspect="1" noChangeArrowheads="1"/>
        </xdr:cNvSpPr>
      </xdr:nvSpPr>
      <xdr:spPr bwMode="auto">
        <a:xfrm>
          <a:off x="12103100" y="30327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1593</xdr:row>
      <xdr:rowOff>0</xdr:rowOff>
    </xdr:from>
    <xdr:ext cx="304800" cy="306401"/>
    <xdr:sp macro="" textlink="">
      <xdr:nvSpPr>
        <xdr:cNvPr id="1595" name="AutoShape 4">
          <a:extLst>
            <a:ext uri="{FF2B5EF4-FFF2-40B4-BE49-F238E27FC236}">
              <a16:creationId xmlns:a16="http://schemas.microsoft.com/office/drawing/2014/main" id="{80F7FF51-6927-634E-B3B9-CC3171C7515A}"/>
            </a:ext>
          </a:extLst>
        </xdr:cNvPr>
        <xdr:cNvSpPr>
          <a:spLocks noChangeAspect="1" noChangeArrowheads="1"/>
        </xdr:cNvSpPr>
      </xdr:nvSpPr>
      <xdr:spPr bwMode="auto">
        <a:xfrm>
          <a:off x="12103100" y="30346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1594</xdr:row>
      <xdr:rowOff>0</xdr:rowOff>
    </xdr:from>
    <xdr:ext cx="304800" cy="306401"/>
    <xdr:sp macro="" textlink="">
      <xdr:nvSpPr>
        <xdr:cNvPr id="1596" name="AutoShape 4">
          <a:extLst>
            <a:ext uri="{FF2B5EF4-FFF2-40B4-BE49-F238E27FC236}">
              <a16:creationId xmlns:a16="http://schemas.microsoft.com/office/drawing/2014/main" id="{41798A32-FC25-8647-84F0-E5609E46259B}"/>
            </a:ext>
          </a:extLst>
        </xdr:cNvPr>
        <xdr:cNvSpPr>
          <a:spLocks noChangeAspect="1" noChangeArrowheads="1"/>
        </xdr:cNvSpPr>
      </xdr:nvSpPr>
      <xdr:spPr bwMode="auto">
        <a:xfrm>
          <a:off x="12103100" y="30365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1595</xdr:row>
      <xdr:rowOff>0</xdr:rowOff>
    </xdr:from>
    <xdr:ext cx="304800" cy="306401"/>
    <xdr:sp macro="" textlink="">
      <xdr:nvSpPr>
        <xdr:cNvPr id="1597" name="AutoShape 4">
          <a:extLst>
            <a:ext uri="{FF2B5EF4-FFF2-40B4-BE49-F238E27FC236}">
              <a16:creationId xmlns:a16="http://schemas.microsoft.com/office/drawing/2014/main" id="{02AFA4B3-2968-2C41-8318-CB09E3F593A5}"/>
            </a:ext>
          </a:extLst>
        </xdr:cNvPr>
        <xdr:cNvSpPr>
          <a:spLocks noChangeAspect="1" noChangeArrowheads="1"/>
        </xdr:cNvSpPr>
      </xdr:nvSpPr>
      <xdr:spPr bwMode="auto">
        <a:xfrm>
          <a:off x="12103100" y="30384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1596</xdr:row>
      <xdr:rowOff>0</xdr:rowOff>
    </xdr:from>
    <xdr:ext cx="304800" cy="306401"/>
    <xdr:sp macro="" textlink="">
      <xdr:nvSpPr>
        <xdr:cNvPr id="1598" name="AutoShape 4">
          <a:extLst>
            <a:ext uri="{FF2B5EF4-FFF2-40B4-BE49-F238E27FC236}">
              <a16:creationId xmlns:a16="http://schemas.microsoft.com/office/drawing/2014/main" id="{BEB804E2-DF05-5C4D-B0E7-664062E855B9}"/>
            </a:ext>
          </a:extLst>
        </xdr:cNvPr>
        <xdr:cNvSpPr>
          <a:spLocks noChangeAspect="1" noChangeArrowheads="1"/>
        </xdr:cNvSpPr>
      </xdr:nvSpPr>
      <xdr:spPr bwMode="auto">
        <a:xfrm>
          <a:off x="12103100" y="30403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1597</xdr:row>
      <xdr:rowOff>0</xdr:rowOff>
    </xdr:from>
    <xdr:ext cx="304800" cy="306401"/>
    <xdr:sp macro="" textlink="">
      <xdr:nvSpPr>
        <xdr:cNvPr id="1599" name="AutoShape 4">
          <a:extLst>
            <a:ext uri="{FF2B5EF4-FFF2-40B4-BE49-F238E27FC236}">
              <a16:creationId xmlns:a16="http://schemas.microsoft.com/office/drawing/2014/main" id="{2792AB51-20CE-F443-9DA8-49B02A91CD31}"/>
            </a:ext>
          </a:extLst>
        </xdr:cNvPr>
        <xdr:cNvSpPr>
          <a:spLocks noChangeAspect="1" noChangeArrowheads="1"/>
        </xdr:cNvSpPr>
      </xdr:nvSpPr>
      <xdr:spPr bwMode="auto">
        <a:xfrm>
          <a:off x="12103100" y="30422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1598</xdr:row>
      <xdr:rowOff>0</xdr:rowOff>
    </xdr:from>
    <xdr:ext cx="304800" cy="306401"/>
    <xdr:sp macro="" textlink="">
      <xdr:nvSpPr>
        <xdr:cNvPr id="1600" name="AutoShape 4">
          <a:extLst>
            <a:ext uri="{FF2B5EF4-FFF2-40B4-BE49-F238E27FC236}">
              <a16:creationId xmlns:a16="http://schemas.microsoft.com/office/drawing/2014/main" id="{1DEA4DBC-CDC2-8442-AC9E-CADAEE945841}"/>
            </a:ext>
          </a:extLst>
        </xdr:cNvPr>
        <xdr:cNvSpPr>
          <a:spLocks noChangeAspect="1" noChangeArrowheads="1"/>
        </xdr:cNvSpPr>
      </xdr:nvSpPr>
      <xdr:spPr bwMode="auto">
        <a:xfrm>
          <a:off x="12103100" y="30441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1599</xdr:row>
      <xdr:rowOff>0</xdr:rowOff>
    </xdr:from>
    <xdr:ext cx="304800" cy="306401"/>
    <xdr:sp macro="" textlink="">
      <xdr:nvSpPr>
        <xdr:cNvPr id="1601" name="AutoShape 4">
          <a:extLst>
            <a:ext uri="{FF2B5EF4-FFF2-40B4-BE49-F238E27FC236}">
              <a16:creationId xmlns:a16="http://schemas.microsoft.com/office/drawing/2014/main" id="{16E373A9-41F2-8C4A-AFDB-9394FB946E88}"/>
            </a:ext>
          </a:extLst>
        </xdr:cNvPr>
        <xdr:cNvSpPr>
          <a:spLocks noChangeAspect="1" noChangeArrowheads="1"/>
        </xdr:cNvSpPr>
      </xdr:nvSpPr>
      <xdr:spPr bwMode="auto">
        <a:xfrm>
          <a:off x="12103100" y="30460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1600</xdr:row>
      <xdr:rowOff>0</xdr:rowOff>
    </xdr:from>
    <xdr:ext cx="304800" cy="306401"/>
    <xdr:sp macro="" textlink="">
      <xdr:nvSpPr>
        <xdr:cNvPr id="1602" name="AutoShape 4">
          <a:extLst>
            <a:ext uri="{FF2B5EF4-FFF2-40B4-BE49-F238E27FC236}">
              <a16:creationId xmlns:a16="http://schemas.microsoft.com/office/drawing/2014/main" id="{D72E3649-23E2-7E48-8C21-E00B0EDC2983}"/>
            </a:ext>
          </a:extLst>
        </xdr:cNvPr>
        <xdr:cNvSpPr>
          <a:spLocks noChangeAspect="1" noChangeArrowheads="1"/>
        </xdr:cNvSpPr>
      </xdr:nvSpPr>
      <xdr:spPr bwMode="auto">
        <a:xfrm>
          <a:off x="12103100" y="30480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1601</xdr:row>
      <xdr:rowOff>0</xdr:rowOff>
    </xdr:from>
    <xdr:ext cx="304800" cy="306401"/>
    <xdr:sp macro="" textlink="">
      <xdr:nvSpPr>
        <xdr:cNvPr id="1603" name="AutoShape 4">
          <a:extLst>
            <a:ext uri="{FF2B5EF4-FFF2-40B4-BE49-F238E27FC236}">
              <a16:creationId xmlns:a16="http://schemas.microsoft.com/office/drawing/2014/main" id="{1D79CA2C-80E2-BE4A-939F-2CF224C400DA}"/>
            </a:ext>
          </a:extLst>
        </xdr:cNvPr>
        <xdr:cNvSpPr>
          <a:spLocks noChangeAspect="1" noChangeArrowheads="1"/>
        </xdr:cNvSpPr>
      </xdr:nvSpPr>
      <xdr:spPr bwMode="auto">
        <a:xfrm>
          <a:off x="12103100" y="30499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1602</xdr:row>
      <xdr:rowOff>0</xdr:rowOff>
    </xdr:from>
    <xdr:ext cx="304800" cy="306401"/>
    <xdr:sp macro="" textlink="">
      <xdr:nvSpPr>
        <xdr:cNvPr id="1604" name="AutoShape 4">
          <a:extLst>
            <a:ext uri="{FF2B5EF4-FFF2-40B4-BE49-F238E27FC236}">
              <a16:creationId xmlns:a16="http://schemas.microsoft.com/office/drawing/2014/main" id="{58EF4CCE-74A7-D249-8953-AAE61F30D3E3}"/>
            </a:ext>
          </a:extLst>
        </xdr:cNvPr>
        <xdr:cNvSpPr>
          <a:spLocks noChangeAspect="1" noChangeArrowheads="1"/>
        </xdr:cNvSpPr>
      </xdr:nvSpPr>
      <xdr:spPr bwMode="auto">
        <a:xfrm>
          <a:off x="12103100" y="30518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1603</xdr:row>
      <xdr:rowOff>0</xdr:rowOff>
    </xdr:from>
    <xdr:ext cx="304800" cy="306401"/>
    <xdr:sp macro="" textlink="">
      <xdr:nvSpPr>
        <xdr:cNvPr id="1605" name="AutoShape 4">
          <a:extLst>
            <a:ext uri="{FF2B5EF4-FFF2-40B4-BE49-F238E27FC236}">
              <a16:creationId xmlns:a16="http://schemas.microsoft.com/office/drawing/2014/main" id="{588B1777-D472-8143-ADE8-1FE33959D8E7}"/>
            </a:ext>
          </a:extLst>
        </xdr:cNvPr>
        <xdr:cNvSpPr>
          <a:spLocks noChangeAspect="1" noChangeArrowheads="1"/>
        </xdr:cNvSpPr>
      </xdr:nvSpPr>
      <xdr:spPr bwMode="auto">
        <a:xfrm>
          <a:off x="12103100" y="30537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1604</xdr:row>
      <xdr:rowOff>0</xdr:rowOff>
    </xdr:from>
    <xdr:ext cx="304800" cy="306401"/>
    <xdr:sp macro="" textlink="">
      <xdr:nvSpPr>
        <xdr:cNvPr id="1606" name="AutoShape 4">
          <a:extLst>
            <a:ext uri="{FF2B5EF4-FFF2-40B4-BE49-F238E27FC236}">
              <a16:creationId xmlns:a16="http://schemas.microsoft.com/office/drawing/2014/main" id="{54F452B7-BD22-7942-9B40-40181608FCE7}"/>
            </a:ext>
          </a:extLst>
        </xdr:cNvPr>
        <xdr:cNvSpPr>
          <a:spLocks noChangeAspect="1" noChangeArrowheads="1"/>
        </xdr:cNvSpPr>
      </xdr:nvSpPr>
      <xdr:spPr bwMode="auto">
        <a:xfrm>
          <a:off x="12103100" y="30556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1605</xdr:row>
      <xdr:rowOff>0</xdr:rowOff>
    </xdr:from>
    <xdr:ext cx="304800" cy="306401"/>
    <xdr:sp macro="" textlink="">
      <xdr:nvSpPr>
        <xdr:cNvPr id="1607" name="AutoShape 4">
          <a:extLst>
            <a:ext uri="{FF2B5EF4-FFF2-40B4-BE49-F238E27FC236}">
              <a16:creationId xmlns:a16="http://schemas.microsoft.com/office/drawing/2014/main" id="{7A72BDDD-BE6D-674B-8597-E03F89CC95C9}"/>
            </a:ext>
          </a:extLst>
        </xdr:cNvPr>
        <xdr:cNvSpPr>
          <a:spLocks noChangeAspect="1" noChangeArrowheads="1"/>
        </xdr:cNvSpPr>
      </xdr:nvSpPr>
      <xdr:spPr bwMode="auto">
        <a:xfrm>
          <a:off x="12103100" y="30575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1606</xdr:row>
      <xdr:rowOff>0</xdr:rowOff>
    </xdr:from>
    <xdr:ext cx="304800" cy="306401"/>
    <xdr:sp macro="" textlink="">
      <xdr:nvSpPr>
        <xdr:cNvPr id="1608" name="AutoShape 4">
          <a:extLst>
            <a:ext uri="{FF2B5EF4-FFF2-40B4-BE49-F238E27FC236}">
              <a16:creationId xmlns:a16="http://schemas.microsoft.com/office/drawing/2014/main" id="{B90616D0-10B6-3C4F-A3B9-867912BF2B61}"/>
            </a:ext>
          </a:extLst>
        </xdr:cNvPr>
        <xdr:cNvSpPr>
          <a:spLocks noChangeAspect="1" noChangeArrowheads="1"/>
        </xdr:cNvSpPr>
      </xdr:nvSpPr>
      <xdr:spPr bwMode="auto">
        <a:xfrm>
          <a:off x="12103100" y="30594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1607</xdr:row>
      <xdr:rowOff>0</xdr:rowOff>
    </xdr:from>
    <xdr:ext cx="304800" cy="306401"/>
    <xdr:sp macro="" textlink="">
      <xdr:nvSpPr>
        <xdr:cNvPr id="1609" name="AutoShape 4">
          <a:extLst>
            <a:ext uri="{FF2B5EF4-FFF2-40B4-BE49-F238E27FC236}">
              <a16:creationId xmlns:a16="http://schemas.microsoft.com/office/drawing/2014/main" id="{CD060F05-567E-4E43-B333-F29DA52667F6}"/>
            </a:ext>
          </a:extLst>
        </xdr:cNvPr>
        <xdr:cNvSpPr>
          <a:spLocks noChangeAspect="1" noChangeArrowheads="1"/>
        </xdr:cNvSpPr>
      </xdr:nvSpPr>
      <xdr:spPr bwMode="auto">
        <a:xfrm>
          <a:off x="12103100" y="30613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1608</xdr:row>
      <xdr:rowOff>0</xdr:rowOff>
    </xdr:from>
    <xdr:ext cx="304800" cy="306401"/>
    <xdr:sp macro="" textlink="">
      <xdr:nvSpPr>
        <xdr:cNvPr id="1610" name="AutoShape 4">
          <a:extLst>
            <a:ext uri="{FF2B5EF4-FFF2-40B4-BE49-F238E27FC236}">
              <a16:creationId xmlns:a16="http://schemas.microsoft.com/office/drawing/2014/main" id="{A5C41770-72A2-BB48-A92C-F325D80E53BD}"/>
            </a:ext>
          </a:extLst>
        </xdr:cNvPr>
        <xdr:cNvSpPr>
          <a:spLocks noChangeAspect="1" noChangeArrowheads="1"/>
        </xdr:cNvSpPr>
      </xdr:nvSpPr>
      <xdr:spPr bwMode="auto">
        <a:xfrm>
          <a:off x="12103100" y="30632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1609</xdr:row>
      <xdr:rowOff>0</xdr:rowOff>
    </xdr:from>
    <xdr:ext cx="304800" cy="306401"/>
    <xdr:sp macro="" textlink="">
      <xdr:nvSpPr>
        <xdr:cNvPr id="1611" name="AutoShape 4">
          <a:extLst>
            <a:ext uri="{FF2B5EF4-FFF2-40B4-BE49-F238E27FC236}">
              <a16:creationId xmlns:a16="http://schemas.microsoft.com/office/drawing/2014/main" id="{242CBB2C-6890-654C-BDB3-22254D5962E0}"/>
            </a:ext>
          </a:extLst>
        </xdr:cNvPr>
        <xdr:cNvSpPr>
          <a:spLocks noChangeAspect="1" noChangeArrowheads="1"/>
        </xdr:cNvSpPr>
      </xdr:nvSpPr>
      <xdr:spPr bwMode="auto">
        <a:xfrm>
          <a:off x="12103100" y="30651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1610</xdr:row>
      <xdr:rowOff>0</xdr:rowOff>
    </xdr:from>
    <xdr:ext cx="304800" cy="306401"/>
    <xdr:sp macro="" textlink="">
      <xdr:nvSpPr>
        <xdr:cNvPr id="1612" name="AutoShape 4">
          <a:extLst>
            <a:ext uri="{FF2B5EF4-FFF2-40B4-BE49-F238E27FC236}">
              <a16:creationId xmlns:a16="http://schemas.microsoft.com/office/drawing/2014/main" id="{64421A18-1B67-FF4F-A46F-923EB34149B0}"/>
            </a:ext>
          </a:extLst>
        </xdr:cNvPr>
        <xdr:cNvSpPr>
          <a:spLocks noChangeAspect="1" noChangeArrowheads="1"/>
        </xdr:cNvSpPr>
      </xdr:nvSpPr>
      <xdr:spPr bwMode="auto">
        <a:xfrm>
          <a:off x="12103100" y="30670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1611</xdr:row>
      <xdr:rowOff>0</xdr:rowOff>
    </xdr:from>
    <xdr:ext cx="304800" cy="306401"/>
    <xdr:sp macro="" textlink="">
      <xdr:nvSpPr>
        <xdr:cNvPr id="1613" name="AutoShape 4">
          <a:extLst>
            <a:ext uri="{FF2B5EF4-FFF2-40B4-BE49-F238E27FC236}">
              <a16:creationId xmlns:a16="http://schemas.microsoft.com/office/drawing/2014/main" id="{B125BAE9-E4A5-A243-9870-BF4BD33A2086}"/>
            </a:ext>
          </a:extLst>
        </xdr:cNvPr>
        <xdr:cNvSpPr>
          <a:spLocks noChangeAspect="1" noChangeArrowheads="1"/>
        </xdr:cNvSpPr>
      </xdr:nvSpPr>
      <xdr:spPr bwMode="auto">
        <a:xfrm>
          <a:off x="12103100" y="30689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1612</xdr:row>
      <xdr:rowOff>0</xdr:rowOff>
    </xdr:from>
    <xdr:ext cx="304800" cy="306401"/>
    <xdr:sp macro="" textlink="">
      <xdr:nvSpPr>
        <xdr:cNvPr id="1614" name="AutoShape 4">
          <a:extLst>
            <a:ext uri="{FF2B5EF4-FFF2-40B4-BE49-F238E27FC236}">
              <a16:creationId xmlns:a16="http://schemas.microsoft.com/office/drawing/2014/main" id="{C8F75410-8408-774A-BB59-C2ADB026F1F7}"/>
            </a:ext>
          </a:extLst>
        </xdr:cNvPr>
        <xdr:cNvSpPr>
          <a:spLocks noChangeAspect="1" noChangeArrowheads="1"/>
        </xdr:cNvSpPr>
      </xdr:nvSpPr>
      <xdr:spPr bwMode="auto">
        <a:xfrm>
          <a:off x="12103100" y="30708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1613</xdr:row>
      <xdr:rowOff>0</xdr:rowOff>
    </xdr:from>
    <xdr:ext cx="304800" cy="306401"/>
    <xdr:sp macro="" textlink="">
      <xdr:nvSpPr>
        <xdr:cNvPr id="1615" name="AutoShape 4">
          <a:extLst>
            <a:ext uri="{FF2B5EF4-FFF2-40B4-BE49-F238E27FC236}">
              <a16:creationId xmlns:a16="http://schemas.microsoft.com/office/drawing/2014/main" id="{D29F8BE0-FB39-4D46-9D47-8131BB14C25C}"/>
            </a:ext>
          </a:extLst>
        </xdr:cNvPr>
        <xdr:cNvSpPr>
          <a:spLocks noChangeAspect="1" noChangeArrowheads="1"/>
        </xdr:cNvSpPr>
      </xdr:nvSpPr>
      <xdr:spPr bwMode="auto">
        <a:xfrm>
          <a:off x="12103100" y="30727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1614</xdr:row>
      <xdr:rowOff>0</xdr:rowOff>
    </xdr:from>
    <xdr:ext cx="304800" cy="306401"/>
    <xdr:sp macro="" textlink="">
      <xdr:nvSpPr>
        <xdr:cNvPr id="1616" name="AutoShape 4">
          <a:extLst>
            <a:ext uri="{FF2B5EF4-FFF2-40B4-BE49-F238E27FC236}">
              <a16:creationId xmlns:a16="http://schemas.microsoft.com/office/drawing/2014/main" id="{4379931E-3A65-1B4C-8AB8-00A7386C6F41}"/>
            </a:ext>
          </a:extLst>
        </xdr:cNvPr>
        <xdr:cNvSpPr>
          <a:spLocks noChangeAspect="1" noChangeArrowheads="1"/>
        </xdr:cNvSpPr>
      </xdr:nvSpPr>
      <xdr:spPr bwMode="auto">
        <a:xfrm>
          <a:off x="12103100" y="30746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1615</xdr:row>
      <xdr:rowOff>0</xdr:rowOff>
    </xdr:from>
    <xdr:ext cx="304800" cy="306401"/>
    <xdr:sp macro="" textlink="">
      <xdr:nvSpPr>
        <xdr:cNvPr id="1617" name="AutoShape 4">
          <a:extLst>
            <a:ext uri="{FF2B5EF4-FFF2-40B4-BE49-F238E27FC236}">
              <a16:creationId xmlns:a16="http://schemas.microsoft.com/office/drawing/2014/main" id="{D286EC95-0C59-2840-B54D-23A755FB6EBD}"/>
            </a:ext>
          </a:extLst>
        </xdr:cNvPr>
        <xdr:cNvSpPr>
          <a:spLocks noChangeAspect="1" noChangeArrowheads="1"/>
        </xdr:cNvSpPr>
      </xdr:nvSpPr>
      <xdr:spPr bwMode="auto">
        <a:xfrm>
          <a:off x="12103100" y="30765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1616</xdr:row>
      <xdr:rowOff>0</xdr:rowOff>
    </xdr:from>
    <xdr:ext cx="304800" cy="306401"/>
    <xdr:sp macro="" textlink="">
      <xdr:nvSpPr>
        <xdr:cNvPr id="1618" name="AutoShape 4">
          <a:extLst>
            <a:ext uri="{FF2B5EF4-FFF2-40B4-BE49-F238E27FC236}">
              <a16:creationId xmlns:a16="http://schemas.microsoft.com/office/drawing/2014/main" id="{50461F86-CCDE-8243-8054-2D55620AAA13}"/>
            </a:ext>
          </a:extLst>
        </xdr:cNvPr>
        <xdr:cNvSpPr>
          <a:spLocks noChangeAspect="1" noChangeArrowheads="1"/>
        </xdr:cNvSpPr>
      </xdr:nvSpPr>
      <xdr:spPr bwMode="auto">
        <a:xfrm>
          <a:off x="12103100" y="30784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1617</xdr:row>
      <xdr:rowOff>0</xdr:rowOff>
    </xdr:from>
    <xdr:ext cx="304800" cy="306401"/>
    <xdr:sp macro="" textlink="">
      <xdr:nvSpPr>
        <xdr:cNvPr id="1619" name="AutoShape 4">
          <a:extLst>
            <a:ext uri="{FF2B5EF4-FFF2-40B4-BE49-F238E27FC236}">
              <a16:creationId xmlns:a16="http://schemas.microsoft.com/office/drawing/2014/main" id="{C1C6F68E-D70A-F143-ACD7-ECF55DB93611}"/>
            </a:ext>
          </a:extLst>
        </xdr:cNvPr>
        <xdr:cNvSpPr>
          <a:spLocks noChangeAspect="1" noChangeArrowheads="1"/>
        </xdr:cNvSpPr>
      </xdr:nvSpPr>
      <xdr:spPr bwMode="auto">
        <a:xfrm>
          <a:off x="12103100" y="30803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1618</xdr:row>
      <xdr:rowOff>0</xdr:rowOff>
    </xdr:from>
    <xdr:ext cx="304800" cy="306401"/>
    <xdr:sp macro="" textlink="">
      <xdr:nvSpPr>
        <xdr:cNvPr id="1620" name="AutoShape 4">
          <a:extLst>
            <a:ext uri="{FF2B5EF4-FFF2-40B4-BE49-F238E27FC236}">
              <a16:creationId xmlns:a16="http://schemas.microsoft.com/office/drawing/2014/main" id="{921BC368-6263-0D4E-AF4A-A4DC7C4AFF92}"/>
            </a:ext>
          </a:extLst>
        </xdr:cNvPr>
        <xdr:cNvSpPr>
          <a:spLocks noChangeAspect="1" noChangeArrowheads="1"/>
        </xdr:cNvSpPr>
      </xdr:nvSpPr>
      <xdr:spPr bwMode="auto">
        <a:xfrm>
          <a:off x="12103100" y="30822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1619</xdr:row>
      <xdr:rowOff>0</xdr:rowOff>
    </xdr:from>
    <xdr:ext cx="304800" cy="306401"/>
    <xdr:sp macro="" textlink="">
      <xdr:nvSpPr>
        <xdr:cNvPr id="1621" name="AutoShape 4">
          <a:extLst>
            <a:ext uri="{FF2B5EF4-FFF2-40B4-BE49-F238E27FC236}">
              <a16:creationId xmlns:a16="http://schemas.microsoft.com/office/drawing/2014/main" id="{E15261A5-320E-4045-9489-57CE9C3DD7AC}"/>
            </a:ext>
          </a:extLst>
        </xdr:cNvPr>
        <xdr:cNvSpPr>
          <a:spLocks noChangeAspect="1" noChangeArrowheads="1"/>
        </xdr:cNvSpPr>
      </xdr:nvSpPr>
      <xdr:spPr bwMode="auto">
        <a:xfrm>
          <a:off x="12103100" y="30841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1620</xdr:row>
      <xdr:rowOff>0</xdr:rowOff>
    </xdr:from>
    <xdr:ext cx="304800" cy="306401"/>
    <xdr:sp macro="" textlink="">
      <xdr:nvSpPr>
        <xdr:cNvPr id="1622" name="AutoShape 4">
          <a:extLst>
            <a:ext uri="{FF2B5EF4-FFF2-40B4-BE49-F238E27FC236}">
              <a16:creationId xmlns:a16="http://schemas.microsoft.com/office/drawing/2014/main" id="{D0517B38-2E51-744F-87CF-24EB15DE570C}"/>
            </a:ext>
          </a:extLst>
        </xdr:cNvPr>
        <xdr:cNvSpPr>
          <a:spLocks noChangeAspect="1" noChangeArrowheads="1"/>
        </xdr:cNvSpPr>
      </xdr:nvSpPr>
      <xdr:spPr bwMode="auto">
        <a:xfrm>
          <a:off x="12103100" y="30861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1621</xdr:row>
      <xdr:rowOff>0</xdr:rowOff>
    </xdr:from>
    <xdr:ext cx="304800" cy="306401"/>
    <xdr:sp macro="" textlink="">
      <xdr:nvSpPr>
        <xdr:cNvPr id="1623" name="AutoShape 4">
          <a:extLst>
            <a:ext uri="{FF2B5EF4-FFF2-40B4-BE49-F238E27FC236}">
              <a16:creationId xmlns:a16="http://schemas.microsoft.com/office/drawing/2014/main" id="{F562BA26-D5CD-2D43-93EF-01C3347CDC3B}"/>
            </a:ext>
          </a:extLst>
        </xdr:cNvPr>
        <xdr:cNvSpPr>
          <a:spLocks noChangeAspect="1" noChangeArrowheads="1"/>
        </xdr:cNvSpPr>
      </xdr:nvSpPr>
      <xdr:spPr bwMode="auto">
        <a:xfrm>
          <a:off x="12103100" y="30880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1622</xdr:row>
      <xdr:rowOff>0</xdr:rowOff>
    </xdr:from>
    <xdr:ext cx="304800" cy="306401"/>
    <xdr:sp macro="" textlink="">
      <xdr:nvSpPr>
        <xdr:cNvPr id="1624" name="AutoShape 4">
          <a:extLst>
            <a:ext uri="{FF2B5EF4-FFF2-40B4-BE49-F238E27FC236}">
              <a16:creationId xmlns:a16="http://schemas.microsoft.com/office/drawing/2014/main" id="{20AB84A2-492B-A54B-A826-DE1AC4D3AFA6}"/>
            </a:ext>
          </a:extLst>
        </xdr:cNvPr>
        <xdr:cNvSpPr>
          <a:spLocks noChangeAspect="1" noChangeArrowheads="1"/>
        </xdr:cNvSpPr>
      </xdr:nvSpPr>
      <xdr:spPr bwMode="auto">
        <a:xfrm>
          <a:off x="12103100" y="30899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1623</xdr:row>
      <xdr:rowOff>0</xdr:rowOff>
    </xdr:from>
    <xdr:ext cx="304800" cy="306401"/>
    <xdr:sp macro="" textlink="">
      <xdr:nvSpPr>
        <xdr:cNvPr id="1625" name="AutoShape 4">
          <a:extLst>
            <a:ext uri="{FF2B5EF4-FFF2-40B4-BE49-F238E27FC236}">
              <a16:creationId xmlns:a16="http://schemas.microsoft.com/office/drawing/2014/main" id="{9C70BC99-7941-7F45-9860-0FF289E1CEC4}"/>
            </a:ext>
          </a:extLst>
        </xdr:cNvPr>
        <xdr:cNvSpPr>
          <a:spLocks noChangeAspect="1" noChangeArrowheads="1"/>
        </xdr:cNvSpPr>
      </xdr:nvSpPr>
      <xdr:spPr bwMode="auto">
        <a:xfrm>
          <a:off x="12103100" y="30918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1624</xdr:row>
      <xdr:rowOff>0</xdr:rowOff>
    </xdr:from>
    <xdr:ext cx="304800" cy="306401"/>
    <xdr:sp macro="" textlink="">
      <xdr:nvSpPr>
        <xdr:cNvPr id="1626" name="AutoShape 4">
          <a:extLst>
            <a:ext uri="{FF2B5EF4-FFF2-40B4-BE49-F238E27FC236}">
              <a16:creationId xmlns:a16="http://schemas.microsoft.com/office/drawing/2014/main" id="{034B5949-2C0C-5F41-8FA5-6B1BEBD9205A}"/>
            </a:ext>
          </a:extLst>
        </xdr:cNvPr>
        <xdr:cNvSpPr>
          <a:spLocks noChangeAspect="1" noChangeArrowheads="1"/>
        </xdr:cNvSpPr>
      </xdr:nvSpPr>
      <xdr:spPr bwMode="auto">
        <a:xfrm>
          <a:off x="12103100" y="30937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1625</xdr:row>
      <xdr:rowOff>0</xdr:rowOff>
    </xdr:from>
    <xdr:ext cx="304800" cy="306401"/>
    <xdr:sp macro="" textlink="">
      <xdr:nvSpPr>
        <xdr:cNvPr id="1627" name="AutoShape 4">
          <a:extLst>
            <a:ext uri="{FF2B5EF4-FFF2-40B4-BE49-F238E27FC236}">
              <a16:creationId xmlns:a16="http://schemas.microsoft.com/office/drawing/2014/main" id="{69E81B09-371D-4A4A-BAEC-AB466BCF52EB}"/>
            </a:ext>
          </a:extLst>
        </xdr:cNvPr>
        <xdr:cNvSpPr>
          <a:spLocks noChangeAspect="1" noChangeArrowheads="1"/>
        </xdr:cNvSpPr>
      </xdr:nvSpPr>
      <xdr:spPr bwMode="auto">
        <a:xfrm>
          <a:off x="12103100" y="30956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1626</xdr:row>
      <xdr:rowOff>0</xdr:rowOff>
    </xdr:from>
    <xdr:ext cx="304800" cy="306401"/>
    <xdr:sp macro="" textlink="">
      <xdr:nvSpPr>
        <xdr:cNvPr id="1628" name="AutoShape 4">
          <a:extLst>
            <a:ext uri="{FF2B5EF4-FFF2-40B4-BE49-F238E27FC236}">
              <a16:creationId xmlns:a16="http://schemas.microsoft.com/office/drawing/2014/main" id="{5D3B5F2B-C5A2-5F4A-B29E-AC8A239A5B21}"/>
            </a:ext>
          </a:extLst>
        </xdr:cNvPr>
        <xdr:cNvSpPr>
          <a:spLocks noChangeAspect="1" noChangeArrowheads="1"/>
        </xdr:cNvSpPr>
      </xdr:nvSpPr>
      <xdr:spPr bwMode="auto">
        <a:xfrm>
          <a:off x="12103100" y="30975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1627</xdr:row>
      <xdr:rowOff>0</xdr:rowOff>
    </xdr:from>
    <xdr:ext cx="304800" cy="306401"/>
    <xdr:sp macro="" textlink="">
      <xdr:nvSpPr>
        <xdr:cNvPr id="1629" name="AutoShape 4">
          <a:extLst>
            <a:ext uri="{FF2B5EF4-FFF2-40B4-BE49-F238E27FC236}">
              <a16:creationId xmlns:a16="http://schemas.microsoft.com/office/drawing/2014/main" id="{8D8D1C92-85BA-C143-A59E-B88557BDC245}"/>
            </a:ext>
          </a:extLst>
        </xdr:cNvPr>
        <xdr:cNvSpPr>
          <a:spLocks noChangeAspect="1" noChangeArrowheads="1"/>
        </xdr:cNvSpPr>
      </xdr:nvSpPr>
      <xdr:spPr bwMode="auto">
        <a:xfrm>
          <a:off x="12103100" y="30994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1628</xdr:row>
      <xdr:rowOff>0</xdr:rowOff>
    </xdr:from>
    <xdr:ext cx="304800" cy="306401"/>
    <xdr:sp macro="" textlink="">
      <xdr:nvSpPr>
        <xdr:cNvPr id="1630" name="AutoShape 4">
          <a:extLst>
            <a:ext uri="{FF2B5EF4-FFF2-40B4-BE49-F238E27FC236}">
              <a16:creationId xmlns:a16="http://schemas.microsoft.com/office/drawing/2014/main" id="{E0C036B2-0CC5-7645-9DCA-8B9FEFB42226}"/>
            </a:ext>
          </a:extLst>
        </xdr:cNvPr>
        <xdr:cNvSpPr>
          <a:spLocks noChangeAspect="1" noChangeArrowheads="1"/>
        </xdr:cNvSpPr>
      </xdr:nvSpPr>
      <xdr:spPr bwMode="auto">
        <a:xfrm>
          <a:off x="12103100" y="31013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1629</xdr:row>
      <xdr:rowOff>0</xdr:rowOff>
    </xdr:from>
    <xdr:ext cx="304800" cy="306401"/>
    <xdr:sp macro="" textlink="">
      <xdr:nvSpPr>
        <xdr:cNvPr id="1631" name="AutoShape 4">
          <a:extLst>
            <a:ext uri="{FF2B5EF4-FFF2-40B4-BE49-F238E27FC236}">
              <a16:creationId xmlns:a16="http://schemas.microsoft.com/office/drawing/2014/main" id="{D490E5C2-0E86-C44C-9994-20F45E6539FD}"/>
            </a:ext>
          </a:extLst>
        </xdr:cNvPr>
        <xdr:cNvSpPr>
          <a:spLocks noChangeAspect="1" noChangeArrowheads="1"/>
        </xdr:cNvSpPr>
      </xdr:nvSpPr>
      <xdr:spPr bwMode="auto">
        <a:xfrm>
          <a:off x="12103100" y="31032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1630</xdr:row>
      <xdr:rowOff>0</xdr:rowOff>
    </xdr:from>
    <xdr:ext cx="304800" cy="306401"/>
    <xdr:sp macro="" textlink="">
      <xdr:nvSpPr>
        <xdr:cNvPr id="1632" name="AutoShape 4">
          <a:extLst>
            <a:ext uri="{FF2B5EF4-FFF2-40B4-BE49-F238E27FC236}">
              <a16:creationId xmlns:a16="http://schemas.microsoft.com/office/drawing/2014/main" id="{A73D3BE7-BCB7-6541-B97C-8E0A93C73EA6}"/>
            </a:ext>
          </a:extLst>
        </xdr:cNvPr>
        <xdr:cNvSpPr>
          <a:spLocks noChangeAspect="1" noChangeArrowheads="1"/>
        </xdr:cNvSpPr>
      </xdr:nvSpPr>
      <xdr:spPr bwMode="auto">
        <a:xfrm>
          <a:off x="12103100" y="31051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1631</xdr:row>
      <xdr:rowOff>0</xdr:rowOff>
    </xdr:from>
    <xdr:ext cx="304800" cy="306401"/>
    <xdr:sp macro="" textlink="">
      <xdr:nvSpPr>
        <xdr:cNvPr id="1633" name="AutoShape 4">
          <a:extLst>
            <a:ext uri="{FF2B5EF4-FFF2-40B4-BE49-F238E27FC236}">
              <a16:creationId xmlns:a16="http://schemas.microsoft.com/office/drawing/2014/main" id="{F7C5C0F2-503C-7749-B5EA-05DC49FC5EB0}"/>
            </a:ext>
          </a:extLst>
        </xdr:cNvPr>
        <xdr:cNvSpPr>
          <a:spLocks noChangeAspect="1" noChangeArrowheads="1"/>
        </xdr:cNvSpPr>
      </xdr:nvSpPr>
      <xdr:spPr bwMode="auto">
        <a:xfrm>
          <a:off x="12103100" y="31070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1632</xdr:row>
      <xdr:rowOff>0</xdr:rowOff>
    </xdr:from>
    <xdr:ext cx="304800" cy="306401"/>
    <xdr:sp macro="" textlink="">
      <xdr:nvSpPr>
        <xdr:cNvPr id="1634" name="AutoShape 4">
          <a:extLst>
            <a:ext uri="{FF2B5EF4-FFF2-40B4-BE49-F238E27FC236}">
              <a16:creationId xmlns:a16="http://schemas.microsoft.com/office/drawing/2014/main" id="{BF530991-9089-9847-9085-24EC50E76CC5}"/>
            </a:ext>
          </a:extLst>
        </xdr:cNvPr>
        <xdr:cNvSpPr>
          <a:spLocks noChangeAspect="1" noChangeArrowheads="1"/>
        </xdr:cNvSpPr>
      </xdr:nvSpPr>
      <xdr:spPr bwMode="auto">
        <a:xfrm>
          <a:off x="12103100" y="31089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1633</xdr:row>
      <xdr:rowOff>0</xdr:rowOff>
    </xdr:from>
    <xdr:ext cx="304800" cy="306401"/>
    <xdr:sp macro="" textlink="">
      <xdr:nvSpPr>
        <xdr:cNvPr id="1635" name="AutoShape 4">
          <a:extLst>
            <a:ext uri="{FF2B5EF4-FFF2-40B4-BE49-F238E27FC236}">
              <a16:creationId xmlns:a16="http://schemas.microsoft.com/office/drawing/2014/main" id="{A2C580F5-6664-494B-8D57-0418F1AA9210}"/>
            </a:ext>
          </a:extLst>
        </xdr:cNvPr>
        <xdr:cNvSpPr>
          <a:spLocks noChangeAspect="1" noChangeArrowheads="1"/>
        </xdr:cNvSpPr>
      </xdr:nvSpPr>
      <xdr:spPr bwMode="auto">
        <a:xfrm>
          <a:off x="12103100" y="31108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1634</xdr:row>
      <xdr:rowOff>0</xdr:rowOff>
    </xdr:from>
    <xdr:ext cx="304800" cy="306401"/>
    <xdr:sp macro="" textlink="">
      <xdr:nvSpPr>
        <xdr:cNvPr id="1636" name="AutoShape 4">
          <a:extLst>
            <a:ext uri="{FF2B5EF4-FFF2-40B4-BE49-F238E27FC236}">
              <a16:creationId xmlns:a16="http://schemas.microsoft.com/office/drawing/2014/main" id="{1F308F63-9CA0-C342-BA7A-77D4CDDC4DEA}"/>
            </a:ext>
          </a:extLst>
        </xdr:cNvPr>
        <xdr:cNvSpPr>
          <a:spLocks noChangeAspect="1" noChangeArrowheads="1"/>
        </xdr:cNvSpPr>
      </xdr:nvSpPr>
      <xdr:spPr bwMode="auto">
        <a:xfrm>
          <a:off x="12103100" y="31127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1635</xdr:row>
      <xdr:rowOff>0</xdr:rowOff>
    </xdr:from>
    <xdr:ext cx="304800" cy="306401"/>
    <xdr:sp macro="" textlink="">
      <xdr:nvSpPr>
        <xdr:cNvPr id="1637" name="AutoShape 4">
          <a:extLst>
            <a:ext uri="{FF2B5EF4-FFF2-40B4-BE49-F238E27FC236}">
              <a16:creationId xmlns:a16="http://schemas.microsoft.com/office/drawing/2014/main" id="{AB4A6541-DCEC-974F-ADBE-301663E3C753}"/>
            </a:ext>
          </a:extLst>
        </xdr:cNvPr>
        <xdr:cNvSpPr>
          <a:spLocks noChangeAspect="1" noChangeArrowheads="1"/>
        </xdr:cNvSpPr>
      </xdr:nvSpPr>
      <xdr:spPr bwMode="auto">
        <a:xfrm>
          <a:off x="12103100" y="31146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1636</xdr:row>
      <xdr:rowOff>0</xdr:rowOff>
    </xdr:from>
    <xdr:ext cx="304800" cy="306401"/>
    <xdr:sp macro="" textlink="">
      <xdr:nvSpPr>
        <xdr:cNvPr id="1638" name="AutoShape 4">
          <a:extLst>
            <a:ext uri="{FF2B5EF4-FFF2-40B4-BE49-F238E27FC236}">
              <a16:creationId xmlns:a16="http://schemas.microsoft.com/office/drawing/2014/main" id="{054BF58D-A09C-C341-8718-4E411752D5FF}"/>
            </a:ext>
          </a:extLst>
        </xdr:cNvPr>
        <xdr:cNvSpPr>
          <a:spLocks noChangeAspect="1" noChangeArrowheads="1"/>
        </xdr:cNvSpPr>
      </xdr:nvSpPr>
      <xdr:spPr bwMode="auto">
        <a:xfrm>
          <a:off x="12103100" y="31165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1637</xdr:row>
      <xdr:rowOff>0</xdr:rowOff>
    </xdr:from>
    <xdr:ext cx="304800" cy="306401"/>
    <xdr:sp macro="" textlink="">
      <xdr:nvSpPr>
        <xdr:cNvPr id="1639" name="AutoShape 4">
          <a:extLst>
            <a:ext uri="{FF2B5EF4-FFF2-40B4-BE49-F238E27FC236}">
              <a16:creationId xmlns:a16="http://schemas.microsoft.com/office/drawing/2014/main" id="{443DFD27-98C2-0A47-A1CE-408E869332CB}"/>
            </a:ext>
          </a:extLst>
        </xdr:cNvPr>
        <xdr:cNvSpPr>
          <a:spLocks noChangeAspect="1" noChangeArrowheads="1"/>
        </xdr:cNvSpPr>
      </xdr:nvSpPr>
      <xdr:spPr bwMode="auto">
        <a:xfrm>
          <a:off x="12103100" y="31184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1638</xdr:row>
      <xdr:rowOff>0</xdr:rowOff>
    </xdr:from>
    <xdr:ext cx="304800" cy="306401"/>
    <xdr:sp macro="" textlink="">
      <xdr:nvSpPr>
        <xdr:cNvPr id="1640" name="AutoShape 4">
          <a:extLst>
            <a:ext uri="{FF2B5EF4-FFF2-40B4-BE49-F238E27FC236}">
              <a16:creationId xmlns:a16="http://schemas.microsoft.com/office/drawing/2014/main" id="{161CB9AE-D9FA-FC4D-B130-06AEAAB8B3F3}"/>
            </a:ext>
          </a:extLst>
        </xdr:cNvPr>
        <xdr:cNvSpPr>
          <a:spLocks noChangeAspect="1" noChangeArrowheads="1"/>
        </xdr:cNvSpPr>
      </xdr:nvSpPr>
      <xdr:spPr bwMode="auto">
        <a:xfrm>
          <a:off x="12103100" y="31203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1639</xdr:row>
      <xdr:rowOff>0</xdr:rowOff>
    </xdr:from>
    <xdr:ext cx="304800" cy="306401"/>
    <xdr:sp macro="" textlink="">
      <xdr:nvSpPr>
        <xdr:cNvPr id="1641" name="AutoShape 4">
          <a:extLst>
            <a:ext uri="{FF2B5EF4-FFF2-40B4-BE49-F238E27FC236}">
              <a16:creationId xmlns:a16="http://schemas.microsoft.com/office/drawing/2014/main" id="{978DCA94-4DCE-3D4B-B33D-AC52C031267B}"/>
            </a:ext>
          </a:extLst>
        </xdr:cNvPr>
        <xdr:cNvSpPr>
          <a:spLocks noChangeAspect="1" noChangeArrowheads="1"/>
        </xdr:cNvSpPr>
      </xdr:nvSpPr>
      <xdr:spPr bwMode="auto">
        <a:xfrm>
          <a:off x="12103100" y="31222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1640</xdr:row>
      <xdr:rowOff>0</xdr:rowOff>
    </xdr:from>
    <xdr:ext cx="304800" cy="306401"/>
    <xdr:sp macro="" textlink="">
      <xdr:nvSpPr>
        <xdr:cNvPr id="1642" name="AutoShape 4">
          <a:extLst>
            <a:ext uri="{FF2B5EF4-FFF2-40B4-BE49-F238E27FC236}">
              <a16:creationId xmlns:a16="http://schemas.microsoft.com/office/drawing/2014/main" id="{4568E836-6104-1746-90C7-2EAE5CBC9C9D}"/>
            </a:ext>
          </a:extLst>
        </xdr:cNvPr>
        <xdr:cNvSpPr>
          <a:spLocks noChangeAspect="1" noChangeArrowheads="1"/>
        </xdr:cNvSpPr>
      </xdr:nvSpPr>
      <xdr:spPr bwMode="auto">
        <a:xfrm>
          <a:off x="12103100" y="31242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1641</xdr:row>
      <xdr:rowOff>0</xdr:rowOff>
    </xdr:from>
    <xdr:ext cx="304800" cy="306401"/>
    <xdr:sp macro="" textlink="">
      <xdr:nvSpPr>
        <xdr:cNvPr id="1643" name="AutoShape 4">
          <a:extLst>
            <a:ext uri="{FF2B5EF4-FFF2-40B4-BE49-F238E27FC236}">
              <a16:creationId xmlns:a16="http://schemas.microsoft.com/office/drawing/2014/main" id="{B44981E5-2C89-DF4C-9A25-90C9FC56CA32}"/>
            </a:ext>
          </a:extLst>
        </xdr:cNvPr>
        <xdr:cNvSpPr>
          <a:spLocks noChangeAspect="1" noChangeArrowheads="1"/>
        </xdr:cNvSpPr>
      </xdr:nvSpPr>
      <xdr:spPr bwMode="auto">
        <a:xfrm>
          <a:off x="12103100" y="31261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1642</xdr:row>
      <xdr:rowOff>0</xdr:rowOff>
    </xdr:from>
    <xdr:ext cx="304800" cy="306401"/>
    <xdr:sp macro="" textlink="">
      <xdr:nvSpPr>
        <xdr:cNvPr id="1644" name="AutoShape 4">
          <a:extLst>
            <a:ext uri="{FF2B5EF4-FFF2-40B4-BE49-F238E27FC236}">
              <a16:creationId xmlns:a16="http://schemas.microsoft.com/office/drawing/2014/main" id="{2908D7CE-DB57-DB4A-9A85-662864CDA3F3}"/>
            </a:ext>
          </a:extLst>
        </xdr:cNvPr>
        <xdr:cNvSpPr>
          <a:spLocks noChangeAspect="1" noChangeArrowheads="1"/>
        </xdr:cNvSpPr>
      </xdr:nvSpPr>
      <xdr:spPr bwMode="auto">
        <a:xfrm>
          <a:off x="12103100" y="31280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1643</xdr:row>
      <xdr:rowOff>0</xdr:rowOff>
    </xdr:from>
    <xdr:ext cx="304800" cy="306401"/>
    <xdr:sp macro="" textlink="">
      <xdr:nvSpPr>
        <xdr:cNvPr id="1645" name="AutoShape 4">
          <a:extLst>
            <a:ext uri="{FF2B5EF4-FFF2-40B4-BE49-F238E27FC236}">
              <a16:creationId xmlns:a16="http://schemas.microsoft.com/office/drawing/2014/main" id="{31FF7CD8-C358-DB44-BB0F-13CDD6983F7D}"/>
            </a:ext>
          </a:extLst>
        </xdr:cNvPr>
        <xdr:cNvSpPr>
          <a:spLocks noChangeAspect="1" noChangeArrowheads="1"/>
        </xdr:cNvSpPr>
      </xdr:nvSpPr>
      <xdr:spPr bwMode="auto">
        <a:xfrm>
          <a:off x="12103100" y="31299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1644</xdr:row>
      <xdr:rowOff>0</xdr:rowOff>
    </xdr:from>
    <xdr:ext cx="304800" cy="306401"/>
    <xdr:sp macro="" textlink="">
      <xdr:nvSpPr>
        <xdr:cNvPr id="1646" name="AutoShape 4">
          <a:extLst>
            <a:ext uri="{FF2B5EF4-FFF2-40B4-BE49-F238E27FC236}">
              <a16:creationId xmlns:a16="http://schemas.microsoft.com/office/drawing/2014/main" id="{FDA0B22E-11F2-4541-BFAC-1D540C369DBE}"/>
            </a:ext>
          </a:extLst>
        </xdr:cNvPr>
        <xdr:cNvSpPr>
          <a:spLocks noChangeAspect="1" noChangeArrowheads="1"/>
        </xdr:cNvSpPr>
      </xdr:nvSpPr>
      <xdr:spPr bwMode="auto">
        <a:xfrm>
          <a:off x="12103100" y="31318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1645</xdr:row>
      <xdr:rowOff>0</xdr:rowOff>
    </xdr:from>
    <xdr:ext cx="304800" cy="306401"/>
    <xdr:sp macro="" textlink="">
      <xdr:nvSpPr>
        <xdr:cNvPr id="1647" name="AutoShape 4">
          <a:extLst>
            <a:ext uri="{FF2B5EF4-FFF2-40B4-BE49-F238E27FC236}">
              <a16:creationId xmlns:a16="http://schemas.microsoft.com/office/drawing/2014/main" id="{7DAE1F1F-9658-E247-A1F3-16521670A857}"/>
            </a:ext>
          </a:extLst>
        </xdr:cNvPr>
        <xdr:cNvSpPr>
          <a:spLocks noChangeAspect="1" noChangeArrowheads="1"/>
        </xdr:cNvSpPr>
      </xdr:nvSpPr>
      <xdr:spPr bwMode="auto">
        <a:xfrm>
          <a:off x="12103100" y="31337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1646</xdr:row>
      <xdr:rowOff>0</xdr:rowOff>
    </xdr:from>
    <xdr:ext cx="304800" cy="306401"/>
    <xdr:sp macro="" textlink="">
      <xdr:nvSpPr>
        <xdr:cNvPr id="1648" name="AutoShape 4">
          <a:extLst>
            <a:ext uri="{FF2B5EF4-FFF2-40B4-BE49-F238E27FC236}">
              <a16:creationId xmlns:a16="http://schemas.microsoft.com/office/drawing/2014/main" id="{7BF3943C-4040-BA4E-91F3-B9F6806FDEFF}"/>
            </a:ext>
          </a:extLst>
        </xdr:cNvPr>
        <xdr:cNvSpPr>
          <a:spLocks noChangeAspect="1" noChangeArrowheads="1"/>
        </xdr:cNvSpPr>
      </xdr:nvSpPr>
      <xdr:spPr bwMode="auto">
        <a:xfrm>
          <a:off x="12103100" y="31356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1647</xdr:row>
      <xdr:rowOff>0</xdr:rowOff>
    </xdr:from>
    <xdr:ext cx="304800" cy="306401"/>
    <xdr:sp macro="" textlink="">
      <xdr:nvSpPr>
        <xdr:cNvPr id="1649" name="AutoShape 4">
          <a:extLst>
            <a:ext uri="{FF2B5EF4-FFF2-40B4-BE49-F238E27FC236}">
              <a16:creationId xmlns:a16="http://schemas.microsoft.com/office/drawing/2014/main" id="{490790A6-9518-1146-A1C6-11E0D98381FB}"/>
            </a:ext>
          </a:extLst>
        </xdr:cNvPr>
        <xdr:cNvSpPr>
          <a:spLocks noChangeAspect="1" noChangeArrowheads="1"/>
        </xdr:cNvSpPr>
      </xdr:nvSpPr>
      <xdr:spPr bwMode="auto">
        <a:xfrm>
          <a:off x="12103100" y="31375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1648</xdr:row>
      <xdr:rowOff>0</xdr:rowOff>
    </xdr:from>
    <xdr:ext cx="304800" cy="306401"/>
    <xdr:sp macro="" textlink="">
      <xdr:nvSpPr>
        <xdr:cNvPr id="1650" name="AutoShape 4">
          <a:extLst>
            <a:ext uri="{FF2B5EF4-FFF2-40B4-BE49-F238E27FC236}">
              <a16:creationId xmlns:a16="http://schemas.microsoft.com/office/drawing/2014/main" id="{EC27D5DD-623D-4944-BA80-B0883236E27C}"/>
            </a:ext>
          </a:extLst>
        </xdr:cNvPr>
        <xdr:cNvSpPr>
          <a:spLocks noChangeAspect="1" noChangeArrowheads="1"/>
        </xdr:cNvSpPr>
      </xdr:nvSpPr>
      <xdr:spPr bwMode="auto">
        <a:xfrm>
          <a:off x="12103100" y="31394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1649</xdr:row>
      <xdr:rowOff>0</xdr:rowOff>
    </xdr:from>
    <xdr:ext cx="304800" cy="306401"/>
    <xdr:sp macro="" textlink="">
      <xdr:nvSpPr>
        <xdr:cNvPr id="1651" name="AutoShape 4">
          <a:extLst>
            <a:ext uri="{FF2B5EF4-FFF2-40B4-BE49-F238E27FC236}">
              <a16:creationId xmlns:a16="http://schemas.microsoft.com/office/drawing/2014/main" id="{23A17FE1-5545-CB4E-BC84-6F7F5E62259F}"/>
            </a:ext>
          </a:extLst>
        </xdr:cNvPr>
        <xdr:cNvSpPr>
          <a:spLocks noChangeAspect="1" noChangeArrowheads="1"/>
        </xdr:cNvSpPr>
      </xdr:nvSpPr>
      <xdr:spPr bwMode="auto">
        <a:xfrm>
          <a:off x="12103100" y="31413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1650</xdr:row>
      <xdr:rowOff>0</xdr:rowOff>
    </xdr:from>
    <xdr:ext cx="304800" cy="306401"/>
    <xdr:sp macro="" textlink="">
      <xdr:nvSpPr>
        <xdr:cNvPr id="1652" name="AutoShape 4">
          <a:extLst>
            <a:ext uri="{FF2B5EF4-FFF2-40B4-BE49-F238E27FC236}">
              <a16:creationId xmlns:a16="http://schemas.microsoft.com/office/drawing/2014/main" id="{2EDA73D8-F38E-0743-ADA7-1D5A388A0F85}"/>
            </a:ext>
          </a:extLst>
        </xdr:cNvPr>
        <xdr:cNvSpPr>
          <a:spLocks noChangeAspect="1" noChangeArrowheads="1"/>
        </xdr:cNvSpPr>
      </xdr:nvSpPr>
      <xdr:spPr bwMode="auto">
        <a:xfrm>
          <a:off x="12103100" y="31432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1651</xdr:row>
      <xdr:rowOff>0</xdr:rowOff>
    </xdr:from>
    <xdr:ext cx="304800" cy="306401"/>
    <xdr:sp macro="" textlink="">
      <xdr:nvSpPr>
        <xdr:cNvPr id="1653" name="AutoShape 4">
          <a:extLst>
            <a:ext uri="{FF2B5EF4-FFF2-40B4-BE49-F238E27FC236}">
              <a16:creationId xmlns:a16="http://schemas.microsoft.com/office/drawing/2014/main" id="{1E80F1E2-C291-A549-91E1-E0E2E9E1A6E3}"/>
            </a:ext>
          </a:extLst>
        </xdr:cNvPr>
        <xdr:cNvSpPr>
          <a:spLocks noChangeAspect="1" noChangeArrowheads="1"/>
        </xdr:cNvSpPr>
      </xdr:nvSpPr>
      <xdr:spPr bwMode="auto">
        <a:xfrm>
          <a:off x="12103100" y="31451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1652</xdr:row>
      <xdr:rowOff>0</xdr:rowOff>
    </xdr:from>
    <xdr:ext cx="304800" cy="306401"/>
    <xdr:sp macro="" textlink="">
      <xdr:nvSpPr>
        <xdr:cNvPr id="1654" name="AutoShape 4">
          <a:extLst>
            <a:ext uri="{FF2B5EF4-FFF2-40B4-BE49-F238E27FC236}">
              <a16:creationId xmlns:a16="http://schemas.microsoft.com/office/drawing/2014/main" id="{B95D3388-0C47-8846-8EC5-3476FB0D5A75}"/>
            </a:ext>
          </a:extLst>
        </xdr:cNvPr>
        <xdr:cNvSpPr>
          <a:spLocks noChangeAspect="1" noChangeArrowheads="1"/>
        </xdr:cNvSpPr>
      </xdr:nvSpPr>
      <xdr:spPr bwMode="auto">
        <a:xfrm>
          <a:off x="12103100" y="31470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1653</xdr:row>
      <xdr:rowOff>0</xdr:rowOff>
    </xdr:from>
    <xdr:ext cx="304800" cy="306401"/>
    <xdr:sp macro="" textlink="">
      <xdr:nvSpPr>
        <xdr:cNvPr id="1655" name="AutoShape 4">
          <a:extLst>
            <a:ext uri="{FF2B5EF4-FFF2-40B4-BE49-F238E27FC236}">
              <a16:creationId xmlns:a16="http://schemas.microsoft.com/office/drawing/2014/main" id="{21CE0F01-CC1A-2449-A43E-AC408D838E65}"/>
            </a:ext>
          </a:extLst>
        </xdr:cNvPr>
        <xdr:cNvSpPr>
          <a:spLocks noChangeAspect="1" noChangeArrowheads="1"/>
        </xdr:cNvSpPr>
      </xdr:nvSpPr>
      <xdr:spPr bwMode="auto">
        <a:xfrm>
          <a:off x="12103100" y="31489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1654</xdr:row>
      <xdr:rowOff>0</xdr:rowOff>
    </xdr:from>
    <xdr:ext cx="304800" cy="306401"/>
    <xdr:sp macro="" textlink="">
      <xdr:nvSpPr>
        <xdr:cNvPr id="1656" name="AutoShape 4">
          <a:extLst>
            <a:ext uri="{FF2B5EF4-FFF2-40B4-BE49-F238E27FC236}">
              <a16:creationId xmlns:a16="http://schemas.microsoft.com/office/drawing/2014/main" id="{C488D35B-D851-C442-8125-AB78131BB26A}"/>
            </a:ext>
          </a:extLst>
        </xdr:cNvPr>
        <xdr:cNvSpPr>
          <a:spLocks noChangeAspect="1" noChangeArrowheads="1"/>
        </xdr:cNvSpPr>
      </xdr:nvSpPr>
      <xdr:spPr bwMode="auto">
        <a:xfrm>
          <a:off x="12103100" y="31508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1655</xdr:row>
      <xdr:rowOff>0</xdr:rowOff>
    </xdr:from>
    <xdr:ext cx="304800" cy="306401"/>
    <xdr:sp macro="" textlink="">
      <xdr:nvSpPr>
        <xdr:cNvPr id="1657" name="AutoShape 4">
          <a:extLst>
            <a:ext uri="{FF2B5EF4-FFF2-40B4-BE49-F238E27FC236}">
              <a16:creationId xmlns:a16="http://schemas.microsoft.com/office/drawing/2014/main" id="{46369CAE-1E89-6A4E-B374-05C84BC8935B}"/>
            </a:ext>
          </a:extLst>
        </xdr:cNvPr>
        <xdr:cNvSpPr>
          <a:spLocks noChangeAspect="1" noChangeArrowheads="1"/>
        </xdr:cNvSpPr>
      </xdr:nvSpPr>
      <xdr:spPr bwMode="auto">
        <a:xfrm>
          <a:off x="12103100" y="31527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1656</xdr:row>
      <xdr:rowOff>0</xdr:rowOff>
    </xdr:from>
    <xdr:ext cx="304800" cy="306401"/>
    <xdr:sp macro="" textlink="">
      <xdr:nvSpPr>
        <xdr:cNvPr id="1658" name="AutoShape 4">
          <a:extLst>
            <a:ext uri="{FF2B5EF4-FFF2-40B4-BE49-F238E27FC236}">
              <a16:creationId xmlns:a16="http://schemas.microsoft.com/office/drawing/2014/main" id="{4CC8BEA1-7533-744E-91F3-A844DB00B9EF}"/>
            </a:ext>
          </a:extLst>
        </xdr:cNvPr>
        <xdr:cNvSpPr>
          <a:spLocks noChangeAspect="1" noChangeArrowheads="1"/>
        </xdr:cNvSpPr>
      </xdr:nvSpPr>
      <xdr:spPr bwMode="auto">
        <a:xfrm>
          <a:off x="12103100" y="31546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1657</xdr:row>
      <xdr:rowOff>0</xdr:rowOff>
    </xdr:from>
    <xdr:ext cx="304800" cy="306401"/>
    <xdr:sp macro="" textlink="">
      <xdr:nvSpPr>
        <xdr:cNvPr id="1659" name="AutoShape 4">
          <a:extLst>
            <a:ext uri="{FF2B5EF4-FFF2-40B4-BE49-F238E27FC236}">
              <a16:creationId xmlns:a16="http://schemas.microsoft.com/office/drawing/2014/main" id="{14FE0908-21A5-2840-BA39-B20CCED890C2}"/>
            </a:ext>
          </a:extLst>
        </xdr:cNvPr>
        <xdr:cNvSpPr>
          <a:spLocks noChangeAspect="1" noChangeArrowheads="1"/>
        </xdr:cNvSpPr>
      </xdr:nvSpPr>
      <xdr:spPr bwMode="auto">
        <a:xfrm>
          <a:off x="12103100" y="31565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1658</xdr:row>
      <xdr:rowOff>0</xdr:rowOff>
    </xdr:from>
    <xdr:ext cx="304800" cy="306401"/>
    <xdr:sp macro="" textlink="">
      <xdr:nvSpPr>
        <xdr:cNvPr id="1660" name="AutoShape 4">
          <a:extLst>
            <a:ext uri="{FF2B5EF4-FFF2-40B4-BE49-F238E27FC236}">
              <a16:creationId xmlns:a16="http://schemas.microsoft.com/office/drawing/2014/main" id="{62637DBA-F170-4C4A-A96A-4DCB1CEEF8B9}"/>
            </a:ext>
          </a:extLst>
        </xdr:cNvPr>
        <xdr:cNvSpPr>
          <a:spLocks noChangeAspect="1" noChangeArrowheads="1"/>
        </xdr:cNvSpPr>
      </xdr:nvSpPr>
      <xdr:spPr bwMode="auto">
        <a:xfrm>
          <a:off x="12103100" y="31584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1659</xdr:row>
      <xdr:rowOff>0</xdr:rowOff>
    </xdr:from>
    <xdr:ext cx="304800" cy="306401"/>
    <xdr:sp macro="" textlink="">
      <xdr:nvSpPr>
        <xdr:cNvPr id="1661" name="AutoShape 4">
          <a:extLst>
            <a:ext uri="{FF2B5EF4-FFF2-40B4-BE49-F238E27FC236}">
              <a16:creationId xmlns:a16="http://schemas.microsoft.com/office/drawing/2014/main" id="{9F4CC08C-E421-2F48-AFAD-6D5706EDBB9D}"/>
            </a:ext>
          </a:extLst>
        </xdr:cNvPr>
        <xdr:cNvSpPr>
          <a:spLocks noChangeAspect="1" noChangeArrowheads="1"/>
        </xdr:cNvSpPr>
      </xdr:nvSpPr>
      <xdr:spPr bwMode="auto">
        <a:xfrm>
          <a:off x="12103100" y="31603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1660</xdr:row>
      <xdr:rowOff>0</xdr:rowOff>
    </xdr:from>
    <xdr:ext cx="304800" cy="306401"/>
    <xdr:sp macro="" textlink="">
      <xdr:nvSpPr>
        <xdr:cNvPr id="1662" name="AutoShape 4">
          <a:extLst>
            <a:ext uri="{FF2B5EF4-FFF2-40B4-BE49-F238E27FC236}">
              <a16:creationId xmlns:a16="http://schemas.microsoft.com/office/drawing/2014/main" id="{8BFCED12-585F-3E44-8F64-286D4F74BAD2}"/>
            </a:ext>
          </a:extLst>
        </xdr:cNvPr>
        <xdr:cNvSpPr>
          <a:spLocks noChangeAspect="1" noChangeArrowheads="1"/>
        </xdr:cNvSpPr>
      </xdr:nvSpPr>
      <xdr:spPr bwMode="auto">
        <a:xfrm>
          <a:off x="12103100" y="31623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1661</xdr:row>
      <xdr:rowOff>0</xdr:rowOff>
    </xdr:from>
    <xdr:ext cx="304800" cy="306401"/>
    <xdr:sp macro="" textlink="">
      <xdr:nvSpPr>
        <xdr:cNvPr id="1663" name="AutoShape 4">
          <a:extLst>
            <a:ext uri="{FF2B5EF4-FFF2-40B4-BE49-F238E27FC236}">
              <a16:creationId xmlns:a16="http://schemas.microsoft.com/office/drawing/2014/main" id="{554203CE-16A5-C643-92FA-DA8C85E815E5}"/>
            </a:ext>
          </a:extLst>
        </xdr:cNvPr>
        <xdr:cNvSpPr>
          <a:spLocks noChangeAspect="1" noChangeArrowheads="1"/>
        </xdr:cNvSpPr>
      </xdr:nvSpPr>
      <xdr:spPr bwMode="auto">
        <a:xfrm>
          <a:off x="12103100" y="31642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1662</xdr:row>
      <xdr:rowOff>0</xdr:rowOff>
    </xdr:from>
    <xdr:ext cx="304800" cy="306401"/>
    <xdr:sp macro="" textlink="">
      <xdr:nvSpPr>
        <xdr:cNvPr id="1664" name="AutoShape 4">
          <a:extLst>
            <a:ext uri="{FF2B5EF4-FFF2-40B4-BE49-F238E27FC236}">
              <a16:creationId xmlns:a16="http://schemas.microsoft.com/office/drawing/2014/main" id="{64F36E52-AD3F-9F42-AC83-2C07BE7F965D}"/>
            </a:ext>
          </a:extLst>
        </xdr:cNvPr>
        <xdr:cNvSpPr>
          <a:spLocks noChangeAspect="1" noChangeArrowheads="1"/>
        </xdr:cNvSpPr>
      </xdr:nvSpPr>
      <xdr:spPr bwMode="auto">
        <a:xfrm>
          <a:off x="12103100" y="31661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1663</xdr:row>
      <xdr:rowOff>0</xdr:rowOff>
    </xdr:from>
    <xdr:ext cx="304800" cy="306401"/>
    <xdr:sp macro="" textlink="">
      <xdr:nvSpPr>
        <xdr:cNvPr id="1665" name="AutoShape 4">
          <a:extLst>
            <a:ext uri="{FF2B5EF4-FFF2-40B4-BE49-F238E27FC236}">
              <a16:creationId xmlns:a16="http://schemas.microsoft.com/office/drawing/2014/main" id="{F419A777-00A8-CC46-9B4F-1F823A3EEF3A}"/>
            </a:ext>
          </a:extLst>
        </xdr:cNvPr>
        <xdr:cNvSpPr>
          <a:spLocks noChangeAspect="1" noChangeArrowheads="1"/>
        </xdr:cNvSpPr>
      </xdr:nvSpPr>
      <xdr:spPr bwMode="auto">
        <a:xfrm>
          <a:off x="12103100" y="31680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1664</xdr:row>
      <xdr:rowOff>0</xdr:rowOff>
    </xdr:from>
    <xdr:ext cx="304800" cy="306401"/>
    <xdr:sp macro="" textlink="">
      <xdr:nvSpPr>
        <xdr:cNvPr id="1666" name="AutoShape 4">
          <a:extLst>
            <a:ext uri="{FF2B5EF4-FFF2-40B4-BE49-F238E27FC236}">
              <a16:creationId xmlns:a16="http://schemas.microsoft.com/office/drawing/2014/main" id="{CD5C1944-6307-A440-8CA9-E075CFBA1BE9}"/>
            </a:ext>
          </a:extLst>
        </xdr:cNvPr>
        <xdr:cNvSpPr>
          <a:spLocks noChangeAspect="1" noChangeArrowheads="1"/>
        </xdr:cNvSpPr>
      </xdr:nvSpPr>
      <xdr:spPr bwMode="auto">
        <a:xfrm>
          <a:off x="12103100" y="31699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1665</xdr:row>
      <xdr:rowOff>0</xdr:rowOff>
    </xdr:from>
    <xdr:ext cx="304800" cy="306401"/>
    <xdr:sp macro="" textlink="">
      <xdr:nvSpPr>
        <xdr:cNvPr id="1667" name="AutoShape 4">
          <a:extLst>
            <a:ext uri="{FF2B5EF4-FFF2-40B4-BE49-F238E27FC236}">
              <a16:creationId xmlns:a16="http://schemas.microsoft.com/office/drawing/2014/main" id="{7D17705F-05C1-714C-BCEC-2AA85FF52463}"/>
            </a:ext>
          </a:extLst>
        </xdr:cNvPr>
        <xdr:cNvSpPr>
          <a:spLocks noChangeAspect="1" noChangeArrowheads="1"/>
        </xdr:cNvSpPr>
      </xdr:nvSpPr>
      <xdr:spPr bwMode="auto">
        <a:xfrm>
          <a:off x="12103100" y="31718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1666</xdr:row>
      <xdr:rowOff>0</xdr:rowOff>
    </xdr:from>
    <xdr:ext cx="304800" cy="306401"/>
    <xdr:sp macro="" textlink="">
      <xdr:nvSpPr>
        <xdr:cNvPr id="1668" name="AutoShape 4">
          <a:extLst>
            <a:ext uri="{FF2B5EF4-FFF2-40B4-BE49-F238E27FC236}">
              <a16:creationId xmlns:a16="http://schemas.microsoft.com/office/drawing/2014/main" id="{6B0BDE71-1B3A-FB4D-B76A-4D3A9AEC3EFE}"/>
            </a:ext>
          </a:extLst>
        </xdr:cNvPr>
        <xdr:cNvSpPr>
          <a:spLocks noChangeAspect="1" noChangeArrowheads="1"/>
        </xdr:cNvSpPr>
      </xdr:nvSpPr>
      <xdr:spPr bwMode="auto">
        <a:xfrm>
          <a:off x="12103100" y="31737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1667</xdr:row>
      <xdr:rowOff>0</xdr:rowOff>
    </xdr:from>
    <xdr:ext cx="304800" cy="306401"/>
    <xdr:sp macro="" textlink="">
      <xdr:nvSpPr>
        <xdr:cNvPr id="1669" name="AutoShape 4">
          <a:extLst>
            <a:ext uri="{FF2B5EF4-FFF2-40B4-BE49-F238E27FC236}">
              <a16:creationId xmlns:a16="http://schemas.microsoft.com/office/drawing/2014/main" id="{757036A7-22D5-A045-9F18-0FDCE1C0FDFD}"/>
            </a:ext>
          </a:extLst>
        </xdr:cNvPr>
        <xdr:cNvSpPr>
          <a:spLocks noChangeAspect="1" noChangeArrowheads="1"/>
        </xdr:cNvSpPr>
      </xdr:nvSpPr>
      <xdr:spPr bwMode="auto">
        <a:xfrm>
          <a:off x="12103100" y="31756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1668</xdr:row>
      <xdr:rowOff>0</xdr:rowOff>
    </xdr:from>
    <xdr:ext cx="304800" cy="306401"/>
    <xdr:sp macro="" textlink="">
      <xdr:nvSpPr>
        <xdr:cNvPr id="1670" name="AutoShape 4">
          <a:extLst>
            <a:ext uri="{FF2B5EF4-FFF2-40B4-BE49-F238E27FC236}">
              <a16:creationId xmlns:a16="http://schemas.microsoft.com/office/drawing/2014/main" id="{6741E3FD-EBB8-9D40-8C45-C125F0CF5894}"/>
            </a:ext>
          </a:extLst>
        </xdr:cNvPr>
        <xdr:cNvSpPr>
          <a:spLocks noChangeAspect="1" noChangeArrowheads="1"/>
        </xdr:cNvSpPr>
      </xdr:nvSpPr>
      <xdr:spPr bwMode="auto">
        <a:xfrm>
          <a:off x="12103100" y="31775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1669</xdr:row>
      <xdr:rowOff>0</xdr:rowOff>
    </xdr:from>
    <xdr:ext cx="304800" cy="306401"/>
    <xdr:sp macro="" textlink="">
      <xdr:nvSpPr>
        <xdr:cNvPr id="1671" name="AutoShape 4">
          <a:extLst>
            <a:ext uri="{FF2B5EF4-FFF2-40B4-BE49-F238E27FC236}">
              <a16:creationId xmlns:a16="http://schemas.microsoft.com/office/drawing/2014/main" id="{56221054-BB0B-824B-AC3D-47098483D865}"/>
            </a:ext>
          </a:extLst>
        </xdr:cNvPr>
        <xdr:cNvSpPr>
          <a:spLocks noChangeAspect="1" noChangeArrowheads="1"/>
        </xdr:cNvSpPr>
      </xdr:nvSpPr>
      <xdr:spPr bwMode="auto">
        <a:xfrm>
          <a:off x="12103100" y="31794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1670</xdr:row>
      <xdr:rowOff>0</xdr:rowOff>
    </xdr:from>
    <xdr:ext cx="304800" cy="306401"/>
    <xdr:sp macro="" textlink="">
      <xdr:nvSpPr>
        <xdr:cNvPr id="1672" name="AutoShape 4">
          <a:extLst>
            <a:ext uri="{FF2B5EF4-FFF2-40B4-BE49-F238E27FC236}">
              <a16:creationId xmlns:a16="http://schemas.microsoft.com/office/drawing/2014/main" id="{CADD04D8-1181-0D42-B348-BDD472B22B39}"/>
            </a:ext>
          </a:extLst>
        </xdr:cNvPr>
        <xdr:cNvSpPr>
          <a:spLocks noChangeAspect="1" noChangeArrowheads="1"/>
        </xdr:cNvSpPr>
      </xdr:nvSpPr>
      <xdr:spPr bwMode="auto">
        <a:xfrm>
          <a:off x="12103100" y="31813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1671</xdr:row>
      <xdr:rowOff>0</xdr:rowOff>
    </xdr:from>
    <xdr:ext cx="304800" cy="306401"/>
    <xdr:sp macro="" textlink="">
      <xdr:nvSpPr>
        <xdr:cNvPr id="1673" name="AutoShape 4">
          <a:extLst>
            <a:ext uri="{FF2B5EF4-FFF2-40B4-BE49-F238E27FC236}">
              <a16:creationId xmlns:a16="http://schemas.microsoft.com/office/drawing/2014/main" id="{0C643229-D027-DE43-86D9-A541C8260EF7}"/>
            </a:ext>
          </a:extLst>
        </xdr:cNvPr>
        <xdr:cNvSpPr>
          <a:spLocks noChangeAspect="1" noChangeArrowheads="1"/>
        </xdr:cNvSpPr>
      </xdr:nvSpPr>
      <xdr:spPr bwMode="auto">
        <a:xfrm>
          <a:off x="12103100" y="31832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1672</xdr:row>
      <xdr:rowOff>0</xdr:rowOff>
    </xdr:from>
    <xdr:ext cx="304800" cy="306401"/>
    <xdr:sp macro="" textlink="">
      <xdr:nvSpPr>
        <xdr:cNvPr id="1674" name="AutoShape 4">
          <a:extLst>
            <a:ext uri="{FF2B5EF4-FFF2-40B4-BE49-F238E27FC236}">
              <a16:creationId xmlns:a16="http://schemas.microsoft.com/office/drawing/2014/main" id="{9A0072DD-9AA3-5D4B-9404-EE09CE6553E6}"/>
            </a:ext>
          </a:extLst>
        </xdr:cNvPr>
        <xdr:cNvSpPr>
          <a:spLocks noChangeAspect="1" noChangeArrowheads="1"/>
        </xdr:cNvSpPr>
      </xdr:nvSpPr>
      <xdr:spPr bwMode="auto">
        <a:xfrm>
          <a:off x="12103100" y="31851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1673</xdr:row>
      <xdr:rowOff>0</xdr:rowOff>
    </xdr:from>
    <xdr:ext cx="304800" cy="306401"/>
    <xdr:sp macro="" textlink="">
      <xdr:nvSpPr>
        <xdr:cNvPr id="1675" name="AutoShape 4">
          <a:extLst>
            <a:ext uri="{FF2B5EF4-FFF2-40B4-BE49-F238E27FC236}">
              <a16:creationId xmlns:a16="http://schemas.microsoft.com/office/drawing/2014/main" id="{C3B9EAF3-9608-0548-985D-B13A58168090}"/>
            </a:ext>
          </a:extLst>
        </xdr:cNvPr>
        <xdr:cNvSpPr>
          <a:spLocks noChangeAspect="1" noChangeArrowheads="1"/>
        </xdr:cNvSpPr>
      </xdr:nvSpPr>
      <xdr:spPr bwMode="auto">
        <a:xfrm>
          <a:off x="12103100" y="31870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1674</xdr:row>
      <xdr:rowOff>0</xdr:rowOff>
    </xdr:from>
    <xdr:ext cx="304800" cy="306401"/>
    <xdr:sp macro="" textlink="">
      <xdr:nvSpPr>
        <xdr:cNvPr id="1676" name="AutoShape 4">
          <a:extLst>
            <a:ext uri="{FF2B5EF4-FFF2-40B4-BE49-F238E27FC236}">
              <a16:creationId xmlns:a16="http://schemas.microsoft.com/office/drawing/2014/main" id="{C8C82117-B3E9-964D-9F1D-92EFCD47CFF3}"/>
            </a:ext>
          </a:extLst>
        </xdr:cNvPr>
        <xdr:cNvSpPr>
          <a:spLocks noChangeAspect="1" noChangeArrowheads="1"/>
        </xdr:cNvSpPr>
      </xdr:nvSpPr>
      <xdr:spPr bwMode="auto">
        <a:xfrm>
          <a:off x="12103100" y="31889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1675</xdr:row>
      <xdr:rowOff>0</xdr:rowOff>
    </xdr:from>
    <xdr:ext cx="304800" cy="306401"/>
    <xdr:sp macro="" textlink="">
      <xdr:nvSpPr>
        <xdr:cNvPr id="1677" name="AutoShape 4">
          <a:extLst>
            <a:ext uri="{FF2B5EF4-FFF2-40B4-BE49-F238E27FC236}">
              <a16:creationId xmlns:a16="http://schemas.microsoft.com/office/drawing/2014/main" id="{4BA40159-7521-6045-9517-2BB5A3DA551C}"/>
            </a:ext>
          </a:extLst>
        </xdr:cNvPr>
        <xdr:cNvSpPr>
          <a:spLocks noChangeAspect="1" noChangeArrowheads="1"/>
        </xdr:cNvSpPr>
      </xdr:nvSpPr>
      <xdr:spPr bwMode="auto">
        <a:xfrm>
          <a:off x="12103100" y="31908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1676</xdr:row>
      <xdr:rowOff>0</xdr:rowOff>
    </xdr:from>
    <xdr:ext cx="304800" cy="306401"/>
    <xdr:sp macro="" textlink="">
      <xdr:nvSpPr>
        <xdr:cNvPr id="1678" name="AutoShape 4">
          <a:extLst>
            <a:ext uri="{FF2B5EF4-FFF2-40B4-BE49-F238E27FC236}">
              <a16:creationId xmlns:a16="http://schemas.microsoft.com/office/drawing/2014/main" id="{2A10B93C-47D4-F94E-803A-CF732932C744}"/>
            </a:ext>
          </a:extLst>
        </xdr:cNvPr>
        <xdr:cNvSpPr>
          <a:spLocks noChangeAspect="1" noChangeArrowheads="1"/>
        </xdr:cNvSpPr>
      </xdr:nvSpPr>
      <xdr:spPr bwMode="auto">
        <a:xfrm>
          <a:off x="12103100" y="31927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1677</xdr:row>
      <xdr:rowOff>0</xdr:rowOff>
    </xdr:from>
    <xdr:ext cx="304800" cy="306401"/>
    <xdr:sp macro="" textlink="">
      <xdr:nvSpPr>
        <xdr:cNvPr id="1679" name="AutoShape 4">
          <a:extLst>
            <a:ext uri="{FF2B5EF4-FFF2-40B4-BE49-F238E27FC236}">
              <a16:creationId xmlns:a16="http://schemas.microsoft.com/office/drawing/2014/main" id="{E664F5FA-4A75-E44C-808E-6D592EFE7A38}"/>
            </a:ext>
          </a:extLst>
        </xdr:cNvPr>
        <xdr:cNvSpPr>
          <a:spLocks noChangeAspect="1" noChangeArrowheads="1"/>
        </xdr:cNvSpPr>
      </xdr:nvSpPr>
      <xdr:spPr bwMode="auto">
        <a:xfrm>
          <a:off x="12103100" y="31946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1678</xdr:row>
      <xdr:rowOff>0</xdr:rowOff>
    </xdr:from>
    <xdr:ext cx="304800" cy="306401"/>
    <xdr:sp macro="" textlink="">
      <xdr:nvSpPr>
        <xdr:cNvPr id="1680" name="AutoShape 4">
          <a:extLst>
            <a:ext uri="{FF2B5EF4-FFF2-40B4-BE49-F238E27FC236}">
              <a16:creationId xmlns:a16="http://schemas.microsoft.com/office/drawing/2014/main" id="{D08C606B-2B5E-7949-B309-31A72DACB287}"/>
            </a:ext>
          </a:extLst>
        </xdr:cNvPr>
        <xdr:cNvSpPr>
          <a:spLocks noChangeAspect="1" noChangeArrowheads="1"/>
        </xdr:cNvSpPr>
      </xdr:nvSpPr>
      <xdr:spPr bwMode="auto">
        <a:xfrm>
          <a:off x="12103100" y="31965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1679</xdr:row>
      <xdr:rowOff>0</xdr:rowOff>
    </xdr:from>
    <xdr:ext cx="304800" cy="306401"/>
    <xdr:sp macro="" textlink="">
      <xdr:nvSpPr>
        <xdr:cNvPr id="1681" name="AutoShape 4">
          <a:extLst>
            <a:ext uri="{FF2B5EF4-FFF2-40B4-BE49-F238E27FC236}">
              <a16:creationId xmlns:a16="http://schemas.microsoft.com/office/drawing/2014/main" id="{1A2EA320-141F-A643-99D8-70920F918A2F}"/>
            </a:ext>
          </a:extLst>
        </xdr:cNvPr>
        <xdr:cNvSpPr>
          <a:spLocks noChangeAspect="1" noChangeArrowheads="1"/>
        </xdr:cNvSpPr>
      </xdr:nvSpPr>
      <xdr:spPr bwMode="auto">
        <a:xfrm>
          <a:off x="12103100" y="31984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1680</xdr:row>
      <xdr:rowOff>0</xdr:rowOff>
    </xdr:from>
    <xdr:ext cx="304800" cy="306401"/>
    <xdr:sp macro="" textlink="">
      <xdr:nvSpPr>
        <xdr:cNvPr id="1682" name="AutoShape 4">
          <a:extLst>
            <a:ext uri="{FF2B5EF4-FFF2-40B4-BE49-F238E27FC236}">
              <a16:creationId xmlns:a16="http://schemas.microsoft.com/office/drawing/2014/main" id="{6E766093-0EE0-C341-8681-EBEC1EC3F1EF}"/>
            </a:ext>
          </a:extLst>
        </xdr:cNvPr>
        <xdr:cNvSpPr>
          <a:spLocks noChangeAspect="1" noChangeArrowheads="1"/>
        </xdr:cNvSpPr>
      </xdr:nvSpPr>
      <xdr:spPr bwMode="auto">
        <a:xfrm>
          <a:off x="12103100" y="32004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1681</xdr:row>
      <xdr:rowOff>0</xdr:rowOff>
    </xdr:from>
    <xdr:ext cx="304800" cy="306401"/>
    <xdr:sp macro="" textlink="">
      <xdr:nvSpPr>
        <xdr:cNvPr id="1683" name="AutoShape 4">
          <a:extLst>
            <a:ext uri="{FF2B5EF4-FFF2-40B4-BE49-F238E27FC236}">
              <a16:creationId xmlns:a16="http://schemas.microsoft.com/office/drawing/2014/main" id="{741F6AA6-76F2-CE45-AD01-CD20DE98F11A}"/>
            </a:ext>
          </a:extLst>
        </xdr:cNvPr>
        <xdr:cNvSpPr>
          <a:spLocks noChangeAspect="1" noChangeArrowheads="1"/>
        </xdr:cNvSpPr>
      </xdr:nvSpPr>
      <xdr:spPr bwMode="auto">
        <a:xfrm>
          <a:off x="12103100" y="32023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1682</xdr:row>
      <xdr:rowOff>0</xdr:rowOff>
    </xdr:from>
    <xdr:ext cx="304800" cy="306401"/>
    <xdr:sp macro="" textlink="">
      <xdr:nvSpPr>
        <xdr:cNvPr id="1684" name="AutoShape 4">
          <a:extLst>
            <a:ext uri="{FF2B5EF4-FFF2-40B4-BE49-F238E27FC236}">
              <a16:creationId xmlns:a16="http://schemas.microsoft.com/office/drawing/2014/main" id="{DD851C87-EAB0-2E4F-89C9-07AFC4061B18}"/>
            </a:ext>
          </a:extLst>
        </xdr:cNvPr>
        <xdr:cNvSpPr>
          <a:spLocks noChangeAspect="1" noChangeArrowheads="1"/>
        </xdr:cNvSpPr>
      </xdr:nvSpPr>
      <xdr:spPr bwMode="auto">
        <a:xfrm>
          <a:off x="12103100" y="32042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1683</xdr:row>
      <xdr:rowOff>0</xdr:rowOff>
    </xdr:from>
    <xdr:ext cx="304800" cy="306401"/>
    <xdr:sp macro="" textlink="">
      <xdr:nvSpPr>
        <xdr:cNvPr id="1685" name="AutoShape 4">
          <a:extLst>
            <a:ext uri="{FF2B5EF4-FFF2-40B4-BE49-F238E27FC236}">
              <a16:creationId xmlns:a16="http://schemas.microsoft.com/office/drawing/2014/main" id="{29B8DDD1-4118-8849-A89E-E5299AB20BD2}"/>
            </a:ext>
          </a:extLst>
        </xdr:cNvPr>
        <xdr:cNvSpPr>
          <a:spLocks noChangeAspect="1" noChangeArrowheads="1"/>
        </xdr:cNvSpPr>
      </xdr:nvSpPr>
      <xdr:spPr bwMode="auto">
        <a:xfrm>
          <a:off x="12103100" y="32061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1684</xdr:row>
      <xdr:rowOff>0</xdr:rowOff>
    </xdr:from>
    <xdr:ext cx="304800" cy="306401"/>
    <xdr:sp macro="" textlink="">
      <xdr:nvSpPr>
        <xdr:cNvPr id="1686" name="AutoShape 4">
          <a:extLst>
            <a:ext uri="{FF2B5EF4-FFF2-40B4-BE49-F238E27FC236}">
              <a16:creationId xmlns:a16="http://schemas.microsoft.com/office/drawing/2014/main" id="{21DA6CBD-031C-C54B-87CD-AC0062519F58}"/>
            </a:ext>
          </a:extLst>
        </xdr:cNvPr>
        <xdr:cNvSpPr>
          <a:spLocks noChangeAspect="1" noChangeArrowheads="1"/>
        </xdr:cNvSpPr>
      </xdr:nvSpPr>
      <xdr:spPr bwMode="auto">
        <a:xfrm>
          <a:off x="12103100" y="32080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1685</xdr:row>
      <xdr:rowOff>0</xdr:rowOff>
    </xdr:from>
    <xdr:ext cx="304800" cy="306401"/>
    <xdr:sp macro="" textlink="">
      <xdr:nvSpPr>
        <xdr:cNvPr id="1687" name="AutoShape 4">
          <a:extLst>
            <a:ext uri="{FF2B5EF4-FFF2-40B4-BE49-F238E27FC236}">
              <a16:creationId xmlns:a16="http://schemas.microsoft.com/office/drawing/2014/main" id="{5A667E6C-B511-A840-983C-27C8CCCC2D62}"/>
            </a:ext>
          </a:extLst>
        </xdr:cNvPr>
        <xdr:cNvSpPr>
          <a:spLocks noChangeAspect="1" noChangeArrowheads="1"/>
        </xdr:cNvSpPr>
      </xdr:nvSpPr>
      <xdr:spPr bwMode="auto">
        <a:xfrm>
          <a:off x="12103100" y="32099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1686</xdr:row>
      <xdr:rowOff>0</xdr:rowOff>
    </xdr:from>
    <xdr:ext cx="304800" cy="306401"/>
    <xdr:sp macro="" textlink="">
      <xdr:nvSpPr>
        <xdr:cNvPr id="1688" name="AutoShape 4">
          <a:extLst>
            <a:ext uri="{FF2B5EF4-FFF2-40B4-BE49-F238E27FC236}">
              <a16:creationId xmlns:a16="http://schemas.microsoft.com/office/drawing/2014/main" id="{8E20FED5-2CF2-0C40-8A6B-52738E00287B}"/>
            </a:ext>
          </a:extLst>
        </xdr:cNvPr>
        <xdr:cNvSpPr>
          <a:spLocks noChangeAspect="1" noChangeArrowheads="1"/>
        </xdr:cNvSpPr>
      </xdr:nvSpPr>
      <xdr:spPr bwMode="auto">
        <a:xfrm>
          <a:off x="12103100" y="32118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1687</xdr:row>
      <xdr:rowOff>0</xdr:rowOff>
    </xdr:from>
    <xdr:ext cx="304800" cy="306401"/>
    <xdr:sp macro="" textlink="">
      <xdr:nvSpPr>
        <xdr:cNvPr id="1689" name="AutoShape 4">
          <a:extLst>
            <a:ext uri="{FF2B5EF4-FFF2-40B4-BE49-F238E27FC236}">
              <a16:creationId xmlns:a16="http://schemas.microsoft.com/office/drawing/2014/main" id="{14AFCE46-12D7-9E48-B809-BAA2C4D53894}"/>
            </a:ext>
          </a:extLst>
        </xdr:cNvPr>
        <xdr:cNvSpPr>
          <a:spLocks noChangeAspect="1" noChangeArrowheads="1"/>
        </xdr:cNvSpPr>
      </xdr:nvSpPr>
      <xdr:spPr bwMode="auto">
        <a:xfrm>
          <a:off x="12103100" y="32137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1688</xdr:row>
      <xdr:rowOff>0</xdr:rowOff>
    </xdr:from>
    <xdr:ext cx="304800" cy="306401"/>
    <xdr:sp macro="" textlink="">
      <xdr:nvSpPr>
        <xdr:cNvPr id="1690" name="AutoShape 4">
          <a:extLst>
            <a:ext uri="{FF2B5EF4-FFF2-40B4-BE49-F238E27FC236}">
              <a16:creationId xmlns:a16="http://schemas.microsoft.com/office/drawing/2014/main" id="{72731175-5486-1641-926F-E891B6DBADD5}"/>
            </a:ext>
          </a:extLst>
        </xdr:cNvPr>
        <xdr:cNvSpPr>
          <a:spLocks noChangeAspect="1" noChangeArrowheads="1"/>
        </xdr:cNvSpPr>
      </xdr:nvSpPr>
      <xdr:spPr bwMode="auto">
        <a:xfrm>
          <a:off x="12103100" y="32156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1689</xdr:row>
      <xdr:rowOff>0</xdr:rowOff>
    </xdr:from>
    <xdr:ext cx="304800" cy="306401"/>
    <xdr:sp macro="" textlink="">
      <xdr:nvSpPr>
        <xdr:cNvPr id="1691" name="AutoShape 4">
          <a:extLst>
            <a:ext uri="{FF2B5EF4-FFF2-40B4-BE49-F238E27FC236}">
              <a16:creationId xmlns:a16="http://schemas.microsoft.com/office/drawing/2014/main" id="{D78664AA-7F48-0A4D-9DDE-B60C7F9C45E5}"/>
            </a:ext>
          </a:extLst>
        </xdr:cNvPr>
        <xdr:cNvSpPr>
          <a:spLocks noChangeAspect="1" noChangeArrowheads="1"/>
        </xdr:cNvSpPr>
      </xdr:nvSpPr>
      <xdr:spPr bwMode="auto">
        <a:xfrm>
          <a:off x="12103100" y="32175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1690</xdr:row>
      <xdr:rowOff>0</xdr:rowOff>
    </xdr:from>
    <xdr:ext cx="304800" cy="306401"/>
    <xdr:sp macro="" textlink="">
      <xdr:nvSpPr>
        <xdr:cNvPr id="1692" name="AutoShape 4">
          <a:extLst>
            <a:ext uri="{FF2B5EF4-FFF2-40B4-BE49-F238E27FC236}">
              <a16:creationId xmlns:a16="http://schemas.microsoft.com/office/drawing/2014/main" id="{20ED05B7-C7E6-1843-8998-44FCF98384A1}"/>
            </a:ext>
          </a:extLst>
        </xdr:cNvPr>
        <xdr:cNvSpPr>
          <a:spLocks noChangeAspect="1" noChangeArrowheads="1"/>
        </xdr:cNvSpPr>
      </xdr:nvSpPr>
      <xdr:spPr bwMode="auto">
        <a:xfrm>
          <a:off x="12103100" y="32194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1691</xdr:row>
      <xdr:rowOff>0</xdr:rowOff>
    </xdr:from>
    <xdr:ext cx="304800" cy="306401"/>
    <xdr:sp macro="" textlink="">
      <xdr:nvSpPr>
        <xdr:cNvPr id="1693" name="AutoShape 4">
          <a:extLst>
            <a:ext uri="{FF2B5EF4-FFF2-40B4-BE49-F238E27FC236}">
              <a16:creationId xmlns:a16="http://schemas.microsoft.com/office/drawing/2014/main" id="{79218B48-719A-254A-9857-BB3F9248AF46}"/>
            </a:ext>
          </a:extLst>
        </xdr:cNvPr>
        <xdr:cNvSpPr>
          <a:spLocks noChangeAspect="1" noChangeArrowheads="1"/>
        </xdr:cNvSpPr>
      </xdr:nvSpPr>
      <xdr:spPr bwMode="auto">
        <a:xfrm>
          <a:off x="12103100" y="32213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1692</xdr:row>
      <xdr:rowOff>0</xdr:rowOff>
    </xdr:from>
    <xdr:ext cx="304800" cy="306401"/>
    <xdr:sp macro="" textlink="">
      <xdr:nvSpPr>
        <xdr:cNvPr id="1694" name="AutoShape 4">
          <a:extLst>
            <a:ext uri="{FF2B5EF4-FFF2-40B4-BE49-F238E27FC236}">
              <a16:creationId xmlns:a16="http://schemas.microsoft.com/office/drawing/2014/main" id="{84C65026-88B7-9543-B20B-4797B2DE3594}"/>
            </a:ext>
          </a:extLst>
        </xdr:cNvPr>
        <xdr:cNvSpPr>
          <a:spLocks noChangeAspect="1" noChangeArrowheads="1"/>
        </xdr:cNvSpPr>
      </xdr:nvSpPr>
      <xdr:spPr bwMode="auto">
        <a:xfrm>
          <a:off x="12103100" y="32232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1693</xdr:row>
      <xdr:rowOff>0</xdr:rowOff>
    </xdr:from>
    <xdr:ext cx="304800" cy="306401"/>
    <xdr:sp macro="" textlink="">
      <xdr:nvSpPr>
        <xdr:cNvPr id="1695" name="AutoShape 4">
          <a:extLst>
            <a:ext uri="{FF2B5EF4-FFF2-40B4-BE49-F238E27FC236}">
              <a16:creationId xmlns:a16="http://schemas.microsoft.com/office/drawing/2014/main" id="{7CA4E779-54C9-4147-BD73-BA48FDDE7BE3}"/>
            </a:ext>
          </a:extLst>
        </xdr:cNvPr>
        <xdr:cNvSpPr>
          <a:spLocks noChangeAspect="1" noChangeArrowheads="1"/>
        </xdr:cNvSpPr>
      </xdr:nvSpPr>
      <xdr:spPr bwMode="auto">
        <a:xfrm>
          <a:off x="12103100" y="32251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1694</xdr:row>
      <xdr:rowOff>0</xdr:rowOff>
    </xdr:from>
    <xdr:ext cx="304800" cy="306401"/>
    <xdr:sp macro="" textlink="">
      <xdr:nvSpPr>
        <xdr:cNvPr id="1696" name="AutoShape 4">
          <a:extLst>
            <a:ext uri="{FF2B5EF4-FFF2-40B4-BE49-F238E27FC236}">
              <a16:creationId xmlns:a16="http://schemas.microsoft.com/office/drawing/2014/main" id="{8A070637-5005-C047-A9C8-A6B630A82150}"/>
            </a:ext>
          </a:extLst>
        </xdr:cNvPr>
        <xdr:cNvSpPr>
          <a:spLocks noChangeAspect="1" noChangeArrowheads="1"/>
        </xdr:cNvSpPr>
      </xdr:nvSpPr>
      <xdr:spPr bwMode="auto">
        <a:xfrm>
          <a:off x="12103100" y="32270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1695</xdr:row>
      <xdr:rowOff>0</xdr:rowOff>
    </xdr:from>
    <xdr:ext cx="304800" cy="306401"/>
    <xdr:sp macro="" textlink="">
      <xdr:nvSpPr>
        <xdr:cNvPr id="1697" name="AutoShape 4">
          <a:extLst>
            <a:ext uri="{FF2B5EF4-FFF2-40B4-BE49-F238E27FC236}">
              <a16:creationId xmlns:a16="http://schemas.microsoft.com/office/drawing/2014/main" id="{C4FFE055-9A02-1B43-8508-3CEB6EDC94C5}"/>
            </a:ext>
          </a:extLst>
        </xdr:cNvPr>
        <xdr:cNvSpPr>
          <a:spLocks noChangeAspect="1" noChangeArrowheads="1"/>
        </xdr:cNvSpPr>
      </xdr:nvSpPr>
      <xdr:spPr bwMode="auto">
        <a:xfrm>
          <a:off x="12103100" y="32289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1696</xdr:row>
      <xdr:rowOff>0</xdr:rowOff>
    </xdr:from>
    <xdr:ext cx="304800" cy="306401"/>
    <xdr:sp macro="" textlink="">
      <xdr:nvSpPr>
        <xdr:cNvPr id="1698" name="AutoShape 4">
          <a:extLst>
            <a:ext uri="{FF2B5EF4-FFF2-40B4-BE49-F238E27FC236}">
              <a16:creationId xmlns:a16="http://schemas.microsoft.com/office/drawing/2014/main" id="{9AE0D9AB-6DF7-5643-8C05-965018E10888}"/>
            </a:ext>
          </a:extLst>
        </xdr:cNvPr>
        <xdr:cNvSpPr>
          <a:spLocks noChangeAspect="1" noChangeArrowheads="1"/>
        </xdr:cNvSpPr>
      </xdr:nvSpPr>
      <xdr:spPr bwMode="auto">
        <a:xfrm>
          <a:off x="12103100" y="32308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1697</xdr:row>
      <xdr:rowOff>0</xdr:rowOff>
    </xdr:from>
    <xdr:ext cx="304800" cy="306401"/>
    <xdr:sp macro="" textlink="">
      <xdr:nvSpPr>
        <xdr:cNvPr id="1699" name="AutoShape 4">
          <a:extLst>
            <a:ext uri="{FF2B5EF4-FFF2-40B4-BE49-F238E27FC236}">
              <a16:creationId xmlns:a16="http://schemas.microsoft.com/office/drawing/2014/main" id="{6F78C9EF-1658-6C49-A616-85593F9A66EE}"/>
            </a:ext>
          </a:extLst>
        </xdr:cNvPr>
        <xdr:cNvSpPr>
          <a:spLocks noChangeAspect="1" noChangeArrowheads="1"/>
        </xdr:cNvSpPr>
      </xdr:nvSpPr>
      <xdr:spPr bwMode="auto">
        <a:xfrm>
          <a:off x="12103100" y="32327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1698</xdr:row>
      <xdr:rowOff>0</xdr:rowOff>
    </xdr:from>
    <xdr:ext cx="304800" cy="306401"/>
    <xdr:sp macro="" textlink="">
      <xdr:nvSpPr>
        <xdr:cNvPr id="1700" name="AutoShape 4">
          <a:extLst>
            <a:ext uri="{FF2B5EF4-FFF2-40B4-BE49-F238E27FC236}">
              <a16:creationId xmlns:a16="http://schemas.microsoft.com/office/drawing/2014/main" id="{83CE6829-B660-C34A-992A-1A730DDA6209}"/>
            </a:ext>
          </a:extLst>
        </xdr:cNvPr>
        <xdr:cNvSpPr>
          <a:spLocks noChangeAspect="1" noChangeArrowheads="1"/>
        </xdr:cNvSpPr>
      </xdr:nvSpPr>
      <xdr:spPr bwMode="auto">
        <a:xfrm>
          <a:off x="12103100" y="32346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1699</xdr:row>
      <xdr:rowOff>0</xdr:rowOff>
    </xdr:from>
    <xdr:ext cx="304800" cy="306401"/>
    <xdr:sp macro="" textlink="">
      <xdr:nvSpPr>
        <xdr:cNvPr id="1701" name="AutoShape 4">
          <a:extLst>
            <a:ext uri="{FF2B5EF4-FFF2-40B4-BE49-F238E27FC236}">
              <a16:creationId xmlns:a16="http://schemas.microsoft.com/office/drawing/2014/main" id="{ED543439-6E7B-0F48-92C2-CFDBA78D2119}"/>
            </a:ext>
          </a:extLst>
        </xdr:cNvPr>
        <xdr:cNvSpPr>
          <a:spLocks noChangeAspect="1" noChangeArrowheads="1"/>
        </xdr:cNvSpPr>
      </xdr:nvSpPr>
      <xdr:spPr bwMode="auto">
        <a:xfrm>
          <a:off x="12103100" y="32365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1700</xdr:row>
      <xdr:rowOff>0</xdr:rowOff>
    </xdr:from>
    <xdr:ext cx="304800" cy="306401"/>
    <xdr:sp macro="" textlink="">
      <xdr:nvSpPr>
        <xdr:cNvPr id="1702" name="AutoShape 4">
          <a:extLst>
            <a:ext uri="{FF2B5EF4-FFF2-40B4-BE49-F238E27FC236}">
              <a16:creationId xmlns:a16="http://schemas.microsoft.com/office/drawing/2014/main" id="{EB770DF6-B26E-1048-AC17-A812E45CF25A}"/>
            </a:ext>
          </a:extLst>
        </xdr:cNvPr>
        <xdr:cNvSpPr>
          <a:spLocks noChangeAspect="1" noChangeArrowheads="1"/>
        </xdr:cNvSpPr>
      </xdr:nvSpPr>
      <xdr:spPr bwMode="auto">
        <a:xfrm>
          <a:off x="12103100" y="32385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1701</xdr:row>
      <xdr:rowOff>0</xdr:rowOff>
    </xdr:from>
    <xdr:ext cx="304800" cy="306401"/>
    <xdr:sp macro="" textlink="">
      <xdr:nvSpPr>
        <xdr:cNvPr id="1703" name="AutoShape 4">
          <a:extLst>
            <a:ext uri="{FF2B5EF4-FFF2-40B4-BE49-F238E27FC236}">
              <a16:creationId xmlns:a16="http://schemas.microsoft.com/office/drawing/2014/main" id="{DD01BA59-6734-E644-8DEC-B676967EB674}"/>
            </a:ext>
          </a:extLst>
        </xdr:cNvPr>
        <xdr:cNvSpPr>
          <a:spLocks noChangeAspect="1" noChangeArrowheads="1"/>
        </xdr:cNvSpPr>
      </xdr:nvSpPr>
      <xdr:spPr bwMode="auto">
        <a:xfrm>
          <a:off x="12103100" y="32404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1702</xdr:row>
      <xdr:rowOff>0</xdr:rowOff>
    </xdr:from>
    <xdr:ext cx="304800" cy="306401"/>
    <xdr:sp macro="" textlink="">
      <xdr:nvSpPr>
        <xdr:cNvPr id="1704" name="AutoShape 4">
          <a:extLst>
            <a:ext uri="{FF2B5EF4-FFF2-40B4-BE49-F238E27FC236}">
              <a16:creationId xmlns:a16="http://schemas.microsoft.com/office/drawing/2014/main" id="{FBA6911A-C8EF-E948-9AA1-E7D6ADE54B09}"/>
            </a:ext>
          </a:extLst>
        </xdr:cNvPr>
        <xdr:cNvSpPr>
          <a:spLocks noChangeAspect="1" noChangeArrowheads="1"/>
        </xdr:cNvSpPr>
      </xdr:nvSpPr>
      <xdr:spPr bwMode="auto">
        <a:xfrm>
          <a:off x="12103100" y="32423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1703</xdr:row>
      <xdr:rowOff>0</xdr:rowOff>
    </xdr:from>
    <xdr:ext cx="304800" cy="306401"/>
    <xdr:sp macro="" textlink="">
      <xdr:nvSpPr>
        <xdr:cNvPr id="1705" name="AutoShape 4">
          <a:extLst>
            <a:ext uri="{FF2B5EF4-FFF2-40B4-BE49-F238E27FC236}">
              <a16:creationId xmlns:a16="http://schemas.microsoft.com/office/drawing/2014/main" id="{19F0FF94-7CCC-9F41-B621-09C0651F517E}"/>
            </a:ext>
          </a:extLst>
        </xdr:cNvPr>
        <xdr:cNvSpPr>
          <a:spLocks noChangeAspect="1" noChangeArrowheads="1"/>
        </xdr:cNvSpPr>
      </xdr:nvSpPr>
      <xdr:spPr bwMode="auto">
        <a:xfrm>
          <a:off x="12103100" y="32442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1704</xdr:row>
      <xdr:rowOff>0</xdr:rowOff>
    </xdr:from>
    <xdr:ext cx="304800" cy="306401"/>
    <xdr:sp macro="" textlink="">
      <xdr:nvSpPr>
        <xdr:cNvPr id="1706" name="AutoShape 4">
          <a:extLst>
            <a:ext uri="{FF2B5EF4-FFF2-40B4-BE49-F238E27FC236}">
              <a16:creationId xmlns:a16="http://schemas.microsoft.com/office/drawing/2014/main" id="{BB80BCEB-4A63-244B-87A0-F4FA327FA890}"/>
            </a:ext>
          </a:extLst>
        </xdr:cNvPr>
        <xdr:cNvSpPr>
          <a:spLocks noChangeAspect="1" noChangeArrowheads="1"/>
        </xdr:cNvSpPr>
      </xdr:nvSpPr>
      <xdr:spPr bwMode="auto">
        <a:xfrm>
          <a:off x="12103100" y="32461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1705</xdr:row>
      <xdr:rowOff>0</xdr:rowOff>
    </xdr:from>
    <xdr:ext cx="304800" cy="306401"/>
    <xdr:sp macro="" textlink="">
      <xdr:nvSpPr>
        <xdr:cNvPr id="1707" name="AutoShape 4">
          <a:extLst>
            <a:ext uri="{FF2B5EF4-FFF2-40B4-BE49-F238E27FC236}">
              <a16:creationId xmlns:a16="http://schemas.microsoft.com/office/drawing/2014/main" id="{4CE1E7D9-2B43-744B-958A-58FA669FD63C}"/>
            </a:ext>
          </a:extLst>
        </xdr:cNvPr>
        <xdr:cNvSpPr>
          <a:spLocks noChangeAspect="1" noChangeArrowheads="1"/>
        </xdr:cNvSpPr>
      </xdr:nvSpPr>
      <xdr:spPr bwMode="auto">
        <a:xfrm>
          <a:off x="12103100" y="32480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1706</xdr:row>
      <xdr:rowOff>0</xdr:rowOff>
    </xdr:from>
    <xdr:ext cx="304800" cy="306401"/>
    <xdr:sp macro="" textlink="">
      <xdr:nvSpPr>
        <xdr:cNvPr id="1708" name="AutoShape 4">
          <a:extLst>
            <a:ext uri="{FF2B5EF4-FFF2-40B4-BE49-F238E27FC236}">
              <a16:creationId xmlns:a16="http://schemas.microsoft.com/office/drawing/2014/main" id="{CEC5C302-719A-0F46-AF13-F3286963A7D4}"/>
            </a:ext>
          </a:extLst>
        </xdr:cNvPr>
        <xdr:cNvSpPr>
          <a:spLocks noChangeAspect="1" noChangeArrowheads="1"/>
        </xdr:cNvSpPr>
      </xdr:nvSpPr>
      <xdr:spPr bwMode="auto">
        <a:xfrm>
          <a:off x="12103100" y="32499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1707</xdr:row>
      <xdr:rowOff>0</xdr:rowOff>
    </xdr:from>
    <xdr:ext cx="304800" cy="306401"/>
    <xdr:sp macro="" textlink="">
      <xdr:nvSpPr>
        <xdr:cNvPr id="1709" name="AutoShape 4">
          <a:extLst>
            <a:ext uri="{FF2B5EF4-FFF2-40B4-BE49-F238E27FC236}">
              <a16:creationId xmlns:a16="http://schemas.microsoft.com/office/drawing/2014/main" id="{7EB90B84-C1E8-B446-982C-9F112DFBE648}"/>
            </a:ext>
          </a:extLst>
        </xdr:cNvPr>
        <xdr:cNvSpPr>
          <a:spLocks noChangeAspect="1" noChangeArrowheads="1"/>
        </xdr:cNvSpPr>
      </xdr:nvSpPr>
      <xdr:spPr bwMode="auto">
        <a:xfrm>
          <a:off x="12103100" y="32518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1708</xdr:row>
      <xdr:rowOff>0</xdr:rowOff>
    </xdr:from>
    <xdr:ext cx="304800" cy="306401"/>
    <xdr:sp macro="" textlink="">
      <xdr:nvSpPr>
        <xdr:cNvPr id="1710" name="AutoShape 4">
          <a:extLst>
            <a:ext uri="{FF2B5EF4-FFF2-40B4-BE49-F238E27FC236}">
              <a16:creationId xmlns:a16="http://schemas.microsoft.com/office/drawing/2014/main" id="{CB75FA85-57D0-1140-B2A8-686DB05DD55E}"/>
            </a:ext>
          </a:extLst>
        </xdr:cNvPr>
        <xdr:cNvSpPr>
          <a:spLocks noChangeAspect="1" noChangeArrowheads="1"/>
        </xdr:cNvSpPr>
      </xdr:nvSpPr>
      <xdr:spPr bwMode="auto">
        <a:xfrm>
          <a:off x="12103100" y="32537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1709</xdr:row>
      <xdr:rowOff>0</xdr:rowOff>
    </xdr:from>
    <xdr:ext cx="304800" cy="306401"/>
    <xdr:sp macro="" textlink="">
      <xdr:nvSpPr>
        <xdr:cNvPr id="1711" name="AutoShape 4">
          <a:extLst>
            <a:ext uri="{FF2B5EF4-FFF2-40B4-BE49-F238E27FC236}">
              <a16:creationId xmlns:a16="http://schemas.microsoft.com/office/drawing/2014/main" id="{E4BAAE21-FE72-C944-A2C3-C5BEC6D22DB0}"/>
            </a:ext>
          </a:extLst>
        </xdr:cNvPr>
        <xdr:cNvSpPr>
          <a:spLocks noChangeAspect="1" noChangeArrowheads="1"/>
        </xdr:cNvSpPr>
      </xdr:nvSpPr>
      <xdr:spPr bwMode="auto">
        <a:xfrm>
          <a:off x="12103100" y="32556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1710</xdr:row>
      <xdr:rowOff>0</xdr:rowOff>
    </xdr:from>
    <xdr:ext cx="304800" cy="306401"/>
    <xdr:sp macro="" textlink="">
      <xdr:nvSpPr>
        <xdr:cNvPr id="1712" name="AutoShape 4">
          <a:extLst>
            <a:ext uri="{FF2B5EF4-FFF2-40B4-BE49-F238E27FC236}">
              <a16:creationId xmlns:a16="http://schemas.microsoft.com/office/drawing/2014/main" id="{867CC796-D3DC-8249-9484-25052C69DE50}"/>
            </a:ext>
          </a:extLst>
        </xdr:cNvPr>
        <xdr:cNvSpPr>
          <a:spLocks noChangeAspect="1" noChangeArrowheads="1"/>
        </xdr:cNvSpPr>
      </xdr:nvSpPr>
      <xdr:spPr bwMode="auto">
        <a:xfrm>
          <a:off x="12103100" y="32575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1711</xdr:row>
      <xdr:rowOff>0</xdr:rowOff>
    </xdr:from>
    <xdr:ext cx="304800" cy="306401"/>
    <xdr:sp macro="" textlink="">
      <xdr:nvSpPr>
        <xdr:cNvPr id="1713" name="AutoShape 4">
          <a:extLst>
            <a:ext uri="{FF2B5EF4-FFF2-40B4-BE49-F238E27FC236}">
              <a16:creationId xmlns:a16="http://schemas.microsoft.com/office/drawing/2014/main" id="{FE94D366-9B03-6943-9D58-0C86E135D708}"/>
            </a:ext>
          </a:extLst>
        </xdr:cNvPr>
        <xdr:cNvSpPr>
          <a:spLocks noChangeAspect="1" noChangeArrowheads="1"/>
        </xdr:cNvSpPr>
      </xdr:nvSpPr>
      <xdr:spPr bwMode="auto">
        <a:xfrm>
          <a:off x="12103100" y="32594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1712</xdr:row>
      <xdr:rowOff>0</xdr:rowOff>
    </xdr:from>
    <xdr:ext cx="304800" cy="306401"/>
    <xdr:sp macro="" textlink="">
      <xdr:nvSpPr>
        <xdr:cNvPr id="1714" name="AutoShape 4">
          <a:extLst>
            <a:ext uri="{FF2B5EF4-FFF2-40B4-BE49-F238E27FC236}">
              <a16:creationId xmlns:a16="http://schemas.microsoft.com/office/drawing/2014/main" id="{C4C94A64-95DC-5048-B8A2-A281EC4B2D51}"/>
            </a:ext>
          </a:extLst>
        </xdr:cNvPr>
        <xdr:cNvSpPr>
          <a:spLocks noChangeAspect="1" noChangeArrowheads="1"/>
        </xdr:cNvSpPr>
      </xdr:nvSpPr>
      <xdr:spPr bwMode="auto">
        <a:xfrm>
          <a:off x="12103100" y="32613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1713</xdr:row>
      <xdr:rowOff>0</xdr:rowOff>
    </xdr:from>
    <xdr:ext cx="304800" cy="306401"/>
    <xdr:sp macro="" textlink="">
      <xdr:nvSpPr>
        <xdr:cNvPr id="1715" name="AutoShape 4">
          <a:extLst>
            <a:ext uri="{FF2B5EF4-FFF2-40B4-BE49-F238E27FC236}">
              <a16:creationId xmlns:a16="http://schemas.microsoft.com/office/drawing/2014/main" id="{166FBD97-81D5-6246-B6B2-E804A61F90D4}"/>
            </a:ext>
          </a:extLst>
        </xdr:cNvPr>
        <xdr:cNvSpPr>
          <a:spLocks noChangeAspect="1" noChangeArrowheads="1"/>
        </xdr:cNvSpPr>
      </xdr:nvSpPr>
      <xdr:spPr bwMode="auto">
        <a:xfrm>
          <a:off x="12103100" y="32632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1714</xdr:row>
      <xdr:rowOff>0</xdr:rowOff>
    </xdr:from>
    <xdr:ext cx="304800" cy="306401"/>
    <xdr:sp macro="" textlink="">
      <xdr:nvSpPr>
        <xdr:cNvPr id="1716" name="AutoShape 4">
          <a:extLst>
            <a:ext uri="{FF2B5EF4-FFF2-40B4-BE49-F238E27FC236}">
              <a16:creationId xmlns:a16="http://schemas.microsoft.com/office/drawing/2014/main" id="{A8869A28-32BF-9E45-A361-2187C371509F}"/>
            </a:ext>
          </a:extLst>
        </xdr:cNvPr>
        <xdr:cNvSpPr>
          <a:spLocks noChangeAspect="1" noChangeArrowheads="1"/>
        </xdr:cNvSpPr>
      </xdr:nvSpPr>
      <xdr:spPr bwMode="auto">
        <a:xfrm>
          <a:off x="12103100" y="32651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1715</xdr:row>
      <xdr:rowOff>0</xdr:rowOff>
    </xdr:from>
    <xdr:ext cx="304800" cy="306401"/>
    <xdr:sp macro="" textlink="">
      <xdr:nvSpPr>
        <xdr:cNvPr id="1717" name="AutoShape 4">
          <a:extLst>
            <a:ext uri="{FF2B5EF4-FFF2-40B4-BE49-F238E27FC236}">
              <a16:creationId xmlns:a16="http://schemas.microsoft.com/office/drawing/2014/main" id="{E6EC5AC3-7EFE-4D42-B9BD-61674E3F2F44}"/>
            </a:ext>
          </a:extLst>
        </xdr:cNvPr>
        <xdr:cNvSpPr>
          <a:spLocks noChangeAspect="1" noChangeArrowheads="1"/>
        </xdr:cNvSpPr>
      </xdr:nvSpPr>
      <xdr:spPr bwMode="auto">
        <a:xfrm>
          <a:off x="12103100" y="32670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1716</xdr:row>
      <xdr:rowOff>0</xdr:rowOff>
    </xdr:from>
    <xdr:ext cx="304800" cy="306401"/>
    <xdr:sp macro="" textlink="">
      <xdr:nvSpPr>
        <xdr:cNvPr id="1718" name="AutoShape 4">
          <a:extLst>
            <a:ext uri="{FF2B5EF4-FFF2-40B4-BE49-F238E27FC236}">
              <a16:creationId xmlns:a16="http://schemas.microsoft.com/office/drawing/2014/main" id="{FE3F31EC-9350-4049-BDCF-EDE90B73AAE6}"/>
            </a:ext>
          </a:extLst>
        </xdr:cNvPr>
        <xdr:cNvSpPr>
          <a:spLocks noChangeAspect="1" noChangeArrowheads="1"/>
        </xdr:cNvSpPr>
      </xdr:nvSpPr>
      <xdr:spPr bwMode="auto">
        <a:xfrm>
          <a:off x="12103100" y="32689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1717</xdr:row>
      <xdr:rowOff>0</xdr:rowOff>
    </xdr:from>
    <xdr:ext cx="304800" cy="306401"/>
    <xdr:sp macro="" textlink="">
      <xdr:nvSpPr>
        <xdr:cNvPr id="1719" name="AutoShape 4">
          <a:extLst>
            <a:ext uri="{FF2B5EF4-FFF2-40B4-BE49-F238E27FC236}">
              <a16:creationId xmlns:a16="http://schemas.microsoft.com/office/drawing/2014/main" id="{7C13A411-2D84-354B-A1AA-6C9BE6508AAC}"/>
            </a:ext>
          </a:extLst>
        </xdr:cNvPr>
        <xdr:cNvSpPr>
          <a:spLocks noChangeAspect="1" noChangeArrowheads="1"/>
        </xdr:cNvSpPr>
      </xdr:nvSpPr>
      <xdr:spPr bwMode="auto">
        <a:xfrm>
          <a:off x="12103100" y="32708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1718</xdr:row>
      <xdr:rowOff>0</xdr:rowOff>
    </xdr:from>
    <xdr:ext cx="304800" cy="306401"/>
    <xdr:sp macro="" textlink="">
      <xdr:nvSpPr>
        <xdr:cNvPr id="1720" name="AutoShape 4">
          <a:extLst>
            <a:ext uri="{FF2B5EF4-FFF2-40B4-BE49-F238E27FC236}">
              <a16:creationId xmlns:a16="http://schemas.microsoft.com/office/drawing/2014/main" id="{C8DB8AE8-452B-EB4A-9BBD-5A7E4E247FDA}"/>
            </a:ext>
          </a:extLst>
        </xdr:cNvPr>
        <xdr:cNvSpPr>
          <a:spLocks noChangeAspect="1" noChangeArrowheads="1"/>
        </xdr:cNvSpPr>
      </xdr:nvSpPr>
      <xdr:spPr bwMode="auto">
        <a:xfrm>
          <a:off x="12103100" y="32727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1719</xdr:row>
      <xdr:rowOff>0</xdr:rowOff>
    </xdr:from>
    <xdr:ext cx="304800" cy="306401"/>
    <xdr:sp macro="" textlink="">
      <xdr:nvSpPr>
        <xdr:cNvPr id="1721" name="AutoShape 4">
          <a:extLst>
            <a:ext uri="{FF2B5EF4-FFF2-40B4-BE49-F238E27FC236}">
              <a16:creationId xmlns:a16="http://schemas.microsoft.com/office/drawing/2014/main" id="{E253257D-595F-6D4D-9C27-CC78A4334646}"/>
            </a:ext>
          </a:extLst>
        </xdr:cNvPr>
        <xdr:cNvSpPr>
          <a:spLocks noChangeAspect="1" noChangeArrowheads="1"/>
        </xdr:cNvSpPr>
      </xdr:nvSpPr>
      <xdr:spPr bwMode="auto">
        <a:xfrm>
          <a:off x="12103100" y="32746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1720</xdr:row>
      <xdr:rowOff>0</xdr:rowOff>
    </xdr:from>
    <xdr:ext cx="304800" cy="306401"/>
    <xdr:sp macro="" textlink="">
      <xdr:nvSpPr>
        <xdr:cNvPr id="1722" name="AutoShape 4">
          <a:extLst>
            <a:ext uri="{FF2B5EF4-FFF2-40B4-BE49-F238E27FC236}">
              <a16:creationId xmlns:a16="http://schemas.microsoft.com/office/drawing/2014/main" id="{28E8F6B2-BFFE-B344-B0CB-FD64BFA301CB}"/>
            </a:ext>
          </a:extLst>
        </xdr:cNvPr>
        <xdr:cNvSpPr>
          <a:spLocks noChangeAspect="1" noChangeArrowheads="1"/>
        </xdr:cNvSpPr>
      </xdr:nvSpPr>
      <xdr:spPr bwMode="auto">
        <a:xfrm>
          <a:off x="12103100" y="32766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1721</xdr:row>
      <xdr:rowOff>0</xdr:rowOff>
    </xdr:from>
    <xdr:ext cx="304800" cy="306401"/>
    <xdr:sp macro="" textlink="">
      <xdr:nvSpPr>
        <xdr:cNvPr id="1723" name="AutoShape 4">
          <a:extLst>
            <a:ext uri="{FF2B5EF4-FFF2-40B4-BE49-F238E27FC236}">
              <a16:creationId xmlns:a16="http://schemas.microsoft.com/office/drawing/2014/main" id="{0D096735-276D-DC4D-9DBD-F0DFB48C435C}"/>
            </a:ext>
          </a:extLst>
        </xdr:cNvPr>
        <xdr:cNvSpPr>
          <a:spLocks noChangeAspect="1" noChangeArrowheads="1"/>
        </xdr:cNvSpPr>
      </xdr:nvSpPr>
      <xdr:spPr bwMode="auto">
        <a:xfrm>
          <a:off x="12103100" y="32785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1722</xdr:row>
      <xdr:rowOff>0</xdr:rowOff>
    </xdr:from>
    <xdr:ext cx="304800" cy="306401"/>
    <xdr:sp macro="" textlink="">
      <xdr:nvSpPr>
        <xdr:cNvPr id="1724" name="AutoShape 4">
          <a:extLst>
            <a:ext uri="{FF2B5EF4-FFF2-40B4-BE49-F238E27FC236}">
              <a16:creationId xmlns:a16="http://schemas.microsoft.com/office/drawing/2014/main" id="{901C65C8-0A65-B144-8A23-5084829F9812}"/>
            </a:ext>
          </a:extLst>
        </xdr:cNvPr>
        <xdr:cNvSpPr>
          <a:spLocks noChangeAspect="1" noChangeArrowheads="1"/>
        </xdr:cNvSpPr>
      </xdr:nvSpPr>
      <xdr:spPr bwMode="auto">
        <a:xfrm>
          <a:off x="12103100" y="32804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1723</xdr:row>
      <xdr:rowOff>0</xdr:rowOff>
    </xdr:from>
    <xdr:ext cx="304800" cy="306401"/>
    <xdr:sp macro="" textlink="">
      <xdr:nvSpPr>
        <xdr:cNvPr id="1725" name="AutoShape 4">
          <a:extLst>
            <a:ext uri="{FF2B5EF4-FFF2-40B4-BE49-F238E27FC236}">
              <a16:creationId xmlns:a16="http://schemas.microsoft.com/office/drawing/2014/main" id="{4BC00649-7294-204F-878B-DDCB252A1E5E}"/>
            </a:ext>
          </a:extLst>
        </xdr:cNvPr>
        <xdr:cNvSpPr>
          <a:spLocks noChangeAspect="1" noChangeArrowheads="1"/>
        </xdr:cNvSpPr>
      </xdr:nvSpPr>
      <xdr:spPr bwMode="auto">
        <a:xfrm>
          <a:off x="12103100" y="32823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1724</xdr:row>
      <xdr:rowOff>0</xdr:rowOff>
    </xdr:from>
    <xdr:ext cx="304800" cy="306401"/>
    <xdr:sp macro="" textlink="">
      <xdr:nvSpPr>
        <xdr:cNvPr id="1726" name="AutoShape 4">
          <a:extLst>
            <a:ext uri="{FF2B5EF4-FFF2-40B4-BE49-F238E27FC236}">
              <a16:creationId xmlns:a16="http://schemas.microsoft.com/office/drawing/2014/main" id="{1424F210-790F-FE4A-B076-E243A69C12A8}"/>
            </a:ext>
          </a:extLst>
        </xdr:cNvPr>
        <xdr:cNvSpPr>
          <a:spLocks noChangeAspect="1" noChangeArrowheads="1"/>
        </xdr:cNvSpPr>
      </xdr:nvSpPr>
      <xdr:spPr bwMode="auto">
        <a:xfrm>
          <a:off x="12103100" y="32842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1725</xdr:row>
      <xdr:rowOff>0</xdr:rowOff>
    </xdr:from>
    <xdr:ext cx="304800" cy="306401"/>
    <xdr:sp macro="" textlink="">
      <xdr:nvSpPr>
        <xdr:cNvPr id="1727" name="AutoShape 4">
          <a:extLst>
            <a:ext uri="{FF2B5EF4-FFF2-40B4-BE49-F238E27FC236}">
              <a16:creationId xmlns:a16="http://schemas.microsoft.com/office/drawing/2014/main" id="{99296EF4-6959-8A44-85EF-83D2C286CA87}"/>
            </a:ext>
          </a:extLst>
        </xdr:cNvPr>
        <xdr:cNvSpPr>
          <a:spLocks noChangeAspect="1" noChangeArrowheads="1"/>
        </xdr:cNvSpPr>
      </xdr:nvSpPr>
      <xdr:spPr bwMode="auto">
        <a:xfrm>
          <a:off x="12103100" y="32861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1726</xdr:row>
      <xdr:rowOff>0</xdr:rowOff>
    </xdr:from>
    <xdr:ext cx="304800" cy="306401"/>
    <xdr:sp macro="" textlink="">
      <xdr:nvSpPr>
        <xdr:cNvPr id="1728" name="AutoShape 4">
          <a:extLst>
            <a:ext uri="{FF2B5EF4-FFF2-40B4-BE49-F238E27FC236}">
              <a16:creationId xmlns:a16="http://schemas.microsoft.com/office/drawing/2014/main" id="{C104533C-8C59-9143-81D8-1745B17E3692}"/>
            </a:ext>
          </a:extLst>
        </xdr:cNvPr>
        <xdr:cNvSpPr>
          <a:spLocks noChangeAspect="1" noChangeArrowheads="1"/>
        </xdr:cNvSpPr>
      </xdr:nvSpPr>
      <xdr:spPr bwMode="auto">
        <a:xfrm>
          <a:off x="12103100" y="32880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1727</xdr:row>
      <xdr:rowOff>0</xdr:rowOff>
    </xdr:from>
    <xdr:ext cx="304800" cy="306401"/>
    <xdr:sp macro="" textlink="">
      <xdr:nvSpPr>
        <xdr:cNvPr id="1729" name="AutoShape 4">
          <a:extLst>
            <a:ext uri="{FF2B5EF4-FFF2-40B4-BE49-F238E27FC236}">
              <a16:creationId xmlns:a16="http://schemas.microsoft.com/office/drawing/2014/main" id="{41651801-29C7-4149-A641-E86A615D2E28}"/>
            </a:ext>
          </a:extLst>
        </xdr:cNvPr>
        <xdr:cNvSpPr>
          <a:spLocks noChangeAspect="1" noChangeArrowheads="1"/>
        </xdr:cNvSpPr>
      </xdr:nvSpPr>
      <xdr:spPr bwMode="auto">
        <a:xfrm>
          <a:off x="12103100" y="32899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1728</xdr:row>
      <xdr:rowOff>0</xdr:rowOff>
    </xdr:from>
    <xdr:ext cx="304800" cy="306401"/>
    <xdr:sp macro="" textlink="">
      <xdr:nvSpPr>
        <xdr:cNvPr id="1730" name="AutoShape 4">
          <a:extLst>
            <a:ext uri="{FF2B5EF4-FFF2-40B4-BE49-F238E27FC236}">
              <a16:creationId xmlns:a16="http://schemas.microsoft.com/office/drawing/2014/main" id="{A7B38E02-2C4C-6F46-967D-D92E24223B09}"/>
            </a:ext>
          </a:extLst>
        </xdr:cNvPr>
        <xdr:cNvSpPr>
          <a:spLocks noChangeAspect="1" noChangeArrowheads="1"/>
        </xdr:cNvSpPr>
      </xdr:nvSpPr>
      <xdr:spPr bwMode="auto">
        <a:xfrm>
          <a:off x="12103100" y="32918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1729</xdr:row>
      <xdr:rowOff>0</xdr:rowOff>
    </xdr:from>
    <xdr:ext cx="304800" cy="306401"/>
    <xdr:sp macro="" textlink="">
      <xdr:nvSpPr>
        <xdr:cNvPr id="1731" name="AutoShape 4">
          <a:extLst>
            <a:ext uri="{FF2B5EF4-FFF2-40B4-BE49-F238E27FC236}">
              <a16:creationId xmlns:a16="http://schemas.microsoft.com/office/drawing/2014/main" id="{169E6A4E-05F3-CC42-8EF8-62AB27B75A12}"/>
            </a:ext>
          </a:extLst>
        </xdr:cNvPr>
        <xdr:cNvSpPr>
          <a:spLocks noChangeAspect="1" noChangeArrowheads="1"/>
        </xdr:cNvSpPr>
      </xdr:nvSpPr>
      <xdr:spPr bwMode="auto">
        <a:xfrm>
          <a:off x="12103100" y="32937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1730</xdr:row>
      <xdr:rowOff>0</xdr:rowOff>
    </xdr:from>
    <xdr:ext cx="304800" cy="306401"/>
    <xdr:sp macro="" textlink="">
      <xdr:nvSpPr>
        <xdr:cNvPr id="1732" name="AutoShape 4">
          <a:extLst>
            <a:ext uri="{FF2B5EF4-FFF2-40B4-BE49-F238E27FC236}">
              <a16:creationId xmlns:a16="http://schemas.microsoft.com/office/drawing/2014/main" id="{A3F2652C-2B60-2342-A8BE-57D4421D77F1}"/>
            </a:ext>
          </a:extLst>
        </xdr:cNvPr>
        <xdr:cNvSpPr>
          <a:spLocks noChangeAspect="1" noChangeArrowheads="1"/>
        </xdr:cNvSpPr>
      </xdr:nvSpPr>
      <xdr:spPr bwMode="auto">
        <a:xfrm>
          <a:off x="12103100" y="32956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1731</xdr:row>
      <xdr:rowOff>0</xdr:rowOff>
    </xdr:from>
    <xdr:ext cx="304800" cy="306401"/>
    <xdr:sp macro="" textlink="">
      <xdr:nvSpPr>
        <xdr:cNvPr id="1733" name="AutoShape 4">
          <a:extLst>
            <a:ext uri="{FF2B5EF4-FFF2-40B4-BE49-F238E27FC236}">
              <a16:creationId xmlns:a16="http://schemas.microsoft.com/office/drawing/2014/main" id="{6F2E9509-2B01-2A45-9A5D-E06E8F8C3602}"/>
            </a:ext>
          </a:extLst>
        </xdr:cNvPr>
        <xdr:cNvSpPr>
          <a:spLocks noChangeAspect="1" noChangeArrowheads="1"/>
        </xdr:cNvSpPr>
      </xdr:nvSpPr>
      <xdr:spPr bwMode="auto">
        <a:xfrm>
          <a:off x="12103100" y="32975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1732</xdr:row>
      <xdr:rowOff>0</xdr:rowOff>
    </xdr:from>
    <xdr:ext cx="304800" cy="306401"/>
    <xdr:sp macro="" textlink="">
      <xdr:nvSpPr>
        <xdr:cNvPr id="1734" name="AutoShape 4">
          <a:extLst>
            <a:ext uri="{FF2B5EF4-FFF2-40B4-BE49-F238E27FC236}">
              <a16:creationId xmlns:a16="http://schemas.microsoft.com/office/drawing/2014/main" id="{2E8AEE43-22AE-D04B-88BF-7F82E3A0A273}"/>
            </a:ext>
          </a:extLst>
        </xdr:cNvPr>
        <xdr:cNvSpPr>
          <a:spLocks noChangeAspect="1" noChangeArrowheads="1"/>
        </xdr:cNvSpPr>
      </xdr:nvSpPr>
      <xdr:spPr bwMode="auto">
        <a:xfrm>
          <a:off x="12103100" y="32994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1733</xdr:row>
      <xdr:rowOff>0</xdr:rowOff>
    </xdr:from>
    <xdr:ext cx="304800" cy="306401"/>
    <xdr:sp macro="" textlink="">
      <xdr:nvSpPr>
        <xdr:cNvPr id="1735" name="AutoShape 4">
          <a:extLst>
            <a:ext uri="{FF2B5EF4-FFF2-40B4-BE49-F238E27FC236}">
              <a16:creationId xmlns:a16="http://schemas.microsoft.com/office/drawing/2014/main" id="{79A52207-1598-8744-9239-C5513BAD5135}"/>
            </a:ext>
          </a:extLst>
        </xdr:cNvPr>
        <xdr:cNvSpPr>
          <a:spLocks noChangeAspect="1" noChangeArrowheads="1"/>
        </xdr:cNvSpPr>
      </xdr:nvSpPr>
      <xdr:spPr bwMode="auto">
        <a:xfrm>
          <a:off x="12103100" y="33013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1734</xdr:row>
      <xdr:rowOff>0</xdr:rowOff>
    </xdr:from>
    <xdr:ext cx="304800" cy="306401"/>
    <xdr:sp macro="" textlink="">
      <xdr:nvSpPr>
        <xdr:cNvPr id="1736" name="AutoShape 4">
          <a:extLst>
            <a:ext uri="{FF2B5EF4-FFF2-40B4-BE49-F238E27FC236}">
              <a16:creationId xmlns:a16="http://schemas.microsoft.com/office/drawing/2014/main" id="{76495C56-EA59-9C42-897D-B9494E4BE56D}"/>
            </a:ext>
          </a:extLst>
        </xdr:cNvPr>
        <xdr:cNvSpPr>
          <a:spLocks noChangeAspect="1" noChangeArrowheads="1"/>
        </xdr:cNvSpPr>
      </xdr:nvSpPr>
      <xdr:spPr bwMode="auto">
        <a:xfrm>
          <a:off x="12103100" y="33032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1735</xdr:row>
      <xdr:rowOff>0</xdr:rowOff>
    </xdr:from>
    <xdr:ext cx="304800" cy="306401"/>
    <xdr:sp macro="" textlink="">
      <xdr:nvSpPr>
        <xdr:cNvPr id="1737" name="AutoShape 4">
          <a:extLst>
            <a:ext uri="{FF2B5EF4-FFF2-40B4-BE49-F238E27FC236}">
              <a16:creationId xmlns:a16="http://schemas.microsoft.com/office/drawing/2014/main" id="{9E386070-1C81-B841-A30F-A9AF55FEA0B7}"/>
            </a:ext>
          </a:extLst>
        </xdr:cNvPr>
        <xdr:cNvSpPr>
          <a:spLocks noChangeAspect="1" noChangeArrowheads="1"/>
        </xdr:cNvSpPr>
      </xdr:nvSpPr>
      <xdr:spPr bwMode="auto">
        <a:xfrm>
          <a:off x="12103100" y="33051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1736</xdr:row>
      <xdr:rowOff>0</xdr:rowOff>
    </xdr:from>
    <xdr:ext cx="304800" cy="306401"/>
    <xdr:sp macro="" textlink="">
      <xdr:nvSpPr>
        <xdr:cNvPr id="1738" name="AutoShape 4">
          <a:extLst>
            <a:ext uri="{FF2B5EF4-FFF2-40B4-BE49-F238E27FC236}">
              <a16:creationId xmlns:a16="http://schemas.microsoft.com/office/drawing/2014/main" id="{CAAF2A77-6636-3844-881E-85AF7C13F113}"/>
            </a:ext>
          </a:extLst>
        </xdr:cNvPr>
        <xdr:cNvSpPr>
          <a:spLocks noChangeAspect="1" noChangeArrowheads="1"/>
        </xdr:cNvSpPr>
      </xdr:nvSpPr>
      <xdr:spPr bwMode="auto">
        <a:xfrm>
          <a:off x="12103100" y="33070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1737</xdr:row>
      <xdr:rowOff>0</xdr:rowOff>
    </xdr:from>
    <xdr:ext cx="304800" cy="306401"/>
    <xdr:sp macro="" textlink="">
      <xdr:nvSpPr>
        <xdr:cNvPr id="1739" name="AutoShape 4">
          <a:extLst>
            <a:ext uri="{FF2B5EF4-FFF2-40B4-BE49-F238E27FC236}">
              <a16:creationId xmlns:a16="http://schemas.microsoft.com/office/drawing/2014/main" id="{8C369023-E5A8-2F4D-BC54-4CA082C02C72}"/>
            </a:ext>
          </a:extLst>
        </xdr:cNvPr>
        <xdr:cNvSpPr>
          <a:spLocks noChangeAspect="1" noChangeArrowheads="1"/>
        </xdr:cNvSpPr>
      </xdr:nvSpPr>
      <xdr:spPr bwMode="auto">
        <a:xfrm>
          <a:off x="12103100" y="33089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1738</xdr:row>
      <xdr:rowOff>0</xdr:rowOff>
    </xdr:from>
    <xdr:ext cx="304800" cy="306401"/>
    <xdr:sp macro="" textlink="">
      <xdr:nvSpPr>
        <xdr:cNvPr id="1740" name="AutoShape 4">
          <a:extLst>
            <a:ext uri="{FF2B5EF4-FFF2-40B4-BE49-F238E27FC236}">
              <a16:creationId xmlns:a16="http://schemas.microsoft.com/office/drawing/2014/main" id="{BE31E13B-09FD-B54B-B48E-6290C7380104}"/>
            </a:ext>
          </a:extLst>
        </xdr:cNvPr>
        <xdr:cNvSpPr>
          <a:spLocks noChangeAspect="1" noChangeArrowheads="1"/>
        </xdr:cNvSpPr>
      </xdr:nvSpPr>
      <xdr:spPr bwMode="auto">
        <a:xfrm>
          <a:off x="12103100" y="33108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1739</xdr:row>
      <xdr:rowOff>0</xdr:rowOff>
    </xdr:from>
    <xdr:ext cx="304800" cy="306401"/>
    <xdr:sp macro="" textlink="">
      <xdr:nvSpPr>
        <xdr:cNvPr id="1741" name="AutoShape 4">
          <a:extLst>
            <a:ext uri="{FF2B5EF4-FFF2-40B4-BE49-F238E27FC236}">
              <a16:creationId xmlns:a16="http://schemas.microsoft.com/office/drawing/2014/main" id="{A0E1C08B-546B-E44E-B665-0BC0A95CF116}"/>
            </a:ext>
          </a:extLst>
        </xdr:cNvPr>
        <xdr:cNvSpPr>
          <a:spLocks noChangeAspect="1" noChangeArrowheads="1"/>
        </xdr:cNvSpPr>
      </xdr:nvSpPr>
      <xdr:spPr bwMode="auto">
        <a:xfrm>
          <a:off x="12103100" y="33127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1740</xdr:row>
      <xdr:rowOff>0</xdr:rowOff>
    </xdr:from>
    <xdr:ext cx="304800" cy="306401"/>
    <xdr:sp macro="" textlink="">
      <xdr:nvSpPr>
        <xdr:cNvPr id="1742" name="AutoShape 4">
          <a:extLst>
            <a:ext uri="{FF2B5EF4-FFF2-40B4-BE49-F238E27FC236}">
              <a16:creationId xmlns:a16="http://schemas.microsoft.com/office/drawing/2014/main" id="{7705E61E-7969-C142-9DC5-6FCEBC3A0758}"/>
            </a:ext>
          </a:extLst>
        </xdr:cNvPr>
        <xdr:cNvSpPr>
          <a:spLocks noChangeAspect="1" noChangeArrowheads="1"/>
        </xdr:cNvSpPr>
      </xdr:nvSpPr>
      <xdr:spPr bwMode="auto">
        <a:xfrm>
          <a:off x="12103100" y="33147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1741</xdr:row>
      <xdr:rowOff>0</xdr:rowOff>
    </xdr:from>
    <xdr:ext cx="304800" cy="306401"/>
    <xdr:sp macro="" textlink="">
      <xdr:nvSpPr>
        <xdr:cNvPr id="1743" name="AutoShape 4">
          <a:extLst>
            <a:ext uri="{FF2B5EF4-FFF2-40B4-BE49-F238E27FC236}">
              <a16:creationId xmlns:a16="http://schemas.microsoft.com/office/drawing/2014/main" id="{B25B9A73-132B-E04E-9B02-A35ECBC7D6D2}"/>
            </a:ext>
          </a:extLst>
        </xdr:cNvPr>
        <xdr:cNvSpPr>
          <a:spLocks noChangeAspect="1" noChangeArrowheads="1"/>
        </xdr:cNvSpPr>
      </xdr:nvSpPr>
      <xdr:spPr bwMode="auto">
        <a:xfrm>
          <a:off x="12103100" y="33166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1742</xdr:row>
      <xdr:rowOff>0</xdr:rowOff>
    </xdr:from>
    <xdr:ext cx="304800" cy="306401"/>
    <xdr:sp macro="" textlink="">
      <xdr:nvSpPr>
        <xdr:cNvPr id="1744" name="AutoShape 4">
          <a:extLst>
            <a:ext uri="{FF2B5EF4-FFF2-40B4-BE49-F238E27FC236}">
              <a16:creationId xmlns:a16="http://schemas.microsoft.com/office/drawing/2014/main" id="{967FA5D3-7FE3-BF48-8811-B8B1545342D9}"/>
            </a:ext>
          </a:extLst>
        </xdr:cNvPr>
        <xdr:cNvSpPr>
          <a:spLocks noChangeAspect="1" noChangeArrowheads="1"/>
        </xdr:cNvSpPr>
      </xdr:nvSpPr>
      <xdr:spPr bwMode="auto">
        <a:xfrm>
          <a:off x="12103100" y="33185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1743</xdr:row>
      <xdr:rowOff>0</xdr:rowOff>
    </xdr:from>
    <xdr:ext cx="304800" cy="306401"/>
    <xdr:sp macro="" textlink="">
      <xdr:nvSpPr>
        <xdr:cNvPr id="1745" name="AutoShape 4">
          <a:extLst>
            <a:ext uri="{FF2B5EF4-FFF2-40B4-BE49-F238E27FC236}">
              <a16:creationId xmlns:a16="http://schemas.microsoft.com/office/drawing/2014/main" id="{EFE8C8EE-2711-DA4B-A3E0-F3AC05EB744B}"/>
            </a:ext>
          </a:extLst>
        </xdr:cNvPr>
        <xdr:cNvSpPr>
          <a:spLocks noChangeAspect="1" noChangeArrowheads="1"/>
        </xdr:cNvSpPr>
      </xdr:nvSpPr>
      <xdr:spPr bwMode="auto">
        <a:xfrm>
          <a:off x="12103100" y="33204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1744</xdr:row>
      <xdr:rowOff>0</xdr:rowOff>
    </xdr:from>
    <xdr:ext cx="304800" cy="306401"/>
    <xdr:sp macro="" textlink="">
      <xdr:nvSpPr>
        <xdr:cNvPr id="1746" name="AutoShape 4">
          <a:extLst>
            <a:ext uri="{FF2B5EF4-FFF2-40B4-BE49-F238E27FC236}">
              <a16:creationId xmlns:a16="http://schemas.microsoft.com/office/drawing/2014/main" id="{A541ABE0-A755-9E47-944B-1F769ABFD4B7}"/>
            </a:ext>
          </a:extLst>
        </xdr:cNvPr>
        <xdr:cNvSpPr>
          <a:spLocks noChangeAspect="1" noChangeArrowheads="1"/>
        </xdr:cNvSpPr>
      </xdr:nvSpPr>
      <xdr:spPr bwMode="auto">
        <a:xfrm>
          <a:off x="12103100" y="33223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1745</xdr:row>
      <xdr:rowOff>0</xdr:rowOff>
    </xdr:from>
    <xdr:ext cx="304800" cy="306401"/>
    <xdr:sp macro="" textlink="">
      <xdr:nvSpPr>
        <xdr:cNvPr id="1747" name="AutoShape 4">
          <a:extLst>
            <a:ext uri="{FF2B5EF4-FFF2-40B4-BE49-F238E27FC236}">
              <a16:creationId xmlns:a16="http://schemas.microsoft.com/office/drawing/2014/main" id="{1FE3C943-7CDB-C241-9BF8-087ED8FC3BB7}"/>
            </a:ext>
          </a:extLst>
        </xdr:cNvPr>
        <xdr:cNvSpPr>
          <a:spLocks noChangeAspect="1" noChangeArrowheads="1"/>
        </xdr:cNvSpPr>
      </xdr:nvSpPr>
      <xdr:spPr bwMode="auto">
        <a:xfrm>
          <a:off x="12103100" y="33242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1746</xdr:row>
      <xdr:rowOff>0</xdr:rowOff>
    </xdr:from>
    <xdr:ext cx="304800" cy="306401"/>
    <xdr:sp macro="" textlink="">
      <xdr:nvSpPr>
        <xdr:cNvPr id="1748" name="AutoShape 4">
          <a:extLst>
            <a:ext uri="{FF2B5EF4-FFF2-40B4-BE49-F238E27FC236}">
              <a16:creationId xmlns:a16="http://schemas.microsoft.com/office/drawing/2014/main" id="{2FB3CE7D-3AF8-1345-8915-B54FF4923E07}"/>
            </a:ext>
          </a:extLst>
        </xdr:cNvPr>
        <xdr:cNvSpPr>
          <a:spLocks noChangeAspect="1" noChangeArrowheads="1"/>
        </xdr:cNvSpPr>
      </xdr:nvSpPr>
      <xdr:spPr bwMode="auto">
        <a:xfrm>
          <a:off x="12103100" y="33261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1747</xdr:row>
      <xdr:rowOff>0</xdr:rowOff>
    </xdr:from>
    <xdr:ext cx="304800" cy="306401"/>
    <xdr:sp macro="" textlink="">
      <xdr:nvSpPr>
        <xdr:cNvPr id="1749" name="AutoShape 4">
          <a:extLst>
            <a:ext uri="{FF2B5EF4-FFF2-40B4-BE49-F238E27FC236}">
              <a16:creationId xmlns:a16="http://schemas.microsoft.com/office/drawing/2014/main" id="{F8DF7AD7-9B1D-AA42-BB49-956038255F07}"/>
            </a:ext>
          </a:extLst>
        </xdr:cNvPr>
        <xdr:cNvSpPr>
          <a:spLocks noChangeAspect="1" noChangeArrowheads="1"/>
        </xdr:cNvSpPr>
      </xdr:nvSpPr>
      <xdr:spPr bwMode="auto">
        <a:xfrm>
          <a:off x="12103100" y="33280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1748</xdr:row>
      <xdr:rowOff>0</xdr:rowOff>
    </xdr:from>
    <xdr:ext cx="304800" cy="306401"/>
    <xdr:sp macro="" textlink="">
      <xdr:nvSpPr>
        <xdr:cNvPr id="1750" name="AutoShape 4">
          <a:extLst>
            <a:ext uri="{FF2B5EF4-FFF2-40B4-BE49-F238E27FC236}">
              <a16:creationId xmlns:a16="http://schemas.microsoft.com/office/drawing/2014/main" id="{C9245ECF-40DB-EB4F-A8CE-6023A2056165}"/>
            </a:ext>
          </a:extLst>
        </xdr:cNvPr>
        <xdr:cNvSpPr>
          <a:spLocks noChangeAspect="1" noChangeArrowheads="1"/>
        </xdr:cNvSpPr>
      </xdr:nvSpPr>
      <xdr:spPr bwMode="auto">
        <a:xfrm>
          <a:off x="12103100" y="33299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1749</xdr:row>
      <xdr:rowOff>0</xdr:rowOff>
    </xdr:from>
    <xdr:ext cx="304800" cy="306401"/>
    <xdr:sp macro="" textlink="">
      <xdr:nvSpPr>
        <xdr:cNvPr id="1751" name="AutoShape 4">
          <a:extLst>
            <a:ext uri="{FF2B5EF4-FFF2-40B4-BE49-F238E27FC236}">
              <a16:creationId xmlns:a16="http://schemas.microsoft.com/office/drawing/2014/main" id="{D9DB149B-CB70-9547-8AE1-D204B4580CD0}"/>
            </a:ext>
          </a:extLst>
        </xdr:cNvPr>
        <xdr:cNvSpPr>
          <a:spLocks noChangeAspect="1" noChangeArrowheads="1"/>
        </xdr:cNvSpPr>
      </xdr:nvSpPr>
      <xdr:spPr bwMode="auto">
        <a:xfrm>
          <a:off x="12103100" y="33318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1750</xdr:row>
      <xdr:rowOff>0</xdr:rowOff>
    </xdr:from>
    <xdr:ext cx="304800" cy="306401"/>
    <xdr:sp macro="" textlink="">
      <xdr:nvSpPr>
        <xdr:cNvPr id="1752" name="AutoShape 4">
          <a:extLst>
            <a:ext uri="{FF2B5EF4-FFF2-40B4-BE49-F238E27FC236}">
              <a16:creationId xmlns:a16="http://schemas.microsoft.com/office/drawing/2014/main" id="{84F26ED9-2DFD-664C-B2A8-ACA6FE19DB17}"/>
            </a:ext>
          </a:extLst>
        </xdr:cNvPr>
        <xdr:cNvSpPr>
          <a:spLocks noChangeAspect="1" noChangeArrowheads="1"/>
        </xdr:cNvSpPr>
      </xdr:nvSpPr>
      <xdr:spPr bwMode="auto">
        <a:xfrm>
          <a:off x="12103100" y="33337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1751</xdr:row>
      <xdr:rowOff>0</xdr:rowOff>
    </xdr:from>
    <xdr:ext cx="304800" cy="306401"/>
    <xdr:sp macro="" textlink="">
      <xdr:nvSpPr>
        <xdr:cNvPr id="1753" name="AutoShape 4">
          <a:extLst>
            <a:ext uri="{FF2B5EF4-FFF2-40B4-BE49-F238E27FC236}">
              <a16:creationId xmlns:a16="http://schemas.microsoft.com/office/drawing/2014/main" id="{E7B9232B-7E61-FB4D-8302-9EF559C14C09}"/>
            </a:ext>
          </a:extLst>
        </xdr:cNvPr>
        <xdr:cNvSpPr>
          <a:spLocks noChangeAspect="1" noChangeArrowheads="1"/>
        </xdr:cNvSpPr>
      </xdr:nvSpPr>
      <xdr:spPr bwMode="auto">
        <a:xfrm>
          <a:off x="12103100" y="33356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1752</xdr:row>
      <xdr:rowOff>0</xdr:rowOff>
    </xdr:from>
    <xdr:ext cx="304800" cy="306401"/>
    <xdr:sp macro="" textlink="">
      <xdr:nvSpPr>
        <xdr:cNvPr id="1754" name="AutoShape 4">
          <a:extLst>
            <a:ext uri="{FF2B5EF4-FFF2-40B4-BE49-F238E27FC236}">
              <a16:creationId xmlns:a16="http://schemas.microsoft.com/office/drawing/2014/main" id="{174B92E2-0F4F-934C-890F-182EE5C7E72F}"/>
            </a:ext>
          </a:extLst>
        </xdr:cNvPr>
        <xdr:cNvSpPr>
          <a:spLocks noChangeAspect="1" noChangeArrowheads="1"/>
        </xdr:cNvSpPr>
      </xdr:nvSpPr>
      <xdr:spPr bwMode="auto">
        <a:xfrm>
          <a:off x="12103100" y="33375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1753</xdr:row>
      <xdr:rowOff>0</xdr:rowOff>
    </xdr:from>
    <xdr:ext cx="304800" cy="306401"/>
    <xdr:sp macro="" textlink="">
      <xdr:nvSpPr>
        <xdr:cNvPr id="1755" name="AutoShape 4">
          <a:extLst>
            <a:ext uri="{FF2B5EF4-FFF2-40B4-BE49-F238E27FC236}">
              <a16:creationId xmlns:a16="http://schemas.microsoft.com/office/drawing/2014/main" id="{E7668D5F-846C-C049-BBD0-E649C2B98E76}"/>
            </a:ext>
          </a:extLst>
        </xdr:cNvPr>
        <xdr:cNvSpPr>
          <a:spLocks noChangeAspect="1" noChangeArrowheads="1"/>
        </xdr:cNvSpPr>
      </xdr:nvSpPr>
      <xdr:spPr bwMode="auto">
        <a:xfrm>
          <a:off x="12103100" y="33394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1754</xdr:row>
      <xdr:rowOff>0</xdr:rowOff>
    </xdr:from>
    <xdr:ext cx="304800" cy="306401"/>
    <xdr:sp macro="" textlink="">
      <xdr:nvSpPr>
        <xdr:cNvPr id="1756" name="AutoShape 4">
          <a:extLst>
            <a:ext uri="{FF2B5EF4-FFF2-40B4-BE49-F238E27FC236}">
              <a16:creationId xmlns:a16="http://schemas.microsoft.com/office/drawing/2014/main" id="{F350B6F2-014B-194A-BA3B-CCF38DFE1999}"/>
            </a:ext>
          </a:extLst>
        </xdr:cNvPr>
        <xdr:cNvSpPr>
          <a:spLocks noChangeAspect="1" noChangeArrowheads="1"/>
        </xdr:cNvSpPr>
      </xdr:nvSpPr>
      <xdr:spPr bwMode="auto">
        <a:xfrm>
          <a:off x="12103100" y="33413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1755</xdr:row>
      <xdr:rowOff>0</xdr:rowOff>
    </xdr:from>
    <xdr:ext cx="304800" cy="306401"/>
    <xdr:sp macro="" textlink="">
      <xdr:nvSpPr>
        <xdr:cNvPr id="1757" name="AutoShape 4">
          <a:extLst>
            <a:ext uri="{FF2B5EF4-FFF2-40B4-BE49-F238E27FC236}">
              <a16:creationId xmlns:a16="http://schemas.microsoft.com/office/drawing/2014/main" id="{C06DD0E2-54B2-8940-A2BA-E79257AA47D3}"/>
            </a:ext>
          </a:extLst>
        </xdr:cNvPr>
        <xdr:cNvSpPr>
          <a:spLocks noChangeAspect="1" noChangeArrowheads="1"/>
        </xdr:cNvSpPr>
      </xdr:nvSpPr>
      <xdr:spPr bwMode="auto">
        <a:xfrm>
          <a:off x="12103100" y="33432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1756</xdr:row>
      <xdr:rowOff>0</xdr:rowOff>
    </xdr:from>
    <xdr:ext cx="304800" cy="306401"/>
    <xdr:sp macro="" textlink="">
      <xdr:nvSpPr>
        <xdr:cNvPr id="1758" name="AutoShape 4">
          <a:extLst>
            <a:ext uri="{FF2B5EF4-FFF2-40B4-BE49-F238E27FC236}">
              <a16:creationId xmlns:a16="http://schemas.microsoft.com/office/drawing/2014/main" id="{5233D9B3-0130-594B-A849-0C2FD18661A5}"/>
            </a:ext>
          </a:extLst>
        </xdr:cNvPr>
        <xdr:cNvSpPr>
          <a:spLocks noChangeAspect="1" noChangeArrowheads="1"/>
        </xdr:cNvSpPr>
      </xdr:nvSpPr>
      <xdr:spPr bwMode="auto">
        <a:xfrm>
          <a:off x="12103100" y="33451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1757</xdr:row>
      <xdr:rowOff>0</xdr:rowOff>
    </xdr:from>
    <xdr:ext cx="304800" cy="306401"/>
    <xdr:sp macro="" textlink="">
      <xdr:nvSpPr>
        <xdr:cNvPr id="1759" name="AutoShape 4">
          <a:extLst>
            <a:ext uri="{FF2B5EF4-FFF2-40B4-BE49-F238E27FC236}">
              <a16:creationId xmlns:a16="http://schemas.microsoft.com/office/drawing/2014/main" id="{F7D7F48D-80F4-404E-8CE8-C8AB2D979867}"/>
            </a:ext>
          </a:extLst>
        </xdr:cNvPr>
        <xdr:cNvSpPr>
          <a:spLocks noChangeAspect="1" noChangeArrowheads="1"/>
        </xdr:cNvSpPr>
      </xdr:nvSpPr>
      <xdr:spPr bwMode="auto">
        <a:xfrm>
          <a:off x="12103100" y="33470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1758</xdr:row>
      <xdr:rowOff>0</xdr:rowOff>
    </xdr:from>
    <xdr:ext cx="304800" cy="306401"/>
    <xdr:sp macro="" textlink="">
      <xdr:nvSpPr>
        <xdr:cNvPr id="1760" name="AutoShape 4">
          <a:extLst>
            <a:ext uri="{FF2B5EF4-FFF2-40B4-BE49-F238E27FC236}">
              <a16:creationId xmlns:a16="http://schemas.microsoft.com/office/drawing/2014/main" id="{3E99AF26-729D-754C-9449-5EBC7AD41436}"/>
            </a:ext>
          </a:extLst>
        </xdr:cNvPr>
        <xdr:cNvSpPr>
          <a:spLocks noChangeAspect="1" noChangeArrowheads="1"/>
        </xdr:cNvSpPr>
      </xdr:nvSpPr>
      <xdr:spPr bwMode="auto">
        <a:xfrm>
          <a:off x="12103100" y="33489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1759</xdr:row>
      <xdr:rowOff>0</xdr:rowOff>
    </xdr:from>
    <xdr:ext cx="304800" cy="306401"/>
    <xdr:sp macro="" textlink="">
      <xdr:nvSpPr>
        <xdr:cNvPr id="1761" name="AutoShape 4">
          <a:extLst>
            <a:ext uri="{FF2B5EF4-FFF2-40B4-BE49-F238E27FC236}">
              <a16:creationId xmlns:a16="http://schemas.microsoft.com/office/drawing/2014/main" id="{18B2C1C8-C363-FC4F-BAB7-86A8E73F4F70}"/>
            </a:ext>
          </a:extLst>
        </xdr:cNvPr>
        <xdr:cNvSpPr>
          <a:spLocks noChangeAspect="1" noChangeArrowheads="1"/>
        </xdr:cNvSpPr>
      </xdr:nvSpPr>
      <xdr:spPr bwMode="auto">
        <a:xfrm>
          <a:off x="12103100" y="33508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1760</xdr:row>
      <xdr:rowOff>0</xdr:rowOff>
    </xdr:from>
    <xdr:ext cx="304800" cy="306401"/>
    <xdr:sp macro="" textlink="">
      <xdr:nvSpPr>
        <xdr:cNvPr id="1762" name="AutoShape 4">
          <a:extLst>
            <a:ext uri="{FF2B5EF4-FFF2-40B4-BE49-F238E27FC236}">
              <a16:creationId xmlns:a16="http://schemas.microsoft.com/office/drawing/2014/main" id="{24E02E24-BFE5-1E4A-9806-E6BEBF3DADAB}"/>
            </a:ext>
          </a:extLst>
        </xdr:cNvPr>
        <xdr:cNvSpPr>
          <a:spLocks noChangeAspect="1" noChangeArrowheads="1"/>
        </xdr:cNvSpPr>
      </xdr:nvSpPr>
      <xdr:spPr bwMode="auto">
        <a:xfrm>
          <a:off x="12103100" y="33528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1761</xdr:row>
      <xdr:rowOff>0</xdr:rowOff>
    </xdr:from>
    <xdr:ext cx="304800" cy="306401"/>
    <xdr:sp macro="" textlink="">
      <xdr:nvSpPr>
        <xdr:cNvPr id="1763" name="AutoShape 4">
          <a:extLst>
            <a:ext uri="{FF2B5EF4-FFF2-40B4-BE49-F238E27FC236}">
              <a16:creationId xmlns:a16="http://schemas.microsoft.com/office/drawing/2014/main" id="{EEFC01F3-A418-1F47-8CD6-1B09082EF9F5}"/>
            </a:ext>
          </a:extLst>
        </xdr:cNvPr>
        <xdr:cNvSpPr>
          <a:spLocks noChangeAspect="1" noChangeArrowheads="1"/>
        </xdr:cNvSpPr>
      </xdr:nvSpPr>
      <xdr:spPr bwMode="auto">
        <a:xfrm>
          <a:off x="12103100" y="33547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1762</xdr:row>
      <xdr:rowOff>0</xdr:rowOff>
    </xdr:from>
    <xdr:ext cx="304800" cy="306401"/>
    <xdr:sp macro="" textlink="">
      <xdr:nvSpPr>
        <xdr:cNvPr id="1764" name="AutoShape 4">
          <a:extLst>
            <a:ext uri="{FF2B5EF4-FFF2-40B4-BE49-F238E27FC236}">
              <a16:creationId xmlns:a16="http://schemas.microsoft.com/office/drawing/2014/main" id="{912BBB60-7A71-C64F-8BFC-D3F0C7C21967}"/>
            </a:ext>
          </a:extLst>
        </xdr:cNvPr>
        <xdr:cNvSpPr>
          <a:spLocks noChangeAspect="1" noChangeArrowheads="1"/>
        </xdr:cNvSpPr>
      </xdr:nvSpPr>
      <xdr:spPr bwMode="auto">
        <a:xfrm>
          <a:off x="12103100" y="33566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1763</xdr:row>
      <xdr:rowOff>0</xdr:rowOff>
    </xdr:from>
    <xdr:ext cx="304800" cy="306401"/>
    <xdr:sp macro="" textlink="">
      <xdr:nvSpPr>
        <xdr:cNvPr id="1765" name="AutoShape 4">
          <a:extLst>
            <a:ext uri="{FF2B5EF4-FFF2-40B4-BE49-F238E27FC236}">
              <a16:creationId xmlns:a16="http://schemas.microsoft.com/office/drawing/2014/main" id="{A7F32471-9D73-D048-BB89-EB3B60A9FDE8}"/>
            </a:ext>
          </a:extLst>
        </xdr:cNvPr>
        <xdr:cNvSpPr>
          <a:spLocks noChangeAspect="1" noChangeArrowheads="1"/>
        </xdr:cNvSpPr>
      </xdr:nvSpPr>
      <xdr:spPr bwMode="auto">
        <a:xfrm>
          <a:off x="12103100" y="33585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1764</xdr:row>
      <xdr:rowOff>0</xdr:rowOff>
    </xdr:from>
    <xdr:ext cx="304800" cy="306401"/>
    <xdr:sp macro="" textlink="">
      <xdr:nvSpPr>
        <xdr:cNvPr id="1766" name="AutoShape 4">
          <a:extLst>
            <a:ext uri="{FF2B5EF4-FFF2-40B4-BE49-F238E27FC236}">
              <a16:creationId xmlns:a16="http://schemas.microsoft.com/office/drawing/2014/main" id="{AFDA0A9A-597E-5044-89A7-798B3835C4A1}"/>
            </a:ext>
          </a:extLst>
        </xdr:cNvPr>
        <xdr:cNvSpPr>
          <a:spLocks noChangeAspect="1" noChangeArrowheads="1"/>
        </xdr:cNvSpPr>
      </xdr:nvSpPr>
      <xdr:spPr bwMode="auto">
        <a:xfrm>
          <a:off x="12103100" y="33604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1765</xdr:row>
      <xdr:rowOff>0</xdr:rowOff>
    </xdr:from>
    <xdr:ext cx="304800" cy="306401"/>
    <xdr:sp macro="" textlink="">
      <xdr:nvSpPr>
        <xdr:cNvPr id="1767" name="AutoShape 4">
          <a:extLst>
            <a:ext uri="{FF2B5EF4-FFF2-40B4-BE49-F238E27FC236}">
              <a16:creationId xmlns:a16="http://schemas.microsoft.com/office/drawing/2014/main" id="{E672C5B6-9AC9-4240-A4B4-CDF91F7A88FD}"/>
            </a:ext>
          </a:extLst>
        </xdr:cNvPr>
        <xdr:cNvSpPr>
          <a:spLocks noChangeAspect="1" noChangeArrowheads="1"/>
        </xdr:cNvSpPr>
      </xdr:nvSpPr>
      <xdr:spPr bwMode="auto">
        <a:xfrm>
          <a:off x="12103100" y="33623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1766</xdr:row>
      <xdr:rowOff>0</xdr:rowOff>
    </xdr:from>
    <xdr:ext cx="304800" cy="306401"/>
    <xdr:sp macro="" textlink="">
      <xdr:nvSpPr>
        <xdr:cNvPr id="1768" name="AutoShape 4">
          <a:extLst>
            <a:ext uri="{FF2B5EF4-FFF2-40B4-BE49-F238E27FC236}">
              <a16:creationId xmlns:a16="http://schemas.microsoft.com/office/drawing/2014/main" id="{030D88CD-3CE8-014C-AD50-00091CBBF221}"/>
            </a:ext>
          </a:extLst>
        </xdr:cNvPr>
        <xdr:cNvSpPr>
          <a:spLocks noChangeAspect="1" noChangeArrowheads="1"/>
        </xdr:cNvSpPr>
      </xdr:nvSpPr>
      <xdr:spPr bwMode="auto">
        <a:xfrm>
          <a:off x="12103100" y="33642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1767</xdr:row>
      <xdr:rowOff>0</xdr:rowOff>
    </xdr:from>
    <xdr:ext cx="304800" cy="306401"/>
    <xdr:sp macro="" textlink="">
      <xdr:nvSpPr>
        <xdr:cNvPr id="1769" name="AutoShape 4">
          <a:extLst>
            <a:ext uri="{FF2B5EF4-FFF2-40B4-BE49-F238E27FC236}">
              <a16:creationId xmlns:a16="http://schemas.microsoft.com/office/drawing/2014/main" id="{A109AEB3-E450-E64C-9246-693BD6AA8AC1}"/>
            </a:ext>
          </a:extLst>
        </xdr:cNvPr>
        <xdr:cNvSpPr>
          <a:spLocks noChangeAspect="1" noChangeArrowheads="1"/>
        </xdr:cNvSpPr>
      </xdr:nvSpPr>
      <xdr:spPr bwMode="auto">
        <a:xfrm>
          <a:off x="12103100" y="33661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1768</xdr:row>
      <xdr:rowOff>0</xdr:rowOff>
    </xdr:from>
    <xdr:ext cx="304800" cy="306401"/>
    <xdr:sp macro="" textlink="">
      <xdr:nvSpPr>
        <xdr:cNvPr id="1770" name="AutoShape 4">
          <a:extLst>
            <a:ext uri="{FF2B5EF4-FFF2-40B4-BE49-F238E27FC236}">
              <a16:creationId xmlns:a16="http://schemas.microsoft.com/office/drawing/2014/main" id="{58C89DE3-74D4-4D4B-BE60-C9D0C4D678C1}"/>
            </a:ext>
          </a:extLst>
        </xdr:cNvPr>
        <xdr:cNvSpPr>
          <a:spLocks noChangeAspect="1" noChangeArrowheads="1"/>
        </xdr:cNvSpPr>
      </xdr:nvSpPr>
      <xdr:spPr bwMode="auto">
        <a:xfrm>
          <a:off x="12103100" y="33680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1769</xdr:row>
      <xdr:rowOff>0</xdr:rowOff>
    </xdr:from>
    <xdr:ext cx="304800" cy="306401"/>
    <xdr:sp macro="" textlink="">
      <xdr:nvSpPr>
        <xdr:cNvPr id="1771" name="AutoShape 4">
          <a:extLst>
            <a:ext uri="{FF2B5EF4-FFF2-40B4-BE49-F238E27FC236}">
              <a16:creationId xmlns:a16="http://schemas.microsoft.com/office/drawing/2014/main" id="{B52C7CF7-BFCB-E048-A76B-6405F0B2C8DA}"/>
            </a:ext>
          </a:extLst>
        </xdr:cNvPr>
        <xdr:cNvSpPr>
          <a:spLocks noChangeAspect="1" noChangeArrowheads="1"/>
        </xdr:cNvSpPr>
      </xdr:nvSpPr>
      <xdr:spPr bwMode="auto">
        <a:xfrm>
          <a:off x="12103100" y="33699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1770</xdr:row>
      <xdr:rowOff>0</xdr:rowOff>
    </xdr:from>
    <xdr:ext cx="304800" cy="306401"/>
    <xdr:sp macro="" textlink="">
      <xdr:nvSpPr>
        <xdr:cNvPr id="1772" name="AutoShape 4">
          <a:extLst>
            <a:ext uri="{FF2B5EF4-FFF2-40B4-BE49-F238E27FC236}">
              <a16:creationId xmlns:a16="http://schemas.microsoft.com/office/drawing/2014/main" id="{A30D1995-C8B0-BD45-BD0F-FFE496B48326}"/>
            </a:ext>
          </a:extLst>
        </xdr:cNvPr>
        <xdr:cNvSpPr>
          <a:spLocks noChangeAspect="1" noChangeArrowheads="1"/>
        </xdr:cNvSpPr>
      </xdr:nvSpPr>
      <xdr:spPr bwMode="auto">
        <a:xfrm>
          <a:off x="12103100" y="33718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1771</xdr:row>
      <xdr:rowOff>0</xdr:rowOff>
    </xdr:from>
    <xdr:ext cx="304800" cy="306401"/>
    <xdr:sp macro="" textlink="">
      <xdr:nvSpPr>
        <xdr:cNvPr id="1773" name="AutoShape 4">
          <a:extLst>
            <a:ext uri="{FF2B5EF4-FFF2-40B4-BE49-F238E27FC236}">
              <a16:creationId xmlns:a16="http://schemas.microsoft.com/office/drawing/2014/main" id="{2B0FDD0B-ECA4-364E-B30B-F9FAF2DF89C9}"/>
            </a:ext>
          </a:extLst>
        </xdr:cNvPr>
        <xdr:cNvSpPr>
          <a:spLocks noChangeAspect="1" noChangeArrowheads="1"/>
        </xdr:cNvSpPr>
      </xdr:nvSpPr>
      <xdr:spPr bwMode="auto">
        <a:xfrm>
          <a:off x="12103100" y="33737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1772</xdr:row>
      <xdr:rowOff>0</xdr:rowOff>
    </xdr:from>
    <xdr:ext cx="304800" cy="306401"/>
    <xdr:sp macro="" textlink="">
      <xdr:nvSpPr>
        <xdr:cNvPr id="1774" name="AutoShape 4">
          <a:extLst>
            <a:ext uri="{FF2B5EF4-FFF2-40B4-BE49-F238E27FC236}">
              <a16:creationId xmlns:a16="http://schemas.microsoft.com/office/drawing/2014/main" id="{31F5807B-15CB-CA4C-AE49-AA670B83A38F}"/>
            </a:ext>
          </a:extLst>
        </xdr:cNvPr>
        <xdr:cNvSpPr>
          <a:spLocks noChangeAspect="1" noChangeArrowheads="1"/>
        </xdr:cNvSpPr>
      </xdr:nvSpPr>
      <xdr:spPr bwMode="auto">
        <a:xfrm>
          <a:off x="12103100" y="33756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1773</xdr:row>
      <xdr:rowOff>0</xdr:rowOff>
    </xdr:from>
    <xdr:ext cx="304800" cy="306401"/>
    <xdr:sp macro="" textlink="">
      <xdr:nvSpPr>
        <xdr:cNvPr id="1775" name="AutoShape 4">
          <a:extLst>
            <a:ext uri="{FF2B5EF4-FFF2-40B4-BE49-F238E27FC236}">
              <a16:creationId xmlns:a16="http://schemas.microsoft.com/office/drawing/2014/main" id="{451D8415-79C0-634B-A47F-3DC18F6A7F98}"/>
            </a:ext>
          </a:extLst>
        </xdr:cNvPr>
        <xdr:cNvSpPr>
          <a:spLocks noChangeAspect="1" noChangeArrowheads="1"/>
        </xdr:cNvSpPr>
      </xdr:nvSpPr>
      <xdr:spPr bwMode="auto">
        <a:xfrm>
          <a:off x="12103100" y="33775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1774</xdr:row>
      <xdr:rowOff>0</xdr:rowOff>
    </xdr:from>
    <xdr:ext cx="304800" cy="306401"/>
    <xdr:sp macro="" textlink="">
      <xdr:nvSpPr>
        <xdr:cNvPr id="1776" name="AutoShape 4">
          <a:extLst>
            <a:ext uri="{FF2B5EF4-FFF2-40B4-BE49-F238E27FC236}">
              <a16:creationId xmlns:a16="http://schemas.microsoft.com/office/drawing/2014/main" id="{AAB776D7-D2A6-A648-9DC7-4503CCF178C5}"/>
            </a:ext>
          </a:extLst>
        </xdr:cNvPr>
        <xdr:cNvSpPr>
          <a:spLocks noChangeAspect="1" noChangeArrowheads="1"/>
        </xdr:cNvSpPr>
      </xdr:nvSpPr>
      <xdr:spPr bwMode="auto">
        <a:xfrm>
          <a:off x="12103100" y="33794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1775</xdr:row>
      <xdr:rowOff>0</xdr:rowOff>
    </xdr:from>
    <xdr:ext cx="304800" cy="306401"/>
    <xdr:sp macro="" textlink="">
      <xdr:nvSpPr>
        <xdr:cNvPr id="1777" name="AutoShape 4">
          <a:extLst>
            <a:ext uri="{FF2B5EF4-FFF2-40B4-BE49-F238E27FC236}">
              <a16:creationId xmlns:a16="http://schemas.microsoft.com/office/drawing/2014/main" id="{A6324FBE-BF24-D946-81A1-14AC08F9B50E}"/>
            </a:ext>
          </a:extLst>
        </xdr:cNvPr>
        <xdr:cNvSpPr>
          <a:spLocks noChangeAspect="1" noChangeArrowheads="1"/>
        </xdr:cNvSpPr>
      </xdr:nvSpPr>
      <xdr:spPr bwMode="auto">
        <a:xfrm>
          <a:off x="12103100" y="33813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1776</xdr:row>
      <xdr:rowOff>0</xdr:rowOff>
    </xdr:from>
    <xdr:ext cx="304800" cy="306401"/>
    <xdr:sp macro="" textlink="">
      <xdr:nvSpPr>
        <xdr:cNvPr id="1778" name="AutoShape 4">
          <a:extLst>
            <a:ext uri="{FF2B5EF4-FFF2-40B4-BE49-F238E27FC236}">
              <a16:creationId xmlns:a16="http://schemas.microsoft.com/office/drawing/2014/main" id="{D406DB80-3A22-544D-8B1F-5FD76BE77759}"/>
            </a:ext>
          </a:extLst>
        </xdr:cNvPr>
        <xdr:cNvSpPr>
          <a:spLocks noChangeAspect="1" noChangeArrowheads="1"/>
        </xdr:cNvSpPr>
      </xdr:nvSpPr>
      <xdr:spPr bwMode="auto">
        <a:xfrm>
          <a:off x="12103100" y="33832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1777</xdr:row>
      <xdr:rowOff>0</xdr:rowOff>
    </xdr:from>
    <xdr:ext cx="304800" cy="306401"/>
    <xdr:sp macro="" textlink="">
      <xdr:nvSpPr>
        <xdr:cNvPr id="1779" name="AutoShape 4">
          <a:extLst>
            <a:ext uri="{FF2B5EF4-FFF2-40B4-BE49-F238E27FC236}">
              <a16:creationId xmlns:a16="http://schemas.microsoft.com/office/drawing/2014/main" id="{0B34DDFB-B712-B043-8C70-AECCEEA1E58B}"/>
            </a:ext>
          </a:extLst>
        </xdr:cNvPr>
        <xdr:cNvSpPr>
          <a:spLocks noChangeAspect="1" noChangeArrowheads="1"/>
        </xdr:cNvSpPr>
      </xdr:nvSpPr>
      <xdr:spPr bwMode="auto">
        <a:xfrm>
          <a:off x="12103100" y="33851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1778</xdr:row>
      <xdr:rowOff>0</xdr:rowOff>
    </xdr:from>
    <xdr:ext cx="304800" cy="306401"/>
    <xdr:sp macro="" textlink="">
      <xdr:nvSpPr>
        <xdr:cNvPr id="1780" name="AutoShape 4">
          <a:extLst>
            <a:ext uri="{FF2B5EF4-FFF2-40B4-BE49-F238E27FC236}">
              <a16:creationId xmlns:a16="http://schemas.microsoft.com/office/drawing/2014/main" id="{169D0D12-1F3D-7B42-9946-C652CBAE8AC8}"/>
            </a:ext>
          </a:extLst>
        </xdr:cNvPr>
        <xdr:cNvSpPr>
          <a:spLocks noChangeAspect="1" noChangeArrowheads="1"/>
        </xdr:cNvSpPr>
      </xdr:nvSpPr>
      <xdr:spPr bwMode="auto">
        <a:xfrm>
          <a:off x="12103100" y="33870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1779</xdr:row>
      <xdr:rowOff>0</xdr:rowOff>
    </xdr:from>
    <xdr:ext cx="304800" cy="306401"/>
    <xdr:sp macro="" textlink="">
      <xdr:nvSpPr>
        <xdr:cNvPr id="1781" name="AutoShape 4">
          <a:extLst>
            <a:ext uri="{FF2B5EF4-FFF2-40B4-BE49-F238E27FC236}">
              <a16:creationId xmlns:a16="http://schemas.microsoft.com/office/drawing/2014/main" id="{A6B30AEE-55D6-7542-A784-AB4DCD2000AC}"/>
            </a:ext>
          </a:extLst>
        </xdr:cNvPr>
        <xdr:cNvSpPr>
          <a:spLocks noChangeAspect="1" noChangeArrowheads="1"/>
        </xdr:cNvSpPr>
      </xdr:nvSpPr>
      <xdr:spPr bwMode="auto">
        <a:xfrm>
          <a:off x="12103100" y="33889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1780</xdr:row>
      <xdr:rowOff>0</xdr:rowOff>
    </xdr:from>
    <xdr:ext cx="304800" cy="306401"/>
    <xdr:sp macro="" textlink="">
      <xdr:nvSpPr>
        <xdr:cNvPr id="1782" name="AutoShape 4">
          <a:extLst>
            <a:ext uri="{FF2B5EF4-FFF2-40B4-BE49-F238E27FC236}">
              <a16:creationId xmlns:a16="http://schemas.microsoft.com/office/drawing/2014/main" id="{5A3C943A-ECA5-6643-85E0-B7F835A3181C}"/>
            </a:ext>
          </a:extLst>
        </xdr:cNvPr>
        <xdr:cNvSpPr>
          <a:spLocks noChangeAspect="1" noChangeArrowheads="1"/>
        </xdr:cNvSpPr>
      </xdr:nvSpPr>
      <xdr:spPr bwMode="auto">
        <a:xfrm>
          <a:off x="12103100" y="33909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1781</xdr:row>
      <xdr:rowOff>0</xdr:rowOff>
    </xdr:from>
    <xdr:ext cx="304800" cy="306401"/>
    <xdr:sp macro="" textlink="">
      <xdr:nvSpPr>
        <xdr:cNvPr id="1783" name="AutoShape 4">
          <a:extLst>
            <a:ext uri="{FF2B5EF4-FFF2-40B4-BE49-F238E27FC236}">
              <a16:creationId xmlns:a16="http://schemas.microsoft.com/office/drawing/2014/main" id="{521D1ED5-98DE-074A-8A12-CE40AB268D96}"/>
            </a:ext>
          </a:extLst>
        </xdr:cNvPr>
        <xdr:cNvSpPr>
          <a:spLocks noChangeAspect="1" noChangeArrowheads="1"/>
        </xdr:cNvSpPr>
      </xdr:nvSpPr>
      <xdr:spPr bwMode="auto">
        <a:xfrm>
          <a:off x="12103100" y="33928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1782</xdr:row>
      <xdr:rowOff>0</xdr:rowOff>
    </xdr:from>
    <xdr:ext cx="304800" cy="306401"/>
    <xdr:sp macro="" textlink="">
      <xdr:nvSpPr>
        <xdr:cNvPr id="1784" name="AutoShape 4">
          <a:extLst>
            <a:ext uri="{FF2B5EF4-FFF2-40B4-BE49-F238E27FC236}">
              <a16:creationId xmlns:a16="http://schemas.microsoft.com/office/drawing/2014/main" id="{51ACDC8E-FA2D-4145-98DC-49ED8B171648}"/>
            </a:ext>
          </a:extLst>
        </xdr:cNvPr>
        <xdr:cNvSpPr>
          <a:spLocks noChangeAspect="1" noChangeArrowheads="1"/>
        </xdr:cNvSpPr>
      </xdr:nvSpPr>
      <xdr:spPr bwMode="auto">
        <a:xfrm>
          <a:off x="12103100" y="33947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1783</xdr:row>
      <xdr:rowOff>0</xdr:rowOff>
    </xdr:from>
    <xdr:ext cx="304800" cy="306401"/>
    <xdr:sp macro="" textlink="">
      <xdr:nvSpPr>
        <xdr:cNvPr id="1785" name="AutoShape 4">
          <a:extLst>
            <a:ext uri="{FF2B5EF4-FFF2-40B4-BE49-F238E27FC236}">
              <a16:creationId xmlns:a16="http://schemas.microsoft.com/office/drawing/2014/main" id="{CCEE3A92-EDBC-4F4D-98B6-ECF2FDFE0BF0}"/>
            </a:ext>
          </a:extLst>
        </xdr:cNvPr>
        <xdr:cNvSpPr>
          <a:spLocks noChangeAspect="1" noChangeArrowheads="1"/>
        </xdr:cNvSpPr>
      </xdr:nvSpPr>
      <xdr:spPr bwMode="auto">
        <a:xfrm>
          <a:off x="12103100" y="33966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1784</xdr:row>
      <xdr:rowOff>0</xdr:rowOff>
    </xdr:from>
    <xdr:ext cx="304800" cy="306401"/>
    <xdr:sp macro="" textlink="">
      <xdr:nvSpPr>
        <xdr:cNvPr id="1786" name="AutoShape 4">
          <a:extLst>
            <a:ext uri="{FF2B5EF4-FFF2-40B4-BE49-F238E27FC236}">
              <a16:creationId xmlns:a16="http://schemas.microsoft.com/office/drawing/2014/main" id="{8E954DBA-4ADE-804D-9452-E43A82BB376B}"/>
            </a:ext>
          </a:extLst>
        </xdr:cNvPr>
        <xdr:cNvSpPr>
          <a:spLocks noChangeAspect="1" noChangeArrowheads="1"/>
        </xdr:cNvSpPr>
      </xdr:nvSpPr>
      <xdr:spPr bwMode="auto">
        <a:xfrm>
          <a:off x="12103100" y="33985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1785</xdr:row>
      <xdr:rowOff>0</xdr:rowOff>
    </xdr:from>
    <xdr:ext cx="304800" cy="306401"/>
    <xdr:sp macro="" textlink="">
      <xdr:nvSpPr>
        <xdr:cNvPr id="1787" name="AutoShape 4">
          <a:extLst>
            <a:ext uri="{FF2B5EF4-FFF2-40B4-BE49-F238E27FC236}">
              <a16:creationId xmlns:a16="http://schemas.microsoft.com/office/drawing/2014/main" id="{32F81F51-8B39-3E49-8ECE-AB063F4BB12C}"/>
            </a:ext>
          </a:extLst>
        </xdr:cNvPr>
        <xdr:cNvSpPr>
          <a:spLocks noChangeAspect="1" noChangeArrowheads="1"/>
        </xdr:cNvSpPr>
      </xdr:nvSpPr>
      <xdr:spPr bwMode="auto">
        <a:xfrm>
          <a:off x="12103100" y="34004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1786</xdr:row>
      <xdr:rowOff>0</xdr:rowOff>
    </xdr:from>
    <xdr:ext cx="304800" cy="306401"/>
    <xdr:sp macro="" textlink="">
      <xdr:nvSpPr>
        <xdr:cNvPr id="1788" name="AutoShape 4">
          <a:extLst>
            <a:ext uri="{FF2B5EF4-FFF2-40B4-BE49-F238E27FC236}">
              <a16:creationId xmlns:a16="http://schemas.microsoft.com/office/drawing/2014/main" id="{A175CEBF-A00E-8745-A138-7EAF6E25EF8D}"/>
            </a:ext>
          </a:extLst>
        </xdr:cNvPr>
        <xdr:cNvSpPr>
          <a:spLocks noChangeAspect="1" noChangeArrowheads="1"/>
        </xdr:cNvSpPr>
      </xdr:nvSpPr>
      <xdr:spPr bwMode="auto">
        <a:xfrm>
          <a:off x="12103100" y="34023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1787</xdr:row>
      <xdr:rowOff>0</xdr:rowOff>
    </xdr:from>
    <xdr:ext cx="304800" cy="306401"/>
    <xdr:sp macro="" textlink="">
      <xdr:nvSpPr>
        <xdr:cNvPr id="1789" name="AutoShape 4">
          <a:extLst>
            <a:ext uri="{FF2B5EF4-FFF2-40B4-BE49-F238E27FC236}">
              <a16:creationId xmlns:a16="http://schemas.microsoft.com/office/drawing/2014/main" id="{32D94C6B-ED75-4E41-8D13-B1CAB54B01B6}"/>
            </a:ext>
          </a:extLst>
        </xdr:cNvPr>
        <xdr:cNvSpPr>
          <a:spLocks noChangeAspect="1" noChangeArrowheads="1"/>
        </xdr:cNvSpPr>
      </xdr:nvSpPr>
      <xdr:spPr bwMode="auto">
        <a:xfrm>
          <a:off x="12103100" y="34042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1788</xdr:row>
      <xdr:rowOff>0</xdr:rowOff>
    </xdr:from>
    <xdr:ext cx="304800" cy="306401"/>
    <xdr:sp macro="" textlink="">
      <xdr:nvSpPr>
        <xdr:cNvPr id="1790" name="AutoShape 4">
          <a:extLst>
            <a:ext uri="{FF2B5EF4-FFF2-40B4-BE49-F238E27FC236}">
              <a16:creationId xmlns:a16="http://schemas.microsoft.com/office/drawing/2014/main" id="{0F6F9C78-6B05-5D47-BBF5-41221ECD1CC6}"/>
            </a:ext>
          </a:extLst>
        </xdr:cNvPr>
        <xdr:cNvSpPr>
          <a:spLocks noChangeAspect="1" noChangeArrowheads="1"/>
        </xdr:cNvSpPr>
      </xdr:nvSpPr>
      <xdr:spPr bwMode="auto">
        <a:xfrm>
          <a:off x="12103100" y="34061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1789</xdr:row>
      <xdr:rowOff>0</xdr:rowOff>
    </xdr:from>
    <xdr:ext cx="304800" cy="306401"/>
    <xdr:sp macro="" textlink="">
      <xdr:nvSpPr>
        <xdr:cNvPr id="1791" name="AutoShape 4">
          <a:extLst>
            <a:ext uri="{FF2B5EF4-FFF2-40B4-BE49-F238E27FC236}">
              <a16:creationId xmlns:a16="http://schemas.microsoft.com/office/drawing/2014/main" id="{3255351F-948B-D940-9B1F-F52AAE16E97D}"/>
            </a:ext>
          </a:extLst>
        </xdr:cNvPr>
        <xdr:cNvSpPr>
          <a:spLocks noChangeAspect="1" noChangeArrowheads="1"/>
        </xdr:cNvSpPr>
      </xdr:nvSpPr>
      <xdr:spPr bwMode="auto">
        <a:xfrm>
          <a:off x="12103100" y="34080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1790</xdr:row>
      <xdr:rowOff>0</xdr:rowOff>
    </xdr:from>
    <xdr:ext cx="304800" cy="306401"/>
    <xdr:sp macro="" textlink="">
      <xdr:nvSpPr>
        <xdr:cNvPr id="1792" name="AutoShape 4">
          <a:extLst>
            <a:ext uri="{FF2B5EF4-FFF2-40B4-BE49-F238E27FC236}">
              <a16:creationId xmlns:a16="http://schemas.microsoft.com/office/drawing/2014/main" id="{46060735-90D4-E649-82AC-A74B382477F2}"/>
            </a:ext>
          </a:extLst>
        </xdr:cNvPr>
        <xdr:cNvSpPr>
          <a:spLocks noChangeAspect="1" noChangeArrowheads="1"/>
        </xdr:cNvSpPr>
      </xdr:nvSpPr>
      <xdr:spPr bwMode="auto">
        <a:xfrm>
          <a:off x="12103100" y="34099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1791</xdr:row>
      <xdr:rowOff>0</xdr:rowOff>
    </xdr:from>
    <xdr:ext cx="304800" cy="306401"/>
    <xdr:sp macro="" textlink="">
      <xdr:nvSpPr>
        <xdr:cNvPr id="1793" name="AutoShape 4">
          <a:extLst>
            <a:ext uri="{FF2B5EF4-FFF2-40B4-BE49-F238E27FC236}">
              <a16:creationId xmlns:a16="http://schemas.microsoft.com/office/drawing/2014/main" id="{C51FF90A-0193-A447-8008-1DFEAD900D14}"/>
            </a:ext>
          </a:extLst>
        </xdr:cNvPr>
        <xdr:cNvSpPr>
          <a:spLocks noChangeAspect="1" noChangeArrowheads="1"/>
        </xdr:cNvSpPr>
      </xdr:nvSpPr>
      <xdr:spPr bwMode="auto">
        <a:xfrm>
          <a:off x="12103100" y="34118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1792</xdr:row>
      <xdr:rowOff>0</xdr:rowOff>
    </xdr:from>
    <xdr:ext cx="304800" cy="306401"/>
    <xdr:sp macro="" textlink="">
      <xdr:nvSpPr>
        <xdr:cNvPr id="1794" name="AutoShape 4">
          <a:extLst>
            <a:ext uri="{FF2B5EF4-FFF2-40B4-BE49-F238E27FC236}">
              <a16:creationId xmlns:a16="http://schemas.microsoft.com/office/drawing/2014/main" id="{E3044256-0673-F74D-B682-DBE19713373A}"/>
            </a:ext>
          </a:extLst>
        </xdr:cNvPr>
        <xdr:cNvSpPr>
          <a:spLocks noChangeAspect="1" noChangeArrowheads="1"/>
        </xdr:cNvSpPr>
      </xdr:nvSpPr>
      <xdr:spPr bwMode="auto">
        <a:xfrm>
          <a:off x="12103100" y="34137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1793</xdr:row>
      <xdr:rowOff>0</xdr:rowOff>
    </xdr:from>
    <xdr:ext cx="304800" cy="306401"/>
    <xdr:sp macro="" textlink="">
      <xdr:nvSpPr>
        <xdr:cNvPr id="1795" name="AutoShape 4">
          <a:extLst>
            <a:ext uri="{FF2B5EF4-FFF2-40B4-BE49-F238E27FC236}">
              <a16:creationId xmlns:a16="http://schemas.microsoft.com/office/drawing/2014/main" id="{EC0C5A6B-F7AA-A64B-A0A1-4E287853E03C}"/>
            </a:ext>
          </a:extLst>
        </xdr:cNvPr>
        <xdr:cNvSpPr>
          <a:spLocks noChangeAspect="1" noChangeArrowheads="1"/>
        </xdr:cNvSpPr>
      </xdr:nvSpPr>
      <xdr:spPr bwMode="auto">
        <a:xfrm>
          <a:off x="12103100" y="34156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1794</xdr:row>
      <xdr:rowOff>0</xdr:rowOff>
    </xdr:from>
    <xdr:ext cx="304800" cy="306401"/>
    <xdr:sp macro="" textlink="">
      <xdr:nvSpPr>
        <xdr:cNvPr id="1796" name="AutoShape 4">
          <a:extLst>
            <a:ext uri="{FF2B5EF4-FFF2-40B4-BE49-F238E27FC236}">
              <a16:creationId xmlns:a16="http://schemas.microsoft.com/office/drawing/2014/main" id="{F1194145-73A2-B240-B134-A2761D4072CB}"/>
            </a:ext>
          </a:extLst>
        </xdr:cNvPr>
        <xdr:cNvSpPr>
          <a:spLocks noChangeAspect="1" noChangeArrowheads="1"/>
        </xdr:cNvSpPr>
      </xdr:nvSpPr>
      <xdr:spPr bwMode="auto">
        <a:xfrm>
          <a:off x="12103100" y="34175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1795</xdr:row>
      <xdr:rowOff>0</xdr:rowOff>
    </xdr:from>
    <xdr:ext cx="304800" cy="306401"/>
    <xdr:sp macro="" textlink="">
      <xdr:nvSpPr>
        <xdr:cNvPr id="1797" name="AutoShape 4">
          <a:extLst>
            <a:ext uri="{FF2B5EF4-FFF2-40B4-BE49-F238E27FC236}">
              <a16:creationId xmlns:a16="http://schemas.microsoft.com/office/drawing/2014/main" id="{3FBE353F-3A73-4848-ACA0-C1DADADE5F8E}"/>
            </a:ext>
          </a:extLst>
        </xdr:cNvPr>
        <xdr:cNvSpPr>
          <a:spLocks noChangeAspect="1" noChangeArrowheads="1"/>
        </xdr:cNvSpPr>
      </xdr:nvSpPr>
      <xdr:spPr bwMode="auto">
        <a:xfrm>
          <a:off x="12103100" y="34194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1796</xdr:row>
      <xdr:rowOff>0</xdr:rowOff>
    </xdr:from>
    <xdr:ext cx="304800" cy="306401"/>
    <xdr:sp macro="" textlink="">
      <xdr:nvSpPr>
        <xdr:cNvPr id="1798" name="AutoShape 4">
          <a:extLst>
            <a:ext uri="{FF2B5EF4-FFF2-40B4-BE49-F238E27FC236}">
              <a16:creationId xmlns:a16="http://schemas.microsoft.com/office/drawing/2014/main" id="{554277C8-5D40-8343-8DA4-997E896581FD}"/>
            </a:ext>
          </a:extLst>
        </xdr:cNvPr>
        <xdr:cNvSpPr>
          <a:spLocks noChangeAspect="1" noChangeArrowheads="1"/>
        </xdr:cNvSpPr>
      </xdr:nvSpPr>
      <xdr:spPr bwMode="auto">
        <a:xfrm>
          <a:off x="12103100" y="34213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1797</xdr:row>
      <xdr:rowOff>0</xdr:rowOff>
    </xdr:from>
    <xdr:ext cx="304800" cy="306401"/>
    <xdr:sp macro="" textlink="">
      <xdr:nvSpPr>
        <xdr:cNvPr id="1799" name="AutoShape 4">
          <a:extLst>
            <a:ext uri="{FF2B5EF4-FFF2-40B4-BE49-F238E27FC236}">
              <a16:creationId xmlns:a16="http://schemas.microsoft.com/office/drawing/2014/main" id="{C1D91CC9-0E49-F348-8467-C8ED242B4901}"/>
            </a:ext>
          </a:extLst>
        </xdr:cNvPr>
        <xdr:cNvSpPr>
          <a:spLocks noChangeAspect="1" noChangeArrowheads="1"/>
        </xdr:cNvSpPr>
      </xdr:nvSpPr>
      <xdr:spPr bwMode="auto">
        <a:xfrm>
          <a:off x="12103100" y="34232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1798</xdr:row>
      <xdr:rowOff>0</xdr:rowOff>
    </xdr:from>
    <xdr:ext cx="304800" cy="306401"/>
    <xdr:sp macro="" textlink="">
      <xdr:nvSpPr>
        <xdr:cNvPr id="1800" name="AutoShape 4">
          <a:extLst>
            <a:ext uri="{FF2B5EF4-FFF2-40B4-BE49-F238E27FC236}">
              <a16:creationId xmlns:a16="http://schemas.microsoft.com/office/drawing/2014/main" id="{2BD4BAC3-59E4-0942-BB70-43F742EE9446}"/>
            </a:ext>
          </a:extLst>
        </xdr:cNvPr>
        <xdr:cNvSpPr>
          <a:spLocks noChangeAspect="1" noChangeArrowheads="1"/>
        </xdr:cNvSpPr>
      </xdr:nvSpPr>
      <xdr:spPr bwMode="auto">
        <a:xfrm>
          <a:off x="12103100" y="34251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1799</xdr:row>
      <xdr:rowOff>0</xdr:rowOff>
    </xdr:from>
    <xdr:ext cx="304800" cy="306401"/>
    <xdr:sp macro="" textlink="">
      <xdr:nvSpPr>
        <xdr:cNvPr id="1801" name="AutoShape 4">
          <a:extLst>
            <a:ext uri="{FF2B5EF4-FFF2-40B4-BE49-F238E27FC236}">
              <a16:creationId xmlns:a16="http://schemas.microsoft.com/office/drawing/2014/main" id="{6A242E37-9F3E-BE40-B48E-A055B368D988}"/>
            </a:ext>
          </a:extLst>
        </xdr:cNvPr>
        <xdr:cNvSpPr>
          <a:spLocks noChangeAspect="1" noChangeArrowheads="1"/>
        </xdr:cNvSpPr>
      </xdr:nvSpPr>
      <xdr:spPr bwMode="auto">
        <a:xfrm>
          <a:off x="12103100" y="34270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1800</xdr:row>
      <xdr:rowOff>0</xdr:rowOff>
    </xdr:from>
    <xdr:ext cx="304800" cy="306401"/>
    <xdr:sp macro="" textlink="">
      <xdr:nvSpPr>
        <xdr:cNvPr id="1802" name="AutoShape 4">
          <a:extLst>
            <a:ext uri="{FF2B5EF4-FFF2-40B4-BE49-F238E27FC236}">
              <a16:creationId xmlns:a16="http://schemas.microsoft.com/office/drawing/2014/main" id="{C4CEAB1E-8EBD-714B-A627-38CEF211CEA4}"/>
            </a:ext>
          </a:extLst>
        </xdr:cNvPr>
        <xdr:cNvSpPr>
          <a:spLocks noChangeAspect="1" noChangeArrowheads="1"/>
        </xdr:cNvSpPr>
      </xdr:nvSpPr>
      <xdr:spPr bwMode="auto">
        <a:xfrm>
          <a:off x="12103100" y="34290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1801</xdr:row>
      <xdr:rowOff>0</xdr:rowOff>
    </xdr:from>
    <xdr:ext cx="304800" cy="306401"/>
    <xdr:sp macro="" textlink="">
      <xdr:nvSpPr>
        <xdr:cNvPr id="1803" name="AutoShape 4">
          <a:extLst>
            <a:ext uri="{FF2B5EF4-FFF2-40B4-BE49-F238E27FC236}">
              <a16:creationId xmlns:a16="http://schemas.microsoft.com/office/drawing/2014/main" id="{5E0E6E61-A278-3A4A-AD33-A0545C3F9041}"/>
            </a:ext>
          </a:extLst>
        </xdr:cNvPr>
        <xdr:cNvSpPr>
          <a:spLocks noChangeAspect="1" noChangeArrowheads="1"/>
        </xdr:cNvSpPr>
      </xdr:nvSpPr>
      <xdr:spPr bwMode="auto">
        <a:xfrm>
          <a:off x="12103100" y="34309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1802</xdr:row>
      <xdr:rowOff>0</xdr:rowOff>
    </xdr:from>
    <xdr:ext cx="304800" cy="306401"/>
    <xdr:sp macro="" textlink="">
      <xdr:nvSpPr>
        <xdr:cNvPr id="1804" name="AutoShape 4">
          <a:extLst>
            <a:ext uri="{FF2B5EF4-FFF2-40B4-BE49-F238E27FC236}">
              <a16:creationId xmlns:a16="http://schemas.microsoft.com/office/drawing/2014/main" id="{68EF58C4-078B-A148-83FA-1A5F2A5217F6}"/>
            </a:ext>
          </a:extLst>
        </xdr:cNvPr>
        <xdr:cNvSpPr>
          <a:spLocks noChangeAspect="1" noChangeArrowheads="1"/>
        </xdr:cNvSpPr>
      </xdr:nvSpPr>
      <xdr:spPr bwMode="auto">
        <a:xfrm>
          <a:off x="12103100" y="34328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1803</xdr:row>
      <xdr:rowOff>0</xdr:rowOff>
    </xdr:from>
    <xdr:ext cx="304800" cy="306401"/>
    <xdr:sp macro="" textlink="">
      <xdr:nvSpPr>
        <xdr:cNvPr id="1805" name="AutoShape 4">
          <a:extLst>
            <a:ext uri="{FF2B5EF4-FFF2-40B4-BE49-F238E27FC236}">
              <a16:creationId xmlns:a16="http://schemas.microsoft.com/office/drawing/2014/main" id="{6A9D5F22-5C48-494B-8949-B727B8FC4003}"/>
            </a:ext>
          </a:extLst>
        </xdr:cNvPr>
        <xdr:cNvSpPr>
          <a:spLocks noChangeAspect="1" noChangeArrowheads="1"/>
        </xdr:cNvSpPr>
      </xdr:nvSpPr>
      <xdr:spPr bwMode="auto">
        <a:xfrm>
          <a:off x="12103100" y="34347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1804</xdr:row>
      <xdr:rowOff>0</xdr:rowOff>
    </xdr:from>
    <xdr:ext cx="304800" cy="306401"/>
    <xdr:sp macro="" textlink="">
      <xdr:nvSpPr>
        <xdr:cNvPr id="1806" name="AutoShape 4">
          <a:extLst>
            <a:ext uri="{FF2B5EF4-FFF2-40B4-BE49-F238E27FC236}">
              <a16:creationId xmlns:a16="http://schemas.microsoft.com/office/drawing/2014/main" id="{CFB54FC6-DA2C-9948-8CFC-68FD87B07DAE}"/>
            </a:ext>
          </a:extLst>
        </xdr:cNvPr>
        <xdr:cNvSpPr>
          <a:spLocks noChangeAspect="1" noChangeArrowheads="1"/>
        </xdr:cNvSpPr>
      </xdr:nvSpPr>
      <xdr:spPr bwMode="auto">
        <a:xfrm>
          <a:off x="12103100" y="34366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1805</xdr:row>
      <xdr:rowOff>0</xdr:rowOff>
    </xdr:from>
    <xdr:ext cx="304800" cy="306401"/>
    <xdr:sp macro="" textlink="">
      <xdr:nvSpPr>
        <xdr:cNvPr id="1807" name="AutoShape 4">
          <a:extLst>
            <a:ext uri="{FF2B5EF4-FFF2-40B4-BE49-F238E27FC236}">
              <a16:creationId xmlns:a16="http://schemas.microsoft.com/office/drawing/2014/main" id="{E88C4240-8ED0-464B-BC18-744A44ED45E8}"/>
            </a:ext>
          </a:extLst>
        </xdr:cNvPr>
        <xdr:cNvSpPr>
          <a:spLocks noChangeAspect="1" noChangeArrowheads="1"/>
        </xdr:cNvSpPr>
      </xdr:nvSpPr>
      <xdr:spPr bwMode="auto">
        <a:xfrm>
          <a:off x="12103100" y="34385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1806</xdr:row>
      <xdr:rowOff>0</xdr:rowOff>
    </xdr:from>
    <xdr:ext cx="304800" cy="306401"/>
    <xdr:sp macro="" textlink="">
      <xdr:nvSpPr>
        <xdr:cNvPr id="1808" name="AutoShape 4">
          <a:extLst>
            <a:ext uri="{FF2B5EF4-FFF2-40B4-BE49-F238E27FC236}">
              <a16:creationId xmlns:a16="http://schemas.microsoft.com/office/drawing/2014/main" id="{BDD4F408-65AA-CE49-8811-E265714A177A}"/>
            </a:ext>
          </a:extLst>
        </xdr:cNvPr>
        <xdr:cNvSpPr>
          <a:spLocks noChangeAspect="1" noChangeArrowheads="1"/>
        </xdr:cNvSpPr>
      </xdr:nvSpPr>
      <xdr:spPr bwMode="auto">
        <a:xfrm>
          <a:off x="12103100" y="34404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1807</xdr:row>
      <xdr:rowOff>0</xdr:rowOff>
    </xdr:from>
    <xdr:ext cx="304800" cy="306401"/>
    <xdr:sp macro="" textlink="">
      <xdr:nvSpPr>
        <xdr:cNvPr id="1809" name="AutoShape 4">
          <a:extLst>
            <a:ext uri="{FF2B5EF4-FFF2-40B4-BE49-F238E27FC236}">
              <a16:creationId xmlns:a16="http://schemas.microsoft.com/office/drawing/2014/main" id="{7C11E162-9084-BD4E-B4F7-BD6DA9A2C675}"/>
            </a:ext>
          </a:extLst>
        </xdr:cNvPr>
        <xdr:cNvSpPr>
          <a:spLocks noChangeAspect="1" noChangeArrowheads="1"/>
        </xdr:cNvSpPr>
      </xdr:nvSpPr>
      <xdr:spPr bwMode="auto">
        <a:xfrm>
          <a:off x="12103100" y="34423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1808</xdr:row>
      <xdr:rowOff>0</xdr:rowOff>
    </xdr:from>
    <xdr:ext cx="304800" cy="306401"/>
    <xdr:sp macro="" textlink="">
      <xdr:nvSpPr>
        <xdr:cNvPr id="1810" name="AutoShape 4">
          <a:extLst>
            <a:ext uri="{FF2B5EF4-FFF2-40B4-BE49-F238E27FC236}">
              <a16:creationId xmlns:a16="http://schemas.microsoft.com/office/drawing/2014/main" id="{1B528906-A62D-5B45-BC3C-C3E491418DE4}"/>
            </a:ext>
          </a:extLst>
        </xdr:cNvPr>
        <xdr:cNvSpPr>
          <a:spLocks noChangeAspect="1" noChangeArrowheads="1"/>
        </xdr:cNvSpPr>
      </xdr:nvSpPr>
      <xdr:spPr bwMode="auto">
        <a:xfrm>
          <a:off x="12103100" y="34442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1809</xdr:row>
      <xdr:rowOff>0</xdr:rowOff>
    </xdr:from>
    <xdr:ext cx="304800" cy="306401"/>
    <xdr:sp macro="" textlink="">
      <xdr:nvSpPr>
        <xdr:cNvPr id="1811" name="AutoShape 4">
          <a:extLst>
            <a:ext uri="{FF2B5EF4-FFF2-40B4-BE49-F238E27FC236}">
              <a16:creationId xmlns:a16="http://schemas.microsoft.com/office/drawing/2014/main" id="{6E3FCE9C-5889-884D-B611-91C9E36BE41C}"/>
            </a:ext>
          </a:extLst>
        </xdr:cNvPr>
        <xdr:cNvSpPr>
          <a:spLocks noChangeAspect="1" noChangeArrowheads="1"/>
        </xdr:cNvSpPr>
      </xdr:nvSpPr>
      <xdr:spPr bwMode="auto">
        <a:xfrm>
          <a:off x="12103100" y="34461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1810</xdr:row>
      <xdr:rowOff>0</xdr:rowOff>
    </xdr:from>
    <xdr:ext cx="304800" cy="306401"/>
    <xdr:sp macro="" textlink="">
      <xdr:nvSpPr>
        <xdr:cNvPr id="1812" name="AutoShape 4">
          <a:extLst>
            <a:ext uri="{FF2B5EF4-FFF2-40B4-BE49-F238E27FC236}">
              <a16:creationId xmlns:a16="http://schemas.microsoft.com/office/drawing/2014/main" id="{08204924-E6FD-5A45-B01F-25A0220B66F7}"/>
            </a:ext>
          </a:extLst>
        </xdr:cNvPr>
        <xdr:cNvSpPr>
          <a:spLocks noChangeAspect="1" noChangeArrowheads="1"/>
        </xdr:cNvSpPr>
      </xdr:nvSpPr>
      <xdr:spPr bwMode="auto">
        <a:xfrm>
          <a:off x="12103100" y="34480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1811</xdr:row>
      <xdr:rowOff>0</xdr:rowOff>
    </xdr:from>
    <xdr:ext cx="304800" cy="306401"/>
    <xdr:sp macro="" textlink="">
      <xdr:nvSpPr>
        <xdr:cNvPr id="1813" name="AutoShape 4">
          <a:extLst>
            <a:ext uri="{FF2B5EF4-FFF2-40B4-BE49-F238E27FC236}">
              <a16:creationId xmlns:a16="http://schemas.microsoft.com/office/drawing/2014/main" id="{CE26C566-BE71-594C-A810-89A9AE310F1E}"/>
            </a:ext>
          </a:extLst>
        </xdr:cNvPr>
        <xdr:cNvSpPr>
          <a:spLocks noChangeAspect="1" noChangeArrowheads="1"/>
        </xdr:cNvSpPr>
      </xdr:nvSpPr>
      <xdr:spPr bwMode="auto">
        <a:xfrm>
          <a:off x="12103100" y="34499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1812</xdr:row>
      <xdr:rowOff>0</xdr:rowOff>
    </xdr:from>
    <xdr:ext cx="304800" cy="306401"/>
    <xdr:sp macro="" textlink="">
      <xdr:nvSpPr>
        <xdr:cNvPr id="1814" name="AutoShape 4">
          <a:extLst>
            <a:ext uri="{FF2B5EF4-FFF2-40B4-BE49-F238E27FC236}">
              <a16:creationId xmlns:a16="http://schemas.microsoft.com/office/drawing/2014/main" id="{DD8FCBD4-4DC2-054C-B301-285BC238E1AE}"/>
            </a:ext>
          </a:extLst>
        </xdr:cNvPr>
        <xdr:cNvSpPr>
          <a:spLocks noChangeAspect="1" noChangeArrowheads="1"/>
        </xdr:cNvSpPr>
      </xdr:nvSpPr>
      <xdr:spPr bwMode="auto">
        <a:xfrm>
          <a:off x="12103100" y="34518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1813</xdr:row>
      <xdr:rowOff>0</xdr:rowOff>
    </xdr:from>
    <xdr:ext cx="304800" cy="306401"/>
    <xdr:sp macro="" textlink="">
      <xdr:nvSpPr>
        <xdr:cNvPr id="1815" name="AutoShape 4">
          <a:extLst>
            <a:ext uri="{FF2B5EF4-FFF2-40B4-BE49-F238E27FC236}">
              <a16:creationId xmlns:a16="http://schemas.microsoft.com/office/drawing/2014/main" id="{D62075B2-A069-E04E-B317-F7E4B54C82F7}"/>
            </a:ext>
          </a:extLst>
        </xdr:cNvPr>
        <xdr:cNvSpPr>
          <a:spLocks noChangeAspect="1" noChangeArrowheads="1"/>
        </xdr:cNvSpPr>
      </xdr:nvSpPr>
      <xdr:spPr bwMode="auto">
        <a:xfrm>
          <a:off x="12103100" y="34537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1814</xdr:row>
      <xdr:rowOff>0</xdr:rowOff>
    </xdr:from>
    <xdr:ext cx="304800" cy="306401"/>
    <xdr:sp macro="" textlink="">
      <xdr:nvSpPr>
        <xdr:cNvPr id="1816" name="AutoShape 4">
          <a:extLst>
            <a:ext uri="{FF2B5EF4-FFF2-40B4-BE49-F238E27FC236}">
              <a16:creationId xmlns:a16="http://schemas.microsoft.com/office/drawing/2014/main" id="{05DAB573-55DD-794F-B9D9-C9AF76C6E041}"/>
            </a:ext>
          </a:extLst>
        </xdr:cNvPr>
        <xdr:cNvSpPr>
          <a:spLocks noChangeAspect="1" noChangeArrowheads="1"/>
        </xdr:cNvSpPr>
      </xdr:nvSpPr>
      <xdr:spPr bwMode="auto">
        <a:xfrm>
          <a:off x="12103100" y="34556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1815</xdr:row>
      <xdr:rowOff>0</xdr:rowOff>
    </xdr:from>
    <xdr:ext cx="304800" cy="306401"/>
    <xdr:sp macro="" textlink="">
      <xdr:nvSpPr>
        <xdr:cNvPr id="1817" name="AutoShape 4">
          <a:extLst>
            <a:ext uri="{FF2B5EF4-FFF2-40B4-BE49-F238E27FC236}">
              <a16:creationId xmlns:a16="http://schemas.microsoft.com/office/drawing/2014/main" id="{EDBD445B-C009-D541-9D74-D08D558A53FA}"/>
            </a:ext>
          </a:extLst>
        </xdr:cNvPr>
        <xdr:cNvSpPr>
          <a:spLocks noChangeAspect="1" noChangeArrowheads="1"/>
        </xdr:cNvSpPr>
      </xdr:nvSpPr>
      <xdr:spPr bwMode="auto">
        <a:xfrm>
          <a:off x="12103100" y="34575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1816</xdr:row>
      <xdr:rowOff>0</xdr:rowOff>
    </xdr:from>
    <xdr:ext cx="304800" cy="306401"/>
    <xdr:sp macro="" textlink="">
      <xdr:nvSpPr>
        <xdr:cNvPr id="1818" name="AutoShape 4">
          <a:extLst>
            <a:ext uri="{FF2B5EF4-FFF2-40B4-BE49-F238E27FC236}">
              <a16:creationId xmlns:a16="http://schemas.microsoft.com/office/drawing/2014/main" id="{3E7FFC3C-6964-AA4F-91DE-23E20A588F9E}"/>
            </a:ext>
          </a:extLst>
        </xdr:cNvPr>
        <xdr:cNvSpPr>
          <a:spLocks noChangeAspect="1" noChangeArrowheads="1"/>
        </xdr:cNvSpPr>
      </xdr:nvSpPr>
      <xdr:spPr bwMode="auto">
        <a:xfrm>
          <a:off x="12103100" y="34594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1817</xdr:row>
      <xdr:rowOff>0</xdr:rowOff>
    </xdr:from>
    <xdr:ext cx="304800" cy="306401"/>
    <xdr:sp macro="" textlink="">
      <xdr:nvSpPr>
        <xdr:cNvPr id="1819" name="AutoShape 4">
          <a:extLst>
            <a:ext uri="{FF2B5EF4-FFF2-40B4-BE49-F238E27FC236}">
              <a16:creationId xmlns:a16="http://schemas.microsoft.com/office/drawing/2014/main" id="{AEA73E58-E8DF-FE48-AB36-91BD793BA509}"/>
            </a:ext>
          </a:extLst>
        </xdr:cNvPr>
        <xdr:cNvSpPr>
          <a:spLocks noChangeAspect="1" noChangeArrowheads="1"/>
        </xdr:cNvSpPr>
      </xdr:nvSpPr>
      <xdr:spPr bwMode="auto">
        <a:xfrm>
          <a:off x="12103100" y="34613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1818</xdr:row>
      <xdr:rowOff>0</xdr:rowOff>
    </xdr:from>
    <xdr:ext cx="304800" cy="306401"/>
    <xdr:sp macro="" textlink="">
      <xdr:nvSpPr>
        <xdr:cNvPr id="1820" name="AutoShape 4">
          <a:extLst>
            <a:ext uri="{FF2B5EF4-FFF2-40B4-BE49-F238E27FC236}">
              <a16:creationId xmlns:a16="http://schemas.microsoft.com/office/drawing/2014/main" id="{5D40AD69-F9DA-2647-AE50-4C716FE8362C}"/>
            </a:ext>
          </a:extLst>
        </xdr:cNvPr>
        <xdr:cNvSpPr>
          <a:spLocks noChangeAspect="1" noChangeArrowheads="1"/>
        </xdr:cNvSpPr>
      </xdr:nvSpPr>
      <xdr:spPr bwMode="auto">
        <a:xfrm>
          <a:off x="12103100" y="34632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1819</xdr:row>
      <xdr:rowOff>0</xdr:rowOff>
    </xdr:from>
    <xdr:ext cx="304800" cy="306401"/>
    <xdr:sp macro="" textlink="">
      <xdr:nvSpPr>
        <xdr:cNvPr id="1821" name="AutoShape 4">
          <a:extLst>
            <a:ext uri="{FF2B5EF4-FFF2-40B4-BE49-F238E27FC236}">
              <a16:creationId xmlns:a16="http://schemas.microsoft.com/office/drawing/2014/main" id="{84A99A16-962C-CE44-A45F-C1D10E92F312}"/>
            </a:ext>
          </a:extLst>
        </xdr:cNvPr>
        <xdr:cNvSpPr>
          <a:spLocks noChangeAspect="1" noChangeArrowheads="1"/>
        </xdr:cNvSpPr>
      </xdr:nvSpPr>
      <xdr:spPr bwMode="auto">
        <a:xfrm>
          <a:off x="12103100" y="34651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1820</xdr:row>
      <xdr:rowOff>0</xdr:rowOff>
    </xdr:from>
    <xdr:ext cx="304800" cy="306401"/>
    <xdr:sp macro="" textlink="">
      <xdr:nvSpPr>
        <xdr:cNvPr id="1822" name="AutoShape 4">
          <a:extLst>
            <a:ext uri="{FF2B5EF4-FFF2-40B4-BE49-F238E27FC236}">
              <a16:creationId xmlns:a16="http://schemas.microsoft.com/office/drawing/2014/main" id="{3B7D9D23-C224-AF4C-BC98-7D4938AB474A}"/>
            </a:ext>
          </a:extLst>
        </xdr:cNvPr>
        <xdr:cNvSpPr>
          <a:spLocks noChangeAspect="1" noChangeArrowheads="1"/>
        </xdr:cNvSpPr>
      </xdr:nvSpPr>
      <xdr:spPr bwMode="auto">
        <a:xfrm>
          <a:off x="12103100" y="34671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1821</xdr:row>
      <xdr:rowOff>0</xdr:rowOff>
    </xdr:from>
    <xdr:ext cx="304800" cy="306401"/>
    <xdr:sp macro="" textlink="">
      <xdr:nvSpPr>
        <xdr:cNvPr id="1823" name="AutoShape 4">
          <a:extLst>
            <a:ext uri="{FF2B5EF4-FFF2-40B4-BE49-F238E27FC236}">
              <a16:creationId xmlns:a16="http://schemas.microsoft.com/office/drawing/2014/main" id="{C1FDD008-5ABD-A846-9C93-F59F5B0ADA3C}"/>
            </a:ext>
          </a:extLst>
        </xdr:cNvPr>
        <xdr:cNvSpPr>
          <a:spLocks noChangeAspect="1" noChangeArrowheads="1"/>
        </xdr:cNvSpPr>
      </xdr:nvSpPr>
      <xdr:spPr bwMode="auto">
        <a:xfrm>
          <a:off x="12103100" y="34690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1822</xdr:row>
      <xdr:rowOff>0</xdr:rowOff>
    </xdr:from>
    <xdr:ext cx="304800" cy="306401"/>
    <xdr:sp macro="" textlink="">
      <xdr:nvSpPr>
        <xdr:cNvPr id="1824" name="AutoShape 4">
          <a:extLst>
            <a:ext uri="{FF2B5EF4-FFF2-40B4-BE49-F238E27FC236}">
              <a16:creationId xmlns:a16="http://schemas.microsoft.com/office/drawing/2014/main" id="{D4C8CF37-7C19-D74F-B43B-C3777F34B8C1}"/>
            </a:ext>
          </a:extLst>
        </xdr:cNvPr>
        <xdr:cNvSpPr>
          <a:spLocks noChangeAspect="1" noChangeArrowheads="1"/>
        </xdr:cNvSpPr>
      </xdr:nvSpPr>
      <xdr:spPr bwMode="auto">
        <a:xfrm>
          <a:off x="12103100" y="34709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1823</xdr:row>
      <xdr:rowOff>0</xdr:rowOff>
    </xdr:from>
    <xdr:ext cx="304800" cy="306401"/>
    <xdr:sp macro="" textlink="">
      <xdr:nvSpPr>
        <xdr:cNvPr id="1825" name="AutoShape 4">
          <a:extLst>
            <a:ext uri="{FF2B5EF4-FFF2-40B4-BE49-F238E27FC236}">
              <a16:creationId xmlns:a16="http://schemas.microsoft.com/office/drawing/2014/main" id="{8EC322F0-824A-ED4E-AD8C-E833841B4852}"/>
            </a:ext>
          </a:extLst>
        </xdr:cNvPr>
        <xdr:cNvSpPr>
          <a:spLocks noChangeAspect="1" noChangeArrowheads="1"/>
        </xdr:cNvSpPr>
      </xdr:nvSpPr>
      <xdr:spPr bwMode="auto">
        <a:xfrm>
          <a:off x="12103100" y="34728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1824</xdr:row>
      <xdr:rowOff>0</xdr:rowOff>
    </xdr:from>
    <xdr:ext cx="304800" cy="306401"/>
    <xdr:sp macro="" textlink="">
      <xdr:nvSpPr>
        <xdr:cNvPr id="1826" name="AutoShape 4">
          <a:extLst>
            <a:ext uri="{FF2B5EF4-FFF2-40B4-BE49-F238E27FC236}">
              <a16:creationId xmlns:a16="http://schemas.microsoft.com/office/drawing/2014/main" id="{0B21CF94-4706-074A-9F9A-AEB5C18E3121}"/>
            </a:ext>
          </a:extLst>
        </xdr:cNvPr>
        <xdr:cNvSpPr>
          <a:spLocks noChangeAspect="1" noChangeArrowheads="1"/>
        </xdr:cNvSpPr>
      </xdr:nvSpPr>
      <xdr:spPr bwMode="auto">
        <a:xfrm>
          <a:off x="12103100" y="34747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1825</xdr:row>
      <xdr:rowOff>0</xdr:rowOff>
    </xdr:from>
    <xdr:ext cx="304800" cy="306401"/>
    <xdr:sp macro="" textlink="">
      <xdr:nvSpPr>
        <xdr:cNvPr id="1827" name="AutoShape 4">
          <a:extLst>
            <a:ext uri="{FF2B5EF4-FFF2-40B4-BE49-F238E27FC236}">
              <a16:creationId xmlns:a16="http://schemas.microsoft.com/office/drawing/2014/main" id="{D9EEB0AD-0025-D84E-A205-3782BFF74919}"/>
            </a:ext>
          </a:extLst>
        </xdr:cNvPr>
        <xdr:cNvSpPr>
          <a:spLocks noChangeAspect="1" noChangeArrowheads="1"/>
        </xdr:cNvSpPr>
      </xdr:nvSpPr>
      <xdr:spPr bwMode="auto">
        <a:xfrm>
          <a:off x="12103100" y="34766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1826</xdr:row>
      <xdr:rowOff>0</xdr:rowOff>
    </xdr:from>
    <xdr:ext cx="304800" cy="306401"/>
    <xdr:sp macro="" textlink="">
      <xdr:nvSpPr>
        <xdr:cNvPr id="1828" name="AutoShape 4">
          <a:extLst>
            <a:ext uri="{FF2B5EF4-FFF2-40B4-BE49-F238E27FC236}">
              <a16:creationId xmlns:a16="http://schemas.microsoft.com/office/drawing/2014/main" id="{295C0280-D43B-D049-B00E-DA238CC7442B}"/>
            </a:ext>
          </a:extLst>
        </xdr:cNvPr>
        <xdr:cNvSpPr>
          <a:spLocks noChangeAspect="1" noChangeArrowheads="1"/>
        </xdr:cNvSpPr>
      </xdr:nvSpPr>
      <xdr:spPr bwMode="auto">
        <a:xfrm>
          <a:off x="12103100" y="34785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1827</xdr:row>
      <xdr:rowOff>0</xdr:rowOff>
    </xdr:from>
    <xdr:ext cx="304800" cy="306401"/>
    <xdr:sp macro="" textlink="">
      <xdr:nvSpPr>
        <xdr:cNvPr id="1829" name="AutoShape 4">
          <a:extLst>
            <a:ext uri="{FF2B5EF4-FFF2-40B4-BE49-F238E27FC236}">
              <a16:creationId xmlns:a16="http://schemas.microsoft.com/office/drawing/2014/main" id="{77E017C4-27F6-B34C-AD56-1B55F81E47A6}"/>
            </a:ext>
          </a:extLst>
        </xdr:cNvPr>
        <xdr:cNvSpPr>
          <a:spLocks noChangeAspect="1" noChangeArrowheads="1"/>
        </xdr:cNvSpPr>
      </xdr:nvSpPr>
      <xdr:spPr bwMode="auto">
        <a:xfrm>
          <a:off x="12103100" y="34804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1828</xdr:row>
      <xdr:rowOff>0</xdr:rowOff>
    </xdr:from>
    <xdr:ext cx="304800" cy="306401"/>
    <xdr:sp macro="" textlink="">
      <xdr:nvSpPr>
        <xdr:cNvPr id="1830" name="AutoShape 4">
          <a:extLst>
            <a:ext uri="{FF2B5EF4-FFF2-40B4-BE49-F238E27FC236}">
              <a16:creationId xmlns:a16="http://schemas.microsoft.com/office/drawing/2014/main" id="{46F9E98D-9B41-5F48-8DFB-B13611A7A109}"/>
            </a:ext>
          </a:extLst>
        </xdr:cNvPr>
        <xdr:cNvSpPr>
          <a:spLocks noChangeAspect="1" noChangeArrowheads="1"/>
        </xdr:cNvSpPr>
      </xdr:nvSpPr>
      <xdr:spPr bwMode="auto">
        <a:xfrm>
          <a:off x="12103100" y="34823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1829</xdr:row>
      <xdr:rowOff>0</xdr:rowOff>
    </xdr:from>
    <xdr:ext cx="304800" cy="306401"/>
    <xdr:sp macro="" textlink="">
      <xdr:nvSpPr>
        <xdr:cNvPr id="1831" name="AutoShape 4">
          <a:extLst>
            <a:ext uri="{FF2B5EF4-FFF2-40B4-BE49-F238E27FC236}">
              <a16:creationId xmlns:a16="http://schemas.microsoft.com/office/drawing/2014/main" id="{DAD941BC-6EE3-EC49-8022-A3A5707CAC19}"/>
            </a:ext>
          </a:extLst>
        </xdr:cNvPr>
        <xdr:cNvSpPr>
          <a:spLocks noChangeAspect="1" noChangeArrowheads="1"/>
        </xdr:cNvSpPr>
      </xdr:nvSpPr>
      <xdr:spPr bwMode="auto">
        <a:xfrm>
          <a:off x="12103100" y="34842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1830</xdr:row>
      <xdr:rowOff>0</xdr:rowOff>
    </xdr:from>
    <xdr:ext cx="304800" cy="306401"/>
    <xdr:sp macro="" textlink="">
      <xdr:nvSpPr>
        <xdr:cNvPr id="1832" name="AutoShape 4">
          <a:extLst>
            <a:ext uri="{FF2B5EF4-FFF2-40B4-BE49-F238E27FC236}">
              <a16:creationId xmlns:a16="http://schemas.microsoft.com/office/drawing/2014/main" id="{A6151B09-039B-0146-A76F-203985C50A4C}"/>
            </a:ext>
          </a:extLst>
        </xdr:cNvPr>
        <xdr:cNvSpPr>
          <a:spLocks noChangeAspect="1" noChangeArrowheads="1"/>
        </xdr:cNvSpPr>
      </xdr:nvSpPr>
      <xdr:spPr bwMode="auto">
        <a:xfrm>
          <a:off x="12103100" y="34861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1831</xdr:row>
      <xdr:rowOff>0</xdr:rowOff>
    </xdr:from>
    <xdr:ext cx="304800" cy="306401"/>
    <xdr:sp macro="" textlink="">
      <xdr:nvSpPr>
        <xdr:cNvPr id="1833" name="AutoShape 4">
          <a:extLst>
            <a:ext uri="{FF2B5EF4-FFF2-40B4-BE49-F238E27FC236}">
              <a16:creationId xmlns:a16="http://schemas.microsoft.com/office/drawing/2014/main" id="{4AF12C3B-AD74-A345-B154-388D6F25F259}"/>
            </a:ext>
          </a:extLst>
        </xdr:cNvPr>
        <xdr:cNvSpPr>
          <a:spLocks noChangeAspect="1" noChangeArrowheads="1"/>
        </xdr:cNvSpPr>
      </xdr:nvSpPr>
      <xdr:spPr bwMode="auto">
        <a:xfrm>
          <a:off x="12103100" y="34880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1832</xdr:row>
      <xdr:rowOff>0</xdr:rowOff>
    </xdr:from>
    <xdr:ext cx="304800" cy="306401"/>
    <xdr:sp macro="" textlink="">
      <xdr:nvSpPr>
        <xdr:cNvPr id="1834" name="AutoShape 4">
          <a:extLst>
            <a:ext uri="{FF2B5EF4-FFF2-40B4-BE49-F238E27FC236}">
              <a16:creationId xmlns:a16="http://schemas.microsoft.com/office/drawing/2014/main" id="{E57823C2-CFB1-4F48-A01F-ED0A4444FAF4}"/>
            </a:ext>
          </a:extLst>
        </xdr:cNvPr>
        <xdr:cNvSpPr>
          <a:spLocks noChangeAspect="1" noChangeArrowheads="1"/>
        </xdr:cNvSpPr>
      </xdr:nvSpPr>
      <xdr:spPr bwMode="auto">
        <a:xfrm>
          <a:off x="12103100" y="34899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1833</xdr:row>
      <xdr:rowOff>0</xdr:rowOff>
    </xdr:from>
    <xdr:ext cx="304800" cy="306401"/>
    <xdr:sp macro="" textlink="">
      <xdr:nvSpPr>
        <xdr:cNvPr id="1835" name="AutoShape 4">
          <a:extLst>
            <a:ext uri="{FF2B5EF4-FFF2-40B4-BE49-F238E27FC236}">
              <a16:creationId xmlns:a16="http://schemas.microsoft.com/office/drawing/2014/main" id="{F5502870-8A7D-EA44-AF15-A4060458DA46}"/>
            </a:ext>
          </a:extLst>
        </xdr:cNvPr>
        <xdr:cNvSpPr>
          <a:spLocks noChangeAspect="1" noChangeArrowheads="1"/>
        </xdr:cNvSpPr>
      </xdr:nvSpPr>
      <xdr:spPr bwMode="auto">
        <a:xfrm>
          <a:off x="12103100" y="34918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1834</xdr:row>
      <xdr:rowOff>0</xdr:rowOff>
    </xdr:from>
    <xdr:ext cx="304800" cy="306401"/>
    <xdr:sp macro="" textlink="">
      <xdr:nvSpPr>
        <xdr:cNvPr id="1836" name="AutoShape 4">
          <a:extLst>
            <a:ext uri="{FF2B5EF4-FFF2-40B4-BE49-F238E27FC236}">
              <a16:creationId xmlns:a16="http://schemas.microsoft.com/office/drawing/2014/main" id="{95CF2FCC-7D46-9849-B3E5-EF3C78E5D37B}"/>
            </a:ext>
          </a:extLst>
        </xdr:cNvPr>
        <xdr:cNvSpPr>
          <a:spLocks noChangeAspect="1" noChangeArrowheads="1"/>
        </xdr:cNvSpPr>
      </xdr:nvSpPr>
      <xdr:spPr bwMode="auto">
        <a:xfrm>
          <a:off x="12103100" y="34937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1835</xdr:row>
      <xdr:rowOff>0</xdr:rowOff>
    </xdr:from>
    <xdr:ext cx="304800" cy="306401"/>
    <xdr:sp macro="" textlink="">
      <xdr:nvSpPr>
        <xdr:cNvPr id="1837" name="AutoShape 4">
          <a:extLst>
            <a:ext uri="{FF2B5EF4-FFF2-40B4-BE49-F238E27FC236}">
              <a16:creationId xmlns:a16="http://schemas.microsoft.com/office/drawing/2014/main" id="{C4154B00-4F82-3A4A-9F02-BCEC618988CF}"/>
            </a:ext>
          </a:extLst>
        </xdr:cNvPr>
        <xdr:cNvSpPr>
          <a:spLocks noChangeAspect="1" noChangeArrowheads="1"/>
        </xdr:cNvSpPr>
      </xdr:nvSpPr>
      <xdr:spPr bwMode="auto">
        <a:xfrm>
          <a:off x="12103100" y="34956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1836</xdr:row>
      <xdr:rowOff>0</xdr:rowOff>
    </xdr:from>
    <xdr:ext cx="304800" cy="306401"/>
    <xdr:sp macro="" textlink="">
      <xdr:nvSpPr>
        <xdr:cNvPr id="1838" name="AutoShape 4">
          <a:extLst>
            <a:ext uri="{FF2B5EF4-FFF2-40B4-BE49-F238E27FC236}">
              <a16:creationId xmlns:a16="http://schemas.microsoft.com/office/drawing/2014/main" id="{0B807FCD-FC06-8546-ACD6-A6D2EBF53B9F}"/>
            </a:ext>
          </a:extLst>
        </xdr:cNvPr>
        <xdr:cNvSpPr>
          <a:spLocks noChangeAspect="1" noChangeArrowheads="1"/>
        </xdr:cNvSpPr>
      </xdr:nvSpPr>
      <xdr:spPr bwMode="auto">
        <a:xfrm>
          <a:off x="12103100" y="34975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1837</xdr:row>
      <xdr:rowOff>0</xdr:rowOff>
    </xdr:from>
    <xdr:ext cx="304800" cy="306401"/>
    <xdr:sp macro="" textlink="">
      <xdr:nvSpPr>
        <xdr:cNvPr id="1839" name="AutoShape 4">
          <a:extLst>
            <a:ext uri="{FF2B5EF4-FFF2-40B4-BE49-F238E27FC236}">
              <a16:creationId xmlns:a16="http://schemas.microsoft.com/office/drawing/2014/main" id="{EFA7DDC4-5404-C94A-ADEF-36006BD9D44B}"/>
            </a:ext>
          </a:extLst>
        </xdr:cNvPr>
        <xdr:cNvSpPr>
          <a:spLocks noChangeAspect="1" noChangeArrowheads="1"/>
        </xdr:cNvSpPr>
      </xdr:nvSpPr>
      <xdr:spPr bwMode="auto">
        <a:xfrm>
          <a:off x="12103100" y="34994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1838</xdr:row>
      <xdr:rowOff>0</xdr:rowOff>
    </xdr:from>
    <xdr:ext cx="304800" cy="306401"/>
    <xdr:sp macro="" textlink="">
      <xdr:nvSpPr>
        <xdr:cNvPr id="1840" name="AutoShape 4">
          <a:extLst>
            <a:ext uri="{FF2B5EF4-FFF2-40B4-BE49-F238E27FC236}">
              <a16:creationId xmlns:a16="http://schemas.microsoft.com/office/drawing/2014/main" id="{0C9D9DBF-059C-2845-A000-448452A8A2CE}"/>
            </a:ext>
          </a:extLst>
        </xdr:cNvPr>
        <xdr:cNvSpPr>
          <a:spLocks noChangeAspect="1" noChangeArrowheads="1"/>
        </xdr:cNvSpPr>
      </xdr:nvSpPr>
      <xdr:spPr bwMode="auto">
        <a:xfrm>
          <a:off x="12103100" y="35013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1839</xdr:row>
      <xdr:rowOff>0</xdr:rowOff>
    </xdr:from>
    <xdr:ext cx="304800" cy="306401"/>
    <xdr:sp macro="" textlink="">
      <xdr:nvSpPr>
        <xdr:cNvPr id="1841" name="AutoShape 4">
          <a:extLst>
            <a:ext uri="{FF2B5EF4-FFF2-40B4-BE49-F238E27FC236}">
              <a16:creationId xmlns:a16="http://schemas.microsoft.com/office/drawing/2014/main" id="{558BA5A2-B876-5546-A561-385B74FFABE9}"/>
            </a:ext>
          </a:extLst>
        </xdr:cNvPr>
        <xdr:cNvSpPr>
          <a:spLocks noChangeAspect="1" noChangeArrowheads="1"/>
        </xdr:cNvSpPr>
      </xdr:nvSpPr>
      <xdr:spPr bwMode="auto">
        <a:xfrm>
          <a:off x="12103100" y="35032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1840</xdr:row>
      <xdr:rowOff>0</xdr:rowOff>
    </xdr:from>
    <xdr:ext cx="304800" cy="306401"/>
    <xdr:sp macro="" textlink="">
      <xdr:nvSpPr>
        <xdr:cNvPr id="1842" name="AutoShape 4">
          <a:extLst>
            <a:ext uri="{FF2B5EF4-FFF2-40B4-BE49-F238E27FC236}">
              <a16:creationId xmlns:a16="http://schemas.microsoft.com/office/drawing/2014/main" id="{6AD801E8-632E-0C48-9135-8CB1DF710C4B}"/>
            </a:ext>
          </a:extLst>
        </xdr:cNvPr>
        <xdr:cNvSpPr>
          <a:spLocks noChangeAspect="1" noChangeArrowheads="1"/>
        </xdr:cNvSpPr>
      </xdr:nvSpPr>
      <xdr:spPr bwMode="auto">
        <a:xfrm>
          <a:off x="12103100" y="35052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1841</xdr:row>
      <xdr:rowOff>0</xdr:rowOff>
    </xdr:from>
    <xdr:ext cx="304800" cy="306401"/>
    <xdr:sp macro="" textlink="">
      <xdr:nvSpPr>
        <xdr:cNvPr id="1843" name="AutoShape 4">
          <a:extLst>
            <a:ext uri="{FF2B5EF4-FFF2-40B4-BE49-F238E27FC236}">
              <a16:creationId xmlns:a16="http://schemas.microsoft.com/office/drawing/2014/main" id="{25C4DB06-6913-FC4B-96BE-BC3EB68FECE6}"/>
            </a:ext>
          </a:extLst>
        </xdr:cNvPr>
        <xdr:cNvSpPr>
          <a:spLocks noChangeAspect="1" noChangeArrowheads="1"/>
        </xdr:cNvSpPr>
      </xdr:nvSpPr>
      <xdr:spPr bwMode="auto">
        <a:xfrm>
          <a:off x="12103100" y="35071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1842</xdr:row>
      <xdr:rowOff>0</xdr:rowOff>
    </xdr:from>
    <xdr:ext cx="304800" cy="306401"/>
    <xdr:sp macro="" textlink="">
      <xdr:nvSpPr>
        <xdr:cNvPr id="1844" name="AutoShape 4">
          <a:extLst>
            <a:ext uri="{FF2B5EF4-FFF2-40B4-BE49-F238E27FC236}">
              <a16:creationId xmlns:a16="http://schemas.microsoft.com/office/drawing/2014/main" id="{A867B441-4ABA-0F45-8F9B-CCB1C703FDE6}"/>
            </a:ext>
          </a:extLst>
        </xdr:cNvPr>
        <xdr:cNvSpPr>
          <a:spLocks noChangeAspect="1" noChangeArrowheads="1"/>
        </xdr:cNvSpPr>
      </xdr:nvSpPr>
      <xdr:spPr bwMode="auto">
        <a:xfrm>
          <a:off x="12103100" y="35090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1843</xdr:row>
      <xdr:rowOff>0</xdr:rowOff>
    </xdr:from>
    <xdr:ext cx="304800" cy="306401"/>
    <xdr:sp macro="" textlink="">
      <xdr:nvSpPr>
        <xdr:cNvPr id="1845" name="AutoShape 4">
          <a:extLst>
            <a:ext uri="{FF2B5EF4-FFF2-40B4-BE49-F238E27FC236}">
              <a16:creationId xmlns:a16="http://schemas.microsoft.com/office/drawing/2014/main" id="{DBA39461-E412-084C-A114-187274462171}"/>
            </a:ext>
          </a:extLst>
        </xdr:cNvPr>
        <xdr:cNvSpPr>
          <a:spLocks noChangeAspect="1" noChangeArrowheads="1"/>
        </xdr:cNvSpPr>
      </xdr:nvSpPr>
      <xdr:spPr bwMode="auto">
        <a:xfrm>
          <a:off x="12103100" y="35109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1844</xdr:row>
      <xdr:rowOff>0</xdr:rowOff>
    </xdr:from>
    <xdr:ext cx="304800" cy="306401"/>
    <xdr:sp macro="" textlink="">
      <xdr:nvSpPr>
        <xdr:cNvPr id="1846" name="AutoShape 4">
          <a:extLst>
            <a:ext uri="{FF2B5EF4-FFF2-40B4-BE49-F238E27FC236}">
              <a16:creationId xmlns:a16="http://schemas.microsoft.com/office/drawing/2014/main" id="{ECDA28A1-70F2-A74C-B3F2-8627646716C5}"/>
            </a:ext>
          </a:extLst>
        </xdr:cNvPr>
        <xdr:cNvSpPr>
          <a:spLocks noChangeAspect="1" noChangeArrowheads="1"/>
        </xdr:cNvSpPr>
      </xdr:nvSpPr>
      <xdr:spPr bwMode="auto">
        <a:xfrm>
          <a:off x="12103100" y="35128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1845</xdr:row>
      <xdr:rowOff>0</xdr:rowOff>
    </xdr:from>
    <xdr:ext cx="304800" cy="306401"/>
    <xdr:sp macro="" textlink="">
      <xdr:nvSpPr>
        <xdr:cNvPr id="1847" name="AutoShape 4">
          <a:extLst>
            <a:ext uri="{FF2B5EF4-FFF2-40B4-BE49-F238E27FC236}">
              <a16:creationId xmlns:a16="http://schemas.microsoft.com/office/drawing/2014/main" id="{E535E145-6978-4A4F-AB95-EB12329DB17A}"/>
            </a:ext>
          </a:extLst>
        </xdr:cNvPr>
        <xdr:cNvSpPr>
          <a:spLocks noChangeAspect="1" noChangeArrowheads="1"/>
        </xdr:cNvSpPr>
      </xdr:nvSpPr>
      <xdr:spPr bwMode="auto">
        <a:xfrm>
          <a:off x="12103100" y="35147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1846</xdr:row>
      <xdr:rowOff>0</xdr:rowOff>
    </xdr:from>
    <xdr:ext cx="304800" cy="306401"/>
    <xdr:sp macro="" textlink="">
      <xdr:nvSpPr>
        <xdr:cNvPr id="1848" name="AutoShape 4">
          <a:extLst>
            <a:ext uri="{FF2B5EF4-FFF2-40B4-BE49-F238E27FC236}">
              <a16:creationId xmlns:a16="http://schemas.microsoft.com/office/drawing/2014/main" id="{476B54F5-44AA-CE42-B5FD-FDEA634BAB30}"/>
            </a:ext>
          </a:extLst>
        </xdr:cNvPr>
        <xdr:cNvSpPr>
          <a:spLocks noChangeAspect="1" noChangeArrowheads="1"/>
        </xdr:cNvSpPr>
      </xdr:nvSpPr>
      <xdr:spPr bwMode="auto">
        <a:xfrm>
          <a:off x="12103100" y="35166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1847</xdr:row>
      <xdr:rowOff>0</xdr:rowOff>
    </xdr:from>
    <xdr:ext cx="304800" cy="306401"/>
    <xdr:sp macro="" textlink="">
      <xdr:nvSpPr>
        <xdr:cNvPr id="1849" name="AutoShape 4">
          <a:extLst>
            <a:ext uri="{FF2B5EF4-FFF2-40B4-BE49-F238E27FC236}">
              <a16:creationId xmlns:a16="http://schemas.microsoft.com/office/drawing/2014/main" id="{AB9865E4-64C7-5849-8883-5F7CC71CE2F3}"/>
            </a:ext>
          </a:extLst>
        </xdr:cNvPr>
        <xdr:cNvSpPr>
          <a:spLocks noChangeAspect="1" noChangeArrowheads="1"/>
        </xdr:cNvSpPr>
      </xdr:nvSpPr>
      <xdr:spPr bwMode="auto">
        <a:xfrm>
          <a:off x="12103100" y="35185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1848</xdr:row>
      <xdr:rowOff>0</xdr:rowOff>
    </xdr:from>
    <xdr:ext cx="304800" cy="306401"/>
    <xdr:sp macro="" textlink="">
      <xdr:nvSpPr>
        <xdr:cNvPr id="1850" name="AutoShape 4">
          <a:extLst>
            <a:ext uri="{FF2B5EF4-FFF2-40B4-BE49-F238E27FC236}">
              <a16:creationId xmlns:a16="http://schemas.microsoft.com/office/drawing/2014/main" id="{51717D8B-1C82-B44B-B9B2-3D90381338C0}"/>
            </a:ext>
          </a:extLst>
        </xdr:cNvPr>
        <xdr:cNvSpPr>
          <a:spLocks noChangeAspect="1" noChangeArrowheads="1"/>
        </xdr:cNvSpPr>
      </xdr:nvSpPr>
      <xdr:spPr bwMode="auto">
        <a:xfrm>
          <a:off x="12103100" y="35204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1849</xdr:row>
      <xdr:rowOff>0</xdr:rowOff>
    </xdr:from>
    <xdr:ext cx="304800" cy="306401"/>
    <xdr:sp macro="" textlink="">
      <xdr:nvSpPr>
        <xdr:cNvPr id="1851" name="AutoShape 4">
          <a:extLst>
            <a:ext uri="{FF2B5EF4-FFF2-40B4-BE49-F238E27FC236}">
              <a16:creationId xmlns:a16="http://schemas.microsoft.com/office/drawing/2014/main" id="{6642096C-A25B-B744-8CDA-79DEFA56C28C}"/>
            </a:ext>
          </a:extLst>
        </xdr:cNvPr>
        <xdr:cNvSpPr>
          <a:spLocks noChangeAspect="1" noChangeArrowheads="1"/>
        </xdr:cNvSpPr>
      </xdr:nvSpPr>
      <xdr:spPr bwMode="auto">
        <a:xfrm>
          <a:off x="12103100" y="35223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1850</xdr:row>
      <xdr:rowOff>0</xdr:rowOff>
    </xdr:from>
    <xdr:ext cx="304800" cy="306401"/>
    <xdr:sp macro="" textlink="">
      <xdr:nvSpPr>
        <xdr:cNvPr id="1852" name="AutoShape 4">
          <a:extLst>
            <a:ext uri="{FF2B5EF4-FFF2-40B4-BE49-F238E27FC236}">
              <a16:creationId xmlns:a16="http://schemas.microsoft.com/office/drawing/2014/main" id="{6E23C557-CA7B-6442-8D3F-53D2B89D11CB}"/>
            </a:ext>
          </a:extLst>
        </xdr:cNvPr>
        <xdr:cNvSpPr>
          <a:spLocks noChangeAspect="1" noChangeArrowheads="1"/>
        </xdr:cNvSpPr>
      </xdr:nvSpPr>
      <xdr:spPr bwMode="auto">
        <a:xfrm>
          <a:off x="12103100" y="35242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1851</xdr:row>
      <xdr:rowOff>0</xdr:rowOff>
    </xdr:from>
    <xdr:ext cx="304800" cy="306401"/>
    <xdr:sp macro="" textlink="">
      <xdr:nvSpPr>
        <xdr:cNvPr id="1853" name="AutoShape 4">
          <a:extLst>
            <a:ext uri="{FF2B5EF4-FFF2-40B4-BE49-F238E27FC236}">
              <a16:creationId xmlns:a16="http://schemas.microsoft.com/office/drawing/2014/main" id="{9A26DCD7-A11F-1548-9AFA-BE56E328373C}"/>
            </a:ext>
          </a:extLst>
        </xdr:cNvPr>
        <xdr:cNvSpPr>
          <a:spLocks noChangeAspect="1" noChangeArrowheads="1"/>
        </xdr:cNvSpPr>
      </xdr:nvSpPr>
      <xdr:spPr bwMode="auto">
        <a:xfrm>
          <a:off x="12103100" y="35261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1852</xdr:row>
      <xdr:rowOff>0</xdr:rowOff>
    </xdr:from>
    <xdr:ext cx="304800" cy="306401"/>
    <xdr:sp macro="" textlink="">
      <xdr:nvSpPr>
        <xdr:cNvPr id="1854" name="AutoShape 4">
          <a:extLst>
            <a:ext uri="{FF2B5EF4-FFF2-40B4-BE49-F238E27FC236}">
              <a16:creationId xmlns:a16="http://schemas.microsoft.com/office/drawing/2014/main" id="{9FBC94BF-F414-614A-8E4B-18B8076821BA}"/>
            </a:ext>
          </a:extLst>
        </xdr:cNvPr>
        <xdr:cNvSpPr>
          <a:spLocks noChangeAspect="1" noChangeArrowheads="1"/>
        </xdr:cNvSpPr>
      </xdr:nvSpPr>
      <xdr:spPr bwMode="auto">
        <a:xfrm>
          <a:off x="12103100" y="35280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1853</xdr:row>
      <xdr:rowOff>0</xdr:rowOff>
    </xdr:from>
    <xdr:ext cx="304800" cy="306401"/>
    <xdr:sp macro="" textlink="">
      <xdr:nvSpPr>
        <xdr:cNvPr id="1855" name="AutoShape 4">
          <a:extLst>
            <a:ext uri="{FF2B5EF4-FFF2-40B4-BE49-F238E27FC236}">
              <a16:creationId xmlns:a16="http://schemas.microsoft.com/office/drawing/2014/main" id="{11FF69E1-C7C7-974C-BA5C-1E22E1E01124}"/>
            </a:ext>
          </a:extLst>
        </xdr:cNvPr>
        <xdr:cNvSpPr>
          <a:spLocks noChangeAspect="1" noChangeArrowheads="1"/>
        </xdr:cNvSpPr>
      </xdr:nvSpPr>
      <xdr:spPr bwMode="auto">
        <a:xfrm>
          <a:off x="12103100" y="35299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1854</xdr:row>
      <xdr:rowOff>0</xdr:rowOff>
    </xdr:from>
    <xdr:ext cx="304800" cy="306401"/>
    <xdr:sp macro="" textlink="">
      <xdr:nvSpPr>
        <xdr:cNvPr id="1856" name="AutoShape 4">
          <a:extLst>
            <a:ext uri="{FF2B5EF4-FFF2-40B4-BE49-F238E27FC236}">
              <a16:creationId xmlns:a16="http://schemas.microsoft.com/office/drawing/2014/main" id="{9A656015-750F-484F-95E7-664356726049}"/>
            </a:ext>
          </a:extLst>
        </xdr:cNvPr>
        <xdr:cNvSpPr>
          <a:spLocks noChangeAspect="1" noChangeArrowheads="1"/>
        </xdr:cNvSpPr>
      </xdr:nvSpPr>
      <xdr:spPr bwMode="auto">
        <a:xfrm>
          <a:off x="12103100" y="35318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1855</xdr:row>
      <xdr:rowOff>0</xdr:rowOff>
    </xdr:from>
    <xdr:ext cx="304800" cy="306401"/>
    <xdr:sp macro="" textlink="">
      <xdr:nvSpPr>
        <xdr:cNvPr id="1857" name="AutoShape 4">
          <a:extLst>
            <a:ext uri="{FF2B5EF4-FFF2-40B4-BE49-F238E27FC236}">
              <a16:creationId xmlns:a16="http://schemas.microsoft.com/office/drawing/2014/main" id="{D9EFC437-AA01-1D4A-B3B6-3366E8809C33}"/>
            </a:ext>
          </a:extLst>
        </xdr:cNvPr>
        <xdr:cNvSpPr>
          <a:spLocks noChangeAspect="1" noChangeArrowheads="1"/>
        </xdr:cNvSpPr>
      </xdr:nvSpPr>
      <xdr:spPr bwMode="auto">
        <a:xfrm>
          <a:off x="12103100" y="35337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1856</xdr:row>
      <xdr:rowOff>0</xdr:rowOff>
    </xdr:from>
    <xdr:ext cx="304800" cy="306401"/>
    <xdr:sp macro="" textlink="">
      <xdr:nvSpPr>
        <xdr:cNvPr id="1858" name="AutoShape 4">
          <a:extLst>
            <a:ext uri="{FF2B5EF4-FFF2-40B4-BE49-F238E27FC236}">
              <a16:creationId xmlns:a16="http://schemas.microsoft.com/office/drawing/2014/main" id="{D68ED219-C629-E543-BB10-D463E674F9A0}"/>
            </a:ext>
          </a:extLst>
        </xdr:cNvPr>
        <xdr:cNvSpPr>
          <a:spLocks noChangeAspect="1" noChangeArrowheads="1"/>
        </xdr:cNvSpPr>
      </xdr:nvSpPr>
      <xdr:spPr bwMode="auto">
        <a:xfrm>
          <a:off x="12103100" y="35356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1857</xdr:row>
      <xdr:rowOff>0</xdr:rowOff>
    </xdr:from>
    <xdr:ext cx="304800" cy="306401"/>
    <xdr:sp macro="" textlink="">
      <xdr:nvSpPr>
        <xdr:cNvPr id="1859" name="AutoShape 4">
          <a:extLst>
            <a:ext uri="{FF2B5EF4-FFF2-40B4-BE49-F238E27FC236}">
              <a16:creationId xmlns:a16="http://schemas.microsoft.com/office/drawing/2014/main" id="{450CDC78-604B-7B4B-B252-4C5692A91657}"/>
            </a:ext>
          </a:extLst>
        </xdr:cNvPr>
        <xdr:cNvSpPr>
          <a:spLocks noChangeAspect="1" noChangeArrowheads="1"/>
        </xdr:cNvSpPr>
      </xdr:nvSpPr>
      <xdr:spPr bwMode="auto">
        <a:xfrm>
          <a:off x="12103100" y="35375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1858</xdr:row>
      <xdr:rowOff>0</xdr:rowOff>
    </xdr:from>
    <xdr:ext cx="304800" cy="306401"/>
    <xdr:sp macro="" textlink="">
      <xdr:nvSpPr>
        <xdr:cNvPr id="1860" name="AutoShape 4">
          <a:extLst>
            <a:ext uri="{FF2B5EF4-FFF2-40B4-BE49-F238E27FC236}">
              <a16:creationId xmlns:a16="http://schemas.microsoft.com/office/drawing/2014/main" id="{EB612938-FA6F-E441-A9ED-49024CCB28ED}"/>
            </a:ext>
          </a:extLst>
        </xdr:cNvPr>
        <xdr:cNvSpPr>
          <a:spLocks noChangeAspect="1" noChangeArrowheads="1"/>
        </xdr:cNvSpPr>
      </xdr:nvSpPr>
      <xdr:spPr bwMode="auto">
        <a:xfrm>
          <a:off x="12103100" y="35394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1859</xdr:row>
      <xdr:rowOff>0</xdr:rowOff>
    </xdr:from>
    <xdr:ext cx="304800" cy="306401"/>
    <xdr:sp macro="" textlink="">
      <xdr:nvSpPr>
        <xdr:cNvPr id="1861" name="AutoShape 4">
          <a:extLst>
            <a:ext uri="{FF2B5EF4-FFF2-40B4-BE49-F238E27FC236}">
              <a16:creationId xmlns:a16="http://schemas.microsoft.com/office/drawing/2014/main" id="{2D9EC2FC-A7DB-EC4D-91F8-2B5531475CF7}"/>
            </a:ext>
          </a:extLst>
        </xdr:cNvPr>
        <xdr:cNvSpPr>
          <a:spLocks noChangeAspect="1" noChangeArrowheads="1"/>
        </xdr:cNvSpPr>
      </xdr:nvSpPr>
      <xdr:spPr bwMode="auto">
        <a:xfrm>
          <a:off x="12103100" y="35413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1860</xdr:row>
      <xdr:rowOff>0</xdr:rowOff>
    </xdr:from>
    <xdr:ext cx="304800" cy="306401"/>
    <xdr:sp macro="" textlink="">
      <xdr:nvSpPr>
        <xdr:cNvPr id="1862" name="AutoShape 4">
          <a:extLst>
            <a:ext uri="{FF2B5EF4-FFF2-40B4-BE49-F238E27FC236}">
              <a16:creationId xmlns:a16="http://schemas.microsoft.com/office/drawing/2014/main" id="{728B194A-82F2-9947-8E4C-99FC99D29550}"/>
            </a:ext>
          </a:extLst>
        </xdr:cNvPr>
        <xdr:cNvSpPr>
          <a:spLocks noChangeAspect="1" noChangeArrowheads="1"/>
        </xdr:cNvSpPr>
      </xdr:nvSpPr>
      <xdr:spPr bwMode="auto">
        <a:xfrm>
          <a:off x="12103100" y="35433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1861</xdr:row>
      <xdr:rowOff>0</xdr:rowOff>
    </xdr:from>
    <xdr:ext cx="304800" cy="306401"/>
    <xdr:sp macro="" textlink="">
      <xdr:nvSpPr>
        <xdr:cNvPr id="1863" name="AutoShape 4">
          <a:extLst>
            <a:ext uri="{FF2B5EF4-FFF2-40B4-BE49-F238E27FC236}">
              <a16:creationId xmlns:a16="http://schemas.microsoft.com/office/drawing/2014/main" id="{BBDF802A-C2F5-8749-8ACC-AED16644E07F}"/>
            </a:ext>
          </a:extLst>
        </xdr:cNvPr>
        <xdr:cNvSpPr>
          <a:spLocks noChangeAspect="1" noChangeArrowheads="1"/>
        </xdr:cNvSpPr>
      </xdr:nvSpPr>
      <xdr:spPr bwMode="auto">
        <a:xfrm>
          <a:off x="12103100" y="35452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1862</xdr:row>
      <xdr:rowOff>0</xdr:rowOff>
    </xdr:from>
    <xdr:ext cx="304800" cy="306401"/>
    <xdr:sp macro="" textlink="">
      <xdr:nvSpPr>
        <xdr:cNvPr id="1864" name="AutoShape 4">
          <a:extLst>
            <a:ext uri="{FF2B5EF4-FFF2-40B4-BE49-F238E27FC236}">
              <a16:creationId xmlns:a16="http://schemas.microsoft.com/office/drawing/2014/main" id="{A4035AAB-25AE-824A-AD2C-A3A57B740F59}"/>
            </a:ext>
          </a:extLst>
        </xdr:cNvPr>
        <xdr:cNvSpPr>
          <a:spLocks noChangeAspect="1" noChangeArrowheads="1"/>
        </xdr:cNvSpPr>
      </xdr:nvSpPr>
      <xdr:spPr bwMode="auto">
        <a:xfrm>
          <a:off x="12103100" y="35471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1863</xdr:row>
      <xdr:rowOff>0</xdr:rowOff>
    </xdr:from>
    <xdr:ext cx="304800" cy="306401"/>
    <xdr:sp macro="" textlink="">
      <xdr:nvSpPr>
        <xdr:cNvPr id="1865" name="AutoShape 4">
          <a:extLst>
            <a:ext uri="{FF2B5EF4-FFF2-40B4-BE49-F238E27FC236}">
              <a16:creationId xmlns:a16="http://schemas.microsoft.com/office/drawing/2014/main" id="{4FD98B7B-5FB1-BA4B-B0B3-5481891C8F61}"/>
            </a:ext>
          </a:extLst>
        </xdr:cNvPr>
        <xdr:cNvSpPr>
          <a:spLocks noChangeAspect="1" noChangeArrowheads="1"/>
        </xdr:cNvSpPr>
      </xdr:nvSpPr>
      <xdr:spPr bwMode="auto">
        <a:xfrm>
          <a:off x="12103100" y="35490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1864</xdr:row>
      <xdr:rowOff>0</xdr:rowOff>
    </xdr:from>
    <xdr:ext cx="304800" cy="306401"/>
    <xdr:sp macro="" textlink="">
      <xdr:nvSpPr>
        <xdr:cNvPr id="1866" name="AutoShape 4">
          <a:extLst>
            <a:ext uri="{FF2B5EF4-FFF2-40B4-BE49-F238E27FC236}">
              <a16:creationId xmlns:a16="http://schemas.microsoft.com/office/drawing/2014/main" id="{EE5F2420-10E6-5447-94C1-9A53D289F315}"/>
            </a:ext>
          </a:extLst>
        </xdr:cNvPr>
        <xdr:cNvSpPr>
          <a:spLocks noChangeAspect="1" noChangeArrowheads="1"/>
        </xdr:cNvSpPr>
      </xdr:nvSpPr>
      <xdr:spPr bwMode="auto">
        <a:xfrm>
          <a:off x="12103100" y="35509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1865</xdr:row>
      <xdr:rowOff>0</xdr:rowOff>
    </xdr:from>
    <xdr:ext cx="304800" cy="306401"/>
    <xdr:sp macro="" textlink="">
      <xdr:nvSpPr>
        <xdr:cNvPr id="1867" name="AutoShape 4">
          <a:extLst>
            <a:ext uri="{FF2B5EF4-FFF2-40B4-BE49-F238E27FC236}">
              <a16:creationId xmlns:a16="http://schemas.microsoft.com/office/drawing/2014/main" id="{8E732833-A296-3E43-925E-F6870379B0CE}"/>
            </a:ext>
          </a:extLst>
        </xdr:cNvPr>
        <xdr:cNvSpPr>
          <a:spLocks noChangeAspect="1" noChangeArrowheads="1"/>
        </xdr:cNvSpPr>
      </xdr:nvSpPr>
      <xdr:spPr bwMode="auto">
        <a:xfrm>
          <a:off x="12103100" y="35528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1866</xdr:row>
      <xdr:rowOff>0</xdr:rowOff>
    </xdr:from>
    <xdr:ext cx="304800" cy="306401"/>
    <xdr:sp macro="" textlink="">
      <xdr:nvSpPr>
        <xdr:cNvPr id="1868" name="AutoShape 4">
          <a:extLst>
            <a:ext uri="{FF2B5EF4-FFF2-40B4-BE49-F238E27FC236}">
              <a16:creationId xmlns:a16="http://schemas.microsoft.com/office/drawing/2014/main" id="{F0F4B351-D333-EF47-B12F-CA4DAFEB5014}"/>
            </a:ext>
          </a:extLst>
        </xdr:cNvPr>
        <xdr:cNvSpPr>
          <a:spLocks noChangeAspect="1" noChangeArrowheads="1"/>
        </xdr:cNvSpPr>
      </xdr:nvSpPr>
      <xdr:spPr bwMode="auto">
        <a:xfrm>
          <a:off x="12103100" y="35547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1867</xdr:row>
      <xdr:rowOff>0</xdr:rowOff>
    </xdr:from>
    <xdr:ext cx="304800" cy="306401"/>
    <xdr:sp macro="" textlink="">
      <xdr:nvSpPr>
        <xdr:cNvPr id="1869" name="AutoShape 4">
          <a:extLst>
            <a:ext uri="{FF2B5EF4-FFF2-40B4-BE49-F238E27FC236}">
              <a16:creationId xmlns:a16="http://schemas.microsoft.com/office/drawing/2014/main" id="{834D0C7E-75E8-F146-858C-CFBFD0E32F95}"/>
            </a:ext>
          </a:extLst>
        </xdr:cNvPr>
        <xdr:cNvSpPr>
          <a:spLocks noChangeAspect="1" noChangeArrowheads="1"/>
        </xdr:cNvSpPr>
      </xdr:nvSpPr>
      <xdr:spPr bwMode="auto">
        <a:xfrm>
          <a:off x="12103100" y="35566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1868</xdr:row>
      <xdr:rowOff>0</xdr:rowOff>
    </xdr:from>
    <xdr:ext cx="304800" cy="306401"/>
    <xdr:sp macro="" textlink="">
      <xdr:nvSpPr>
        <xdr:cNvPr id="1870" name="AutoShape 4">
          <a:extLst>
            <a:ext uri="{FF2B5EF4-FFF2-40B4-BE49-F238E27FC236}">
              <a16:creationId xmlns:a16="http://schemas.microsoft.com/office/drawing/2014/main" id="{FC904A41-28D2-284A-B70B-28227F9B7DDB}"/>
            </a:ext>
          </a:extLst>
        </xdr:cNvPr>
        <xdr:cNvSpPr>
          <a:spLocks noChangeAspect="1" noChangeArrowheads="1"/>
        </xdr:cNvSpPr>
      </xdr:nvSpPr>
      <xdr:spPr bwMode="auto">
        <a:xfrm>
          <a:off x="12103100" y="35585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1869</xdr:row>
      <xdr:rowOff>0</xdr:rowOff>
    </xdr:from>
    <xdr:ext cx="304800" cy="306401"/>
    <xdr:sp macro="" textlink="">
      <xdr:nvSpPr>
        <xdr:cNvPr id="1871" name="AutoShape 4">
          <a:extLst>
            <a:ext uri="{FF2B5EF4-FFF2-40B4-BE49-F238E27FC236}">
              <a16:creationId xmlns:a16="http://schemas.microsoft.com/office/drawing/2014/main" id="{CD555F72-9010-874C-A6D7-4FD62106BCEB}"/>
            </a:ext>
          </a:extLst>
        </xdr:cNvPr>
        <xdr:cNvSpPr>
          <a:spLocks noChangeAspect="1" noChangeArrowheads="1"/>
        </xdr:cNvSpPr>
      </xdr:nvSpPr>
      <xdr:spPr bwMode="auto">
        <a:xfrm>
          <a:off x="12103100" y="35604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1870</xdr:row>
      <xdr:rowOff>0</xdr:rowOff>
    </xdr:from>
    <xdr:ext cx="304800" cy="306401"/>
    <xdr:sp macro="" textlink="">
      <xdr:nvSpPr>
        <xdr:cNvPr id="1872" name="AutoShape 4">
          <a:extLst>
            <a:ext uri="{FF2B5EF4-FFF2-40B4-BE49-F238E27FC236}">
              <a16:creationId xmlns:a16="http://schemas.microsoft.com/office/drawing/2014/main" id="{7CA73314-A408-CD44-A5EC-37EC0EFB658A}"/>
            </a:ext>
          </a:extLst>
        </xdr:cNvPr>
        <xdr:cNvSpPr>
          <a:spLocks noChangeAspect="1" noChangeArrowheads="1"/>
        </xdr:cNvSpPr>
      </xdr:nvSpPr>
      <xdr:spPr bwMode="auto">
        <a:xfrm>
          <a:off x="12103100" y="35623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1871</xdr:row>
      <xdr:rowOff>0</xdr:rowOff>
    </xdr:from>
    <xdr:ext cx="304800" cy="306401"/>
    <xdr:sp macro="" textlink="">
      <xdr:nvSpPr>
        <xdr:cNvPr id="1873" name="AutoShape 4">
          <a:extLst>
            <a:ext uri="{FF2B5EF4-FFF2-40B4-BE49-F238E27FC236}">
              <a16:creationId xmlns:a16="http://schemas.microsoft.com/office/drawing/2014/main" id="{5DE7A360-24C1-194C-8CA4-2AF6B3C5F77B}"/>
            </a:ext>
          </a:extLst>
        </xdr:cNvPr>
        <xdr:cNvSpPr>
          <a:spLocks noChangeAspect="1" noChangeArrowheads="1"/>
        </xdr:cNvSpPr>
      </xdr:nvSpPr>
      <xdr:spPr bwMode="auto">
        <a:xfrm>
          <a:off x="12103100" y="35642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1872</xdr:row>
      <xdr:rowOff>0</xdr:rowOff>
    </xdr:from>
    <xdr:ext cx="304800" cy="306401"/>
    <xdr:sp macro="" textlink="">
      <xdr:nvSpPr>
        <xdr:cNvPr id="1874" name="AutoShape 4">
          <a:extLst>
            <a:ext uri="{FF2B5EF4-FFF2-40B4-BE49-F238E27FC236}">
              <a16:creationId xmlns:a16="http://schemas.microsoft.com/office/drawing/2014/main" id="{789A41EF-6472-5B49-A530-0369502258A4}"/>
            </a:ext>
          </a:extLst>
        </xdr:cNvPr>
        <xdr:cNvSpPr>
          <a:spLocks noChangeAspect="1" noChangeArrowheads="1"/>
        </xdr:cNvSpPr>
      </xdr:nvSpPr>
      <xdr:spPr bwMode="auto">
        <a:xfrm>
          <a:off x="12103100" y="35661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1873</xdr:row>
      <xdr:rowOff>0</xdr:rowOff>
    </xdr:from>
    <xdr:ext cx="304800" cy="306401"/>
    <xdr:sp macro="" textlink="">
      <xdr:nvSpPr>
        <xdr:cNvPr id="1875" name="AutoShape 4">
          <a:extLst>
            <a:ext uri="{FF2B5EF4-FFF2-40B4-BE49-F238E27FC236}">
              <a16:creationId xmlns:a16="http://schemas.microsoft.com/office/drawing/2014/main" id="{84DEE24A-5306-C542-A6F7-C4D3541B233B}"/>
            </a:ext>
          </a:extLst>
        </xdr:cNvPr>
        <xdr:cNvSpPr>
          <a:spLocks noChangeAspect="1" noChangeArrowheads="1"/>
        </xdr:cNvSpPr>
      </xdr:nvSpPr>
      <xdr:spPr bwMode="auto">
        <a:xfrm>
          <a:off x="12103100" y="35680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1874</xdr:row>
      <xdr:rowOff>0</xdr:rowOff>
    </xdr:from>
    <xdr:ext cx="304800" cy="306401"/>
    <xdr:sp macro="" textlink="">
      <xdr:nvSpPr>
        <xdr:cNvPr id="1876" name="AutoShape 4">
          <a:extLst>
            <a:ext uri="{FF2B5EF4-FFF2-40B4-BE49-F238E27FC236}">
              <a16:creationId xmlns:a16="http://schemas.microsoft.com/office/drawing/2014/main" id="{49E51BD4-BCDD-0743-84E2-BF82E9123DFB}"/>
            </a:ext>
          </a:extLst>
        </xdr:cNvPr>
        <xdr:cNvSpPr>
          <a:spLocks noChangeAspect="1" noChangeArrowheads="1"/>
        </xdr:cNvSpPr>
      </xdr:nvSpPr>
      <xdr:spPr bwMode="auto">
        <a:xfrm>
          <a:off x="12103100" y="35699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1875</xdr:row>
      <xdr:rowOff>0</xdr:rowOff>
    </xdr:from>
    <xdr:ext cx="304800" cy="306401"/>
    <xdr:sp macro="" textlink="">
      <xdr:nvSpPr>
        <xdr:cNvPr id="1877" name="AutoShape 4">
          <a:extLst>
            <a:ext uri="{FF2B5EF4-FFF2-40B4-BE49-F238E27FC236}">
              <a16:creationId xmlns:a16="http://schemas.microsoft.com/office/drawing/2014/main" id="{C87C5DE3-4D4F-0142-B927-7A9FF2C9C5AF}"/>
            </a:ext>
          </a:extLst>
        </xdr:cNvPr>
        <xdr:cNvSpPr>
          <a:spLocks noChangeAspect="1" noChangeArrowheads="1"/>
        </xdr:cNvSpPr>
      </xdr:nvSpPr>
      <xdr:spPr bwMode="auto">
        <a:xfrm>
          <a:off x="12103100" y="35718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1876</xdr:row>
      <xdr:rowOff>0</xdr:rowOff>
    </xdr:from>
    <xdr:ext cx="304800" cy="306401"/>
    <xdr:sp macro="" textlink="">
      <xdr:nvSpPr>
        <xdr:cNvPr id="1878" name="AutoShape 4">
          <a:extLst>
            <a:ext uri="{FF2B5EF4-FFF2-40B4-BE49-F238E27FC236}">
              <a16:creationId xmlns:a16="http://schemas.microsoft.com/office/drawing/2014/main" id="{FD99CD06-A39E-814D-9634-25FF45266AC8}"/>
            </a:ext>
          </a:extLst>
        </xdr:cNvPr>
        <xdr:cNvSpPr>
          <a:spLocks noChangeAspect="1" noChangeArrowheads="1"/>
        </xdr:cNvSpPr>
      </xdr:nvSpPr>
      <xdr:spPr bwMode="auto">
        <a:xfrm>
          <a:off x="12103100" y="35737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1877</xdr:row>
      <xdr:rowOff>0</xdr:rowOff>
    </xdr:from>
    <xdr:ext cx="304800" cy="306401"/>
    <xdr:sp macro="" textlink="">
      <xdr:nvSpPr>
        <xdr:cNvPr id="1879" name="AutoShape 4">
          <a:extLst>
            <a:ext uri="{FF2B5EF4-FFF2-40B4-BE49-F238E27FC236}">
              <a16:creationId xmlns:a16="http://schemas.microsoft.com/office/drawing/2014/main" id="{C9A07803-CEC3-6646-B137-E78B67782A74}"/>
            </a:ext>
          </a:extLst>
        </xdr:cNvPr>
        <xdr:cNvSpPr>
          <a:spLocks noChangeAspect="1" noChangeArrowheads="1"/>
        </xdr:cNvSpPr>
      </xdr:nvSpPr>
      <xdr:spPr bwMode="auto">
        <a:xfrm>
          <a:off x="12103100" y="35756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1878</xdr:row>
      <xdr:rowOff>0</xdr:rowOff>
    </xdr:from>
    <xdr:ext cx="304800" cy="306401"/>
    <xdr:sp macro="" textlink="">
      <xdr:nvSpPr>
        <xdr:cNvPr id="1880" name="AutoShape 4">
          <a:extLst>
            <a:ext uri="{FF2B5EF4-FFF2-40B4-BE49-F238E27FC236}">
              <a16:creationId xmlns:a16="http://schemas.microsoft.com/office/drawing/2014/main" id="{D5611870-DC23-8A4F-A3FD-BDD407272B9F}"/>
            </a:ext>
          </a:extLst>
        </xdr:cNvPr>
        <xdr:cNvSpPr>
          <a:spLocks noChangeAspect="1" noChangeArrowheads="1"/>
        </xdr:cNvSpPr>
      </xdr:nvSpPr>
      <xdr:spPr bwMode="auto">
        <a:xfrm>
          <a:off x="12103100" y="35775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1879</xdr:row>
      <xdr:rowOff>0</xdr:rowOff>
    </xdr:from>
    <xdr:ext cx="304800" cy="306401"/>
    <xdr:sp macro="" textlink="">
      <xdr:nvSpPr>
        <xdr:cNvPr id="1881" name="AutoShape 4">
          <a:extLst>
            <a:ext uri="{FF2B5EF4-FFF2-40B4-BE49-F238E27FC236}">
              <a16:creationId xmlns:a16="http://schemas.microsoft.com/office/drawing/2014/main" id="{E39F2B29-4AA2-2A44-8A3A-AB7EA400B508}"/>
            </a:ext>
          </a:extLst>
        </xdr:cNvPr>
        <xdr:cNvSpPr>
          <a:spLocks noChangeAspect="1" noChangeArrowheads="1"/>
        </xdr:cNvSpPr>
      </xdr:nvSpPr>
      <xdr:spPr bwMode="auto">
        <a:xfrm>
          <a:off x="12103100" y="35794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1880</xdr:row>
      <xdr:rowOff>0</xdr:rowOff>
    </xdr:from>
    <xdr:ext cx="304800" cy="306401"/>
    <xdr:sp macro="" textlink="">
      <xdr:nvSpPr>
        <xdr:cNvPr id="1882" name="AutoShape 4">
          <a:extLst>
            <a:ext uri="{FF2B5EF4-FFF2-40B4-BE49-F238E27FC236}">
              <a16:creationId xmlns:a16="http://schemas.microsoft.com/office/drawing/2014/main" id="{502B8F1A-6452-AB41-989A-098E1DDD9D04}"/>
            </a:ext>
          </a:extLst>
        </xdr:cNvPr>
        <xdr:cNvSpPr>
          <a:spLocks noChangeAspect="1" noChangeArrowheads="1"/>
        </xdr:cNvSpPr>
      </xdr:nvSpPr>
      <xdr:spPr bwMode="auto">
        <a:xfrm>
          <a:off x="12103100" y="35814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1881</xdr:row>
      <xdr:rowOff>0</xdr:rowOff>
    </xdr:from>
    <xdr:ext cx="304800" cy="306401"/>
    <xdr:sp macro="" textlink="">
      <xdr:nvSpPr>
        <xdr:cNvPr id="1883" name="AutoShape 4">
          <a:extLst>
            <a:ext uri="{FF2B5EF4-FFF2-40B4-BE49-F238E27FC236}">
              <a16:creationId xmlns:a16="http://schemas.microsoft.com/office/drawing/2014/main" id="{3101AD4A-B988-8641-9541-4E550BD92D71}"/>
            </a:ext>
          </a:extLst>
        </xdr:cNvPr>
        <xdr:cNvSpPr>
          <a:spLocks noChangeAspect="1" noChangeArrowheads="1"/>
        </xdr:cNvSpPr>
      </xdr:nvSpPr>
      <xdr:spPr bwMode="auto">
        <a:xfrm>
          <a:off x="12103100" y="35833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1882</xdr:row>
      <xdr:rowOff>0</xdr:rowOff>
    </xdr:from>
    <xdr:ext cx="304800" cy="306401"/>
    <xdr:sp macro="" textlink="">
      <xdr:nvSpPr>
        <xdr:cNvPr id="1884" name="AutoShape 4">
          <a:extLst>
            <a:ext uri="{FF2B5EF4-FFF2-40B4-BE49-F238E27FC236}">
              <a16:creationId xmlns:a16="http://schemas.microsoft.com/office/drawing/2014/main" id="{5D9022C9-E117-604B-9913-A8F80DAB32B5}"/>
            </a:ext>
          </a:extLst>
        </xdr:cNvPr>
        <xdr:cNvSpPr>
          <a:spLocks noChangeAspect="1" noChangeArrowheads="1"/>
        </xdr:cNvSpPr>
      </xdr:nvSpPr>
      <xdr:spPr bwMode="auto">
        <a:xfrm>
          <a:off x="12103100" y="35852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1883</xdr:row>
      <xdr:rowOff>0</xdr:rowOff>
    </xdr:from>
    <xdr:ext cx="304800" cy="306401"/>
    <xdr:sp macro="" textlink="">
      <xdr:nvSpPr>
        <xdr:cNvPr id="1885" name="AutoShape 4">
          <a:extLst>
            <a:ext uri="{FF2B5EF4-FFF2-40B4-BE49-F238E27FC236}">
              <a16:creationId xmlns:a16="http://schemas.microsoft.com/office/drawing/2014/main" id="{D445629A-A136-834A-AD88-4DF2A0690128}"/>
            </a:ext>
          </a:extLst>
        </xdr:cNvPr>
        <xdr:cNvSpPr>
          <a:spLocks noChangeAspect="1" noChangeArrowheads="1"/>
        </xdr:cNvSpPr>
      </xdr:nvSpPr>
      <xdr:spPr bwMode="auto">
        <a:xfrm>
          <a:off x="12103100" y="35871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1884</xdr:row>
      <xdr:rowOff>0</xdr:rowOff>
    </xdr:from>
    <xdr:ext cx="304800" cy="306401"/>
    <xdr:sp macro="" textlink="">
      <xdr:nvSpPr>
        <xdr:cNvPr id="1886" name="AutoShape 4">
          <a:extLst>
            <a:ext uri="{FF2B5EF4-FFF2-40B4-BE49-F238E27FC236}">
              <a16:creationId xmlns:a16="http://schemas.microsoft.com/office/drawing/2014/main" id="{25C8028B-B188-D441-A331-A176992572E8}"/>
            </a:ext>
          </a:extLst>
        </xdr:cNvPr>
        <xdr:cNvSpPr>
          <a:spLocks noChangeAspect="1" noChangeArrowheads="1"/>
        </xdr:cNvSpPr>
      </xdr:nvSpPr>
      <xdr:spPr bwMode="auto">
        <a:xfrm>
          <a:off x="12103100" y="35890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1885</xdr:row>
      <xdr:rowOff>0</xdr:rowOff>
    </xdr:from>
    <xdr:ext cx="304800" cy="306401"/>
    <xdr:sp macro="" textlink="">
      <xdr:nvSpPr>
        <xdr:cNvPr id="1887" name="AutoShape 4">
          <a:extLst>
            <a:ext uri="{FF2B5EF4-FFF2-40B4-BE49-F238E27FC236}">
              <a16:creationId xmlns:a16="http://schemas.microsoft.com/office/drawing/2014/main" id="{A40E1917-DBC5-DF4A-B8B6-8AD886E33DC5}"/>
            </a:ext>
          </a:extLst>
        </xdr:cNvPr>
        <xdr:cNvSpPr>
          <a:spLocks noChangeAspect="1" noChangeArrowheads="1"/>
        </xdr:cNvSpPr>
      </xdr:nvSpPr>
      <xdr:spPr bwMode="auto">
        <a:xfrm>
          <a:off x="12103100" y="35909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1886</xdr:row>
      <xdr:rowOff>0</xdr:rowOff>
    </xdr:from>
    <xdr:ext cx="304800" cy="306401"/>
    <xdr:sp macro="" textlink="">
      <xdr:nvSpPr>
        <xdr:cNvPr id="1888" name="AutoShape 4">
          <a:extLst>
            <a:ext uri="{FF2B5EF4-FFF2-40B4-BE49-F238E27FC236}">
              <a16:creationId xmlns:a16="http://schemas.microsoft.com/office/drawing/2014/main" id="{C9E00C5A-08A6-5D47-9661-7625B1DD8546}"/>
            </a:ext>
          </a:extLst>
        </xdr:cNvPr>
        <xdr:cNvSpPr>
          <a:spLocks noChangeAspect="1" noChangeArrowheads="1"/>
        </xdr:cNvSpPr>
      </xdr:nvSpPr>
      <xdr:spPr bwMode="auto">
        <a:xfrm>
          <a:off x="12103100" y="35928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1887</xdr:row>
      <xdr:rowOff>0</xdr:rowOff>
    </xdr:from>
    <xdr:ext cx="304800" cy="306401"/>
    <xdr:sp macro="" textlink="">
      <xdr:nvSpPr>
        <xdr:cNvPr id="1889" name="AutoShape 4">
          <a:extLst>
            <a:ext uri="{FF2B5EF4-FFF2-40B4-BE49-F238E27FC236}">
              <a16:creationId xmlns:a16="http://schemas.microsoft.com/office/drawing/2014/main" id="{3DC73EE5-59B6-4D4F-B5B6-C686C05D5ED2}"/>
            </a:ext>
          </a:extLst>
        </xdr:cNvPr>
        <xdr:cNvSpPr>
          <a:spLocks noChangeAspect="1" noChangeArrowheads="1"/>
        </xdr:cNvSpPr>
      </xdr:nvSpPr>
      <xdr:spPr bwMode="auto">
        <a:xfrm>
          <a:off x="12103100" y="35947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1888</xdr:row>
      <xdr:rowOff>0</xdr:rowOff>
    </xdr:from>
    <xdr:ext cx="304800" cy="306401"/>
    <xdr:sp macro="" textlink="">
      <xdr:nvSpPr>
        <xdr:cNvPr id="1890" name="AutoShape 4">
          <a:extLst>
            <a:ext uri="{FF2B5EF4-FFF2-40B4-BE49-F238E27FC236}">
              <a16:creationId xmlns:a16="http://schemas.microsoft.com/office/drawing/2014/main" id="{6637CDAA-09EB-774A-BDBB-FD71A3D1DC2E}"/>
            </a:ext>
          </a:extLst>
        </xdr:cNvPr>
        <xdr:cNvSpPr>
          <a:spLocks noChangeAspect="1" noChangeArrowheads="1"/>
        </xdr:cNvSpPr>
      </xdr:nvSpPr>
      <xdr:spPr bwMode="auto">
        <a:xfrm>
          <a:off x="12103100" y="35966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1889</xdr:row>
      <xdr:rowOff>0</xdr:rowOff>
    </xdr:from>
    <xdr:ext cx="304800" cy="306401"/>
    <xdr:sp macro="" textlink="">
      <xdr:nvSpPr>
        <xdr:cNvPr id="1891" name="AutoShape 4">
          <a:extLst>
            <a:ext uri="{FF2B5EF4-FFF2-40B4-BE49-F238E27FC236}">
              <a16:creationId xmlns:a16="http://schemas.microsoft.com/office/drawing/2014/main" id="{DF5AF59F-E567-EF46-A826-4121305FADA5}"/>
            </a:ext>
          </a:extLst>
        </xdr:cNvPr>
        <xdr:cNvSpPr>
          <a:spLocks noChangeAspect="1" noChangeArrowheads="1"/>
        </xdr:cNvSpPr>
      </xdr:nvSpPr>
      <xdr:spPr bwMode="auto">
        <a:xfrm>
          <a:off x="12103100" y="35985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1890</xdr:row>
      <xdr:rowOff>0</xdr:rowOff>
    </xdr:from>
    <xdr:ext cx="304800" cy="306401"/>
    <xdr:sp macro="" textlink="">
      <xdr:nvSpPr>
        <xdr:cNvPr id="1892" name="AutoShape 4">
          <a:extLst>
            <a:ext uri="{FF2B5EF4-FFF2-40B4-BE49-F238E27FC236}">
              <a16:creationId xmlns:a16="http://schemas.microsoft.com/office/drawing/2014/main" id="{F4B97AE4-BCDE-324E-BFF0-253613CF9D70}"/>
            </a:ext>
          </a:extLst>
        </xdr:cNvPr>
        <xdr:cNvSpPr>
          <a:spLocks noChangeAspect="1" noChangeArrowheads="1"/>
        </xdr:cNvSpPr>
      </xdr:nvSpPr>
      <xdr:spPr bwMode="auto">
        <a:xfrm>
          <a:off x="12103100" y="36004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1891</xdr:row>
      <xdr:rowOff>0</xdr:rowOff>
    </xdr:from>
    <xdr:ext cx="304800" cy="306401"/>
    <xdr:sp macro="" textlink="">
      <xdr:nvSpPr>
        <xdr:cNvPr id="1893" name="AutoShape 4">
          <a:extLst>
            <a:ext uri="{FF2B5EF4-FFF2-40B4-BE49-F238E27FC236}">
              <a16:creationId xmlns:a16="http://schemas.microsoft.com/office/drawing/2014/main" id="{116F0A2F-6D15-7C4F-A0B8-72DFD370EEB6}"/>
            </a:ext>
          </a:extLst>
        </xdr:cNvPr>
        <xdr:cNvSpPr>
          <a:spLocks noChangeAspect="1" noChangeArrowheads="1"/>
        </xdr:cNvSpPr>
      </xdr:nvSpPr>
      <xdr:spPr bwMode="auto">
        <a:xfrm>
          <a:off x="12103100" y="36023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1892</xdr:row>
      <xdr:rowOff>0</xdr:rowOff>
    </xdr:from>
    <xdr:ext cx="304800" cy="306401"/>
    <xdr:sp macro="" textlink="">
      <xdr:nvSpPr>
        <xdr:cNvPr id="1894" name="AutoShape 4">
          <a:extLst>
            <a:ext uri="{FF2B5EF4-FFF2-40B4-BE49-F238E27FC236}">
              <a16:creationId xmlns:a16="http://schemas.microsoft.com/office/drawing/2014/main" id="{4B191608-6F39-924A-B1A2-7C3CB643A22E}"/>
            </a:ext>
          </a:extLst>
        </xdr:cNvPr>
        <xdr:cNvSpPr>
          <a:spLocks noChangeAspect="1" noChangeArrowheads="1"/>
        </xdr:cNvSpPr>
      </xdr:nvSpPr>
      <xdr:spPr bwMode="auto">
        <a:xfrm>
          <a:off x="12103100" y="36042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1893</xdr:row>
      <xdr:rowOff>0</xdr:rowOff>
    </xdr:from>
    <xdr:ext cx="304800" cy="306401"/>
    <xdr:sp macro="" textlink="">
      <xdr:nvSpPr>
        <xdr:cNvPr id="1895" name="AutoShape 4">
          <a:extLst>
            <a:ext uri="{FF2B5EF4-FFF2-40B4-BE49-F238E27FC236}">
              <a16:creationId xmlns:a16="http://schemas.microsoft.com/office/drawing/2014/main" id="{9C8130E2-E8B9-8345-9576-D240E13B181A}"/>
            </a:ext>
          </a:extLst>
        </xdr:cNvPr>
        <xdr:cNvSpPr>
          <a:spLocks noChangeAspect="1" noChangeArrowheads="1"/>
        </xdr:cNvSpPr>
      </xdr:nvSpPr>
      <xdr:spPr bwMode="auto">
        <a:xfrm>
          <a:off x="12103100" y="36061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1894</xdr:row>
      <xdr:rowOff>0</xdr:rowOff>
    </xdr:from>
    <xdr:ext cx="304800" cy="306401"/>
    <xdr:sp macro="" textlink="">
      <xdr:nvSpPr>
        <xdr:cNvPr id="1896" name="AutoShape 4">
          <a:extLst>
            <a:ext uri="{FF2B5EF4-FFF2-40B4-BE49-F238E27FC236}">
              <a16:creationId xmlns:a16="http://schemas.microsoft.com/office/drawing/2014/main" id="{CAE2877E-DC38-DB41-A8D3-643AB39220A4}"/>
            </a:ext>
          </a:extLst>
        </xdr:cNvPr>
        <xdr:cNvSpPr>
          <a:spLocks noChangeAspect="1" noChangeArrowheads="1"/>
        </xdr:cNvSpPr>
      </xdr:nvSpPr>
      <xdr:spPr bwMode="auto">
        <a:xfrm>
          <a:off x="12103100" y="36080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1895</xdr:row>
      <xdr:rowOff>0</xdr:rowOff>
    </xdr:from>
    <xdr:ext cx="304800" cy="306401"/>
    <xdr:sp macro="" textlink="">
      <xdr:nvSpPr>
        <xdr:cNvPr id="1897" name="AutoShape 4">
          <a:extLst>
            <a:ext uri="{FF2B5EF4-FFF2-40B4-BE49-F238E27FC236}">
              <a16:creationId xmlns:a16="http://schemas.microsoft.com/office/drawing/2014/main" id="{64BEC835-B423-AE40-A84C-AFE4A095E190}"/>
            </a:ext>
          </a:extLst>
        </xdr:cNvPr>
        <xdr:cNvSpPr>
          <a:spLocks noChangeAspect="1" noChangeArrowheads="1"/>
        </xdr:cNvSpPr>
      </xdr:nvSpPr>
      <xdr:spPr bwMode="auto">
        <a:xfrm>
          <a:off x="12103100" y="36099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1896</xdr:row>
      <xdr:rowOff>0</xdr:rowOff>
    </xdr:from>
    <xdr:ext cx="304800" cy="306401"/>
    <xdr:sp macro="" textlink="">
      <xdr:nvSpPr>
        <xdr:cNvPr id="1898" name="AutoShape 4">
          <a:extLst>
            <a:ext uri="{FF2B5EF4-FFF2-40B4-BE49-F238E27FC236}">
              <a16:creationId xmlns:a16="http://schemas.microsoft.com/office/drawing/2014/main" id="{37B2E0C2-B61A-6540-B20F-C74877FDE1FC}"/>
            </a:ext>
          </a:extLst>
        </xdr:cNvPr>
        <xdr:cNvSpPr>
          <a:spLocks noChangeAspect="1" noChangeArrowheads="1"/>
        </xdr:cNvSpPr>
      </xdr:nvSpPr>
      <xdr:spPr bwMode="auto">
        <a:xfrm>
          <a:off x="12103100" y="36118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1897</xdr:row>
      <xdr:rowOff>0</xdr:rowOff>
    </xdr:from>
    <xdr:ext cx="304800" cy="306401"/>
    <xdr:sp macro="" textlink="">
      <xdr:nvSpPr>
        <xdr:cNvPr id="1899" name="AutoShape 4">
          <a:extLst>
            <a:ext uri="{FF2B5EF4-FFF2-40B4-BE49-F238E27FC236}">
              <a16:creationId xmlns:a16="http://schemas.microsoft.com/office/drawing/2014/main" id="{A4E3C6D7-85ED-D244-AECD-DB3F719FC6F5}"/>
            </a:ext>
          </a:extLst>
        </xdr:cNvPr>
        <xdr:cNvSpPr>
          <a:spLocks noChangeAspect="1" noChangeArrowheads="1"/>
        </xdr:cNvSpPr>
      </xdr:nvSpPr>
      <xdr:spPr bwMode="auto">
        <a:xfrm>
          <a:off x="12103100" y="36137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1898</xdr:row>
      <xdr:rowOff>0</xdr:rowOff>
    </xdr:from>
    <xdr:ext cx="304800" cy="306401"/>
    <xdr:sp macro="" textlink="">
      <xdr:nvSpPr>
        <xdr:cNvPr id="1900" name="AutoShape 4">
          <a:extLst>
            <a:ext uri="{FF2B5EF4-FFF2-40B4-BE49-F238E27FC236}">
              <a16:creationId xmlns:a16="http://schemas.microsoft.com/office/drawing/2014/main" id="{DF1659A8-9477-184D-97AB-D7842BAED487}"/>
            </a:ext>
          </a:extLst>
        </xdr:cNvPr>
        <xdr:cNvSpPr>
          <a:spLocks noChangeAspect="1" noChangeArrowheads="1"/>
        </xdr:cNvSpPr>
      </xdr:nvSpPr>
      <xdr:spPr bwMode="auto">
        <a:xfrm>
          <a:off x="12103100" y="36156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1899</xdr:row>
      <xdr:rowOff>0</xdr:rowOff>
    </xdr:from>
    <xdr:ext cx="304800" cy="306401"/>
    <xdr:sp macro="" textlink="">
      <xdr:nvSpPr>
        <xdr:cNvPr id="1901" name="AutoShape 4">
          <a:extLst>
            <a:ext uri="{FF2B5EF4-FFF2-40B4-BE49-F238E27FC236}">
              <a16:creationId xmlns:a16="http://schemas.microsoft.com/office/drawing/2014/main" id="{DD4E926E-BA9C-E240-A84D-C2FA939F4F20}"/>
            </a:ext>
          </a:extLst>
        </xdr:cNvPr>
        <xdr:cNvSpPr>
          <a:spLocks noChangeAspect="1" noChangeArrowheads="1"/>
        </xdr:cNvSpPr>
      </xdr:nvSpPr>
      <xdr:spPr bwMode="auto">
        <a:xfrm>
          <a:off x="12103100" y="36175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1900</xdr:row>
      <xdr:rowOff>0</xdr:rowOff>
    </xdr:from>
    <xdr:ext cx="304800" cy="306401"/>
    <xdr:sp macro="" textlink="">
      <xdr:nvSpPr>
        <xdr:cNvPr id="1902" name="AutoShape 4">
          <a:extLst>
            <a:ext uri="{FF2B5EF4-FFF2-40B4-BE49-F238E27FC236}">
              <a16:creationId xmlns:a16="http://schemas.microsoft.com/office/drawing/2014/main" id="{8FE498DE-B786-694D-9A47-43226F1C9581}"/>
            </a:ext>
          </a:extLst>
        </xdr:cNvPr>
        <xdr:cNvSpPr>
          <a:spLocks noChangeAspect="1" noChangeArrowheads="1"/>
        </xdr:cNvSpPr>
      </xdr:nvSpPr>
      <xdr:spPr bwMode="auto">
        <a:xfrm>
          <a:off x="12103100" y="36195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1901</xdr:row>
      <xdr:rowOff>0</xdr:rowOff>
    </xdr:from>
    <xdr:ext cx="304800" cy="306401"/>
    <xdr:sp macro="" textlink="">
      <xdr:nvSpPr>
        <xdr:cNvPr id="1903" name="AutoShape 4">
          <a:extLst>
            <a:ext uri="{FF2B5EF4-FFF2-40B4-BE49-F238E27FC236}">
              <a16:creationId xmlns:a16="http://schemas.microsoft.com/office/drawing/2014/main" id="{4317D75C-250D-7140-BA3D-98D13AAF1A78}"/>
            </a:ext>
          </a:extLst>
        </xdr:cNvPr>
        <xdr:cNvSpPr>
          <a:spLocks noChangeAspect="1" noChangeArrowheads="1"/>
        </xdr:cNvSpPr>
      </xdr:nvSpPr>
      <xdr:spPr bwMode="auto">
        <a:xfrm>
          <a:off x="12103100" y="36214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1902</xdr:row>
      <xdr:rowOff>0</xdr:rowOff>
    </xdr:from>
    <xdr:ext cx="304800" cy="306401"/>
    <xdr:sp macro="" textlink="">
      <xdr:nvSpPr>
        <xdr:cNvPr id="1904" name="AutoShape 4">
          <a:extLst>
            <a:ext uri="{FF2B5EF4-FFF2-40B4-BE49-F238E27FC236}">
              <a16:creationId xmlns:a16="http://schemas.microsoft.com/office/drawing/2014/main" id="{2E0FDEA8-4D12-454A-B176-35F218F9EB3A}"/>
            </a:ext>
          </a:extLst>
        </xdr:cNvPr>
        <xdr:cNvSpPr>
          <a:spLocks noChangeAspect="1" noChangeArrowheads="1"/>
        </xdr:cNvSpPr>
      </xdr:nvSpPr>
      <xdr:spPr bwMode="auto">
        <a:xfrm>
          <a:off x="12103100" y="36233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1903</xdr:row>
      <xdr:rowOff>0</xdr:rowOff>
    </xdr:from>
    <xdr:ext cx="304800" cy="306401"/>
    <xdr:sp macro="" textlink="">
      <xdr:nvSpPr>
        <xdr:cNvPr id="1905" name="AutoShape 4">
          <a:extLst>
            <a:ext uri="{FF2B5EF4-FFF2-40B4-BE49-F238E27FC236}">
              <a16:creationId xmlns:a16="http://schemas.microsoft.com/office/drawing/2014/main" id="{F8B9B55D-2B75-F442-BE93-7901AD3D698F}"/>
            </a:ext>
          </a:extLst>
        </xdr:cNvPr>
        <xdr:cNvSpPr>
          <a:spLocks noChangeAspect="1" noChangeArrowheads="1"/>
        </xdr:cNvSpPr>
      </xdr:nvSpPr>
      <xdr:spPr bwMode="auto">
        <a:xfrm>
          <a:off x="12103100" y="36252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1904</xdr:row>
      <xdr:rowOff>0</xdr:rowOff>
    </xdr:from>
    <xdr:ext cx="304800" cy="306401"/>
    <xdr:sp macro="" textlink="">
      <xdr:nvSpPr>
        <xdr:cNvPr id="1906" name="AutoShape 4">
          <a:extLst>
            <a:ext uri="{FF2B5EF4-FFF2-40B4-BE49-F238E27FC236}">
              <a16:creationId xmlns:a16="http://schemas.microsoft.com/office/drawing/2014/main" id="{1E2EDA9D-DBA9-4146-AEDA-D2AFE2731D12}"/>
            </a:ext>
          </a:extLst>
        </xdr:cNvPr>
        <xdr:cNvSpPr>
          <a:spLocks noChangeAspect="1" noChangeArrowheads="1"/>
        </xdr:cNvSpPr>
      </xdr:nvSpPr>
      <xdr:spPr bwMode="auto">
        <a:xfrm>
          <a:off x="12103100" y="36271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1905</xdr:row>
      <xdr:rowOff>0</xdr:rowOff>
    </xdr:from>
    <xdr:ext cx="304800" cy="306401"/>
    <xdr:sp macro="" textlink="">
      <xdr:nvSpPr>
        <xdr:cNvPr id="1907" name="AutoShape 4">
          <a:extLst>
            <a:ext uri="{FF2B5EF4-FFF2-40B4-BE49-F238E27FC236}">
              <a16:creationId xmlns:a16="http://schemas.microsoft.com/office/drawing/2014/main" id="{39947888-C2B3-C441-B536-A5E19BD0020D}"/>
            </a:ext>
          </a:extLst>
        </xdr:cNvPr>
        <xdr:cNvSpPr>
          <a:spLocks noChangeAspect="1" noChangeArrowheads="1"/>
        </xdr:cNvSpPr>
      </xdr:nvSpPr>
      <xdr:spPr bwMode="auto">
        <a:xfrm>
          <a:off x="12103100" y="36290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1906</xdr:row>
      <xdr:rowOff>0</xdr:rowOff>
    </xdr:from>
    <xdr:ext cx="304800" cy="306401"/>
    <xdr:sp macro="" textlink="">
      <xdr:nvSpPr>
        <xdr:cNvPr id="1908" name="AutoShape 4">
          <a:extLst>
            <a:ext uri="{FF2B5EF4-FFF2-40B4-BE49-F238E27FC236}">
              <a16:creationId xmlns:a16="http://schemas.microsoft.com/office/drawing/2014/main" id="{825B804E-6483-7641-A671-AD8BDB03A5ED}"/>
            </a:ext>
          </a:extLst>
        </xdr:cNvPr>
        <xdr:cNvSpPr>
          <a:spLocks noChangeAspect="1" noChangeArrowheads="1"/>
        </xdr:cNvSpPr>
      </xdr:nvSpPr>
      <xdr:spPr bwMode="auto">
        <a:xfrm>
          <a:off x="12103100" y="36309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1907</xdr:row>
      <xdr:rowOff>0</xdr:rowOff>
    </xdr:from>
    <xdr:ext cx="304800" cy="306401"/>
    <xdr:sp macro="" textlink="">
      <xdr:nvSpPr>
        <xdr:cNvPr id="1909" name="AutoShape 4">
          <a:extLst>
            <a:ext uri="{FF2B5EF4-FFF2-40B4-BE49-F238E27FC236}">
              <a16:creationId xmlns:a16="http://schemas.microsoft.com/office/drawing/2014/main" id="{8E005F95-7017-3F4A-B5EF-601FDBC38405}"/>
            </a:ext>
          </a:extLst>
        </xdr:cNvPr>
        <xdr:cNvSpPr>
          <a:spLocks noChangeAspect="1" noChangeArrowheads="1"/>
        </xdr:cNvSpPr>
      </xdr:nvSpPr>
      <xdr:spPr bwMode="auto">
        <a:xfrm>
          <a:off x="12103100" y="36328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1908</xdr:row>
      <xdr:rowOff>0</xdr:rowOff>
    </xdr:from>
    <xdr:ext cx="304800" cy="306401"/>
    <xdr:sp macro="" textlink="">
      <xdr:nvSpPr>
        <xdr:cNvPr id="1910" name="AutoShape 4">
          <a:extLst>
            <a:ext uri="{FF2B5EF4-FFF2-40B4-BE49-F238E27FC236}">
              <a16:creationId xmlns:a16="http://schemas.microsoft.com/office/drawing/2014/main" id="{009FB1F8-48B7-1C44-B1D0-F04B209CA5C5}"/>
            </a:ext>
          </a:extLst>
        </xdr:cNvPr>
        <xdr:cNvSpPr>
          <a:spLocks noChangeAspect="1" noChangeArrowheads="1"/>
        </xdr:cNvSpPr>
      </xdr:nvSpPr>
      <xdr:spPr bwMode="auto">
        <a:xfrm>
          <a:off x="12103100" y="36347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1909</xdr:row>
      <xdr:rowOff>0</xdr:rowOff>
    </xdr:from>
    <xdr:ext cx="304800" cy="306401"/>
    <xdr:sp macro="" textlink="">
      <xdr:nvSpPr>
        <xdr:cNvPr id="1911" name="AutoShape 4">
          <a:extLst>
            <a:ext uri="{FF2B5EF4-FFF2-40B4-BE49-F238E27FC236}">
              <a16:creationId xmlns:a16="http://schemas.microsoft.com/office/drawing/2014/main" id="{668037DB-C81C-3145-883E-C68AB5C8453C}"/>
            </a:ext>
          </a:extLst>
        </xdr:cNvPr>
        <xdr:cNvSpPr>
          <a:spLocks noChangeAspect="1" noChangeArrowheads="1"/>
        </xdr:cNvSpPr>
      </xdr:nvSpPr>
      <xdr:spPr bwMode="auto">
        <a:xfrm>
          <a:off x="12103100" y="36366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1910</xdr:row>
      <xdr:rowOff>0</xdr:rowOff>
    </xdr:from>
    <xdr:ext cx="304800" cy="306401"/>
    <xdr:sp macro="" textlink="">
      <xdr:nvSpPr>
        <xdr:cNvPr id="1912" name="AutoShape 4">
          <a:extLst>
            <a:ext uri="{FF2B5EF4-FFF2-40B4-BE49-F238E27FC236}">
              <a16:creationId xmlns:a16="http://schemas.microsoft.com/office/drawing/2014/main" id="{8CD049B7-3ED3-8744-9D82-A17BADCEB38A}"/>
            </a:ext>
          </a:extLst>
        </xdr:cNvPr>
        <xdr:cNvSpPr>
          <a:spLocks noChangeAspect="1" noChangeArrowheads="1"/>
        </xdr:cNvSpPr>
      </xdr:nvSpPr>
      <xdr:spPr bwMode="auto">
        <a:xfrm>
          <a:off x="12103100" y="36385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1911</xdr:row>
      <xdr:rowOff>0</xdr:rowOff>
    </xdr:from>
    <xdr:ext cx="304800" cy="306401"/>
    <xdr:sp macro="" textlink="">
      <xdr:nvSpPr>
        <xdr:cNvPr id="1913" name="AutoShape 4">
          <a:extLst>
            <a:ext uri="{FF2B5EF4-FFF2-40B4-BE49-F238E27FC236}">
              <a16:creationId xmlns:a16="http://schemas.microsoft.com/office/drawing/2014/main" id="{BBF7C460-4DA7-4848-8F16-CAD3D51DE54C}"/>
            </a:ext>
          </a:extLst>
        </xdr:cNvPr>
        <xdr:cNvSpPr>
          <a:spLocks noChangeAspect="1" noChangeArrowheads="1"/>
        </xdr:cNvSpPr>
      </xdr:nvSpPr>
      <xdr:spPr bwMode="auto">
        <a:xfrm>
          <a:off x="12103100" y="36404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1912</xdr:row>
      <xdr:rowOff>0</xdr:rowOff>
    </xdr:from>
    <xdr:ext cx="304800" cy="306401"/>
    <xdr:sp macro="" textlink="">
      <xdr:nvSpPr>
        <xdr:cNvPr id="1914" name="AutoShape 4">
          <a:extLst>
            <a:ext uri="{FF2B5EF4-FFF2-40B4-BE49-F238E27FC236}">
              <a16:creationId xmlns:a16="http://schemas.microsoft.com/office/drawing/2014/main" id="{75DEB476-7BFF-F74E-B0CF-6D1998AB62A7}"/>
            </a:ext>
          </a:extLst>
        </xdr:cNvPr>
        <xdr:cNvSpPr>
          <a:spLocks noChangeAspect="1" noChangeArrowheads="1"/>
        </xdr:cNvSpPr>
      </xdr:nvSpPr>
      <xdr:spPr bwMode="auto">
        <a:xfrm>
          <a:off x="12103100" y="36423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1913</xdr:row>
      <xdr:rowOff>0</xdr:rowOff>
    </xdr:from>
    <xdr:ext cx="304800" cy="306401"/>
    <xdr:sp macro="" textlink="">
      <xdr:nvSpPr>
        <xdr:cNvPr id="1915" name="AutoShape 4">
          <a:extLst>
            <a:ext uri="{FF2B5EF4-FFF2-40B4-BE49-F238E27FC236}">
              <a16:creationId xmlns:a16="http://schemas.microsoft.com/office/drawing/2014/main" id="{0CBF97D4-FD12-9340-8D05-20987F90EA06}"/>
            </a:ext>
          </a:extLst>
        </xdr:cNvPr>
        <xdr:cNvSpPr>
          <a:spLocks noChangeAspect="1" noChangeArrowheads="1"/>
        </xdr:cNvSpPr>
      </xdr:nvSpPr>
      <xdr:spPr bwMode="auto">
        <a:xfrm>
          <a:off x="12103100" y="36442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1914</xdr:row>
      <xdr:rowOff>0</xdr:rowOff>
    </xdr:from>
    <xdr:ext cx="304800" cy="306401"/>
    <xdr:sp macro="" textlink="">
      <xdr:nvSpPr>
        <xdr:cNvPr id="1916" name="AutoShape 4">
          <a:extLst>
            <a:ext uri="{FF2B5EF4-FFF2-40B4-BE49-F238E27FC236}">
              <a16:creationId xmlns:a16="http://schemas.microsoft.com/office/drawing/2014/main" id="{714CC038-7774-2344-91A4-85689D8FCE04}"/>
            </a:ext>
          </a:extLst>
        </xdr:cNvPr>
        <xdr:cNvSpPr>
          <a:spLocks noChangeAspect="1" noChangeArrowheads="1"/>
        </xdr:cNvSpPr>
      </xdr:nvSpPr>
      <xdr:spPr bwMode="auto">
        <a:xfrm>
          <a:off x="12103100" y="36461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1915</xdr:row>
      <xdr:rowOff>0</xdr:rowOff>
    </xdr:from>
    <xdr:ext cx="304800" cy="306401"/>
    <xdr:sp macro="" textlink="">
      <xdr:nvSpPr>
        <xdr:cNvPr id="1917" name="AutoShape 4">
          <a:extLst>
            <a:ext uri="{FF2B5EF4-FFF2-40B4-BE49-F238E27FC236}">
              <a16:creationId xmlns:a16="http://schemas.microsoft.com/office/drawing/2014/main" id="{964F51E7-18DB-974E-A097-F078462A4E71}"/>
            </a:ext>
          </a:extLst>
        </xdr:cNvPr>
        <xdr:cNvSpPr>
          <a:spLocks noChangeAspect="1" noChangeArrowheads="1"/>
        </xdr:cNvSpPr>
      </xdr:nvSpPr>
      <xdr:spPr bwMode="auto">
        <a:xfrm>
          <a:off x="12103100" y="36480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1916</xdr:row>
      <xdr:rowOff>0</xdr:rowOff>
    </xdr:from>
    <xdr:ext cx="304800" cy="306401"/>
    <xdr:sp macro="" textlink="">
      <xdr:nvSpPr>
        <xdr:cNvPr id="1918" name="AutoShape 4">
          <a:extLst>
            <a:ext uri="{FF2B5EF4-FFF2-40B4-BE49-F238E27FC236}">
              <a16:creationId xmlns:a16="http://schemas.microsoft.com/office/drawing/2014/main" id="{35DAEDEA-AE97-5D46-9EB5-C66D015EB783}"/>
            </a:ext>
          </a:extLst>
        </xdr:cNvPr>
        <xdr:cNvSpPr>
          <a:spLocks noChangeAspect="1" noChangeArrowheads="1"/>
        </xdr:cNvSpPr>
      </xdr:nvSpPr>
      <xdr:spPr bwMode="auto">
        <a:xfrm>
          <a:off x="12103100" y="36499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1917</xdr:row>
      <xdr:rowOff>0</xdr:rowOff>
    </xdr:from>
    <xdr:ext cx="304800" cy="306401"/>
    <xdr:sp macro="" textlink="">
      <xdr:nvSpPr>
        <xdr:cNvPr id="1919" name="AutoShape 4">
          <a:extLst>
            <a:ext uri="{FF2B5EF4-FFF2-40B4-BE49-F238E27FC236}">
              <a16:creationId xmlns:a16="http://schemas.microsoft.com/office/drawing/2014/main" id="{BFA4FD66-6F96-E141-B5A8-C1D0C13AF936}"/>
            </a:ext>
          </a:extLst>
        </xdr:cNvPr>
        <xdr:cNvSpPr>
          <a:spLocks noChangeAspect="1" noChangeArrowheads="1"/>
        </xdr:cNvSpPr>
      </xdr:nvSpPr>
      <xdr:spPr bwMode="auto">
        <a:xfrm>
          <a:off x="12103100" y="36518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1918</xdr:row>
      <xdr:rowOff>0</xdr:rowOff>
    </xdr:from>
    <xdr:ext cx="304800" cy="306401"/>
    <xdr:sp macro="" textlink="">
      <xdr:nvSpPr>
        <xdr:cNvPr id="1920" name="AutoShape 4">
          <a:extLst>
            <a:ext uri="{FF2B5EF4-FFF2-40B4-BE49-F238E27FC236}">
              <a16:creationId xmlns:a16="http://schemas.microsoft.com/office/drawing/2014/main" id="{EC0A33D5-727D-134F-B5E3-A3F6705874A2}"/>
            </a:ext>
          </a:extLst>
        </xdr:cNvPr>
        <xdr:cNvSpPr>
          <a:spLocks noChangeAspect="1" noChangeArrowheads="1"/>
        </xdr:cNvSpPr>
      </xdr:nvSpPr>
      <xdr:spPr bwMode="auto">
        <a:xfrm>
          <a:off x="12103100" y="36537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1919</xdr:row>
      <xdr:rowOff>0</xdr:rowOff>
    </xdr:from>
    <xdr:ext cx="304800" cy="306401"/>
    <xdr:sp macro="" textlink="">
      <xdr:nvSpPr>
        <xdr:cNvPr id="1921" name="AutoShape 4">
          <a:extLst>
            <a:ext uri="{FF2B5EF4-FFF2-40B4-BE49-F238E27FC236}">
              <a16:creationId xmlns:a16="http://schemas.microsoft.com/office/drawing/2014/main" id="{4FB841CB-D2E5-6E4B-9E2D-98E236A9A167}"/>
            </a:ext>
          </a:extLst>
        </xdr:cNvPr>
        <xdr:cNvSpPr>
          <a:spLocks noChangeAspect="1" noChangeArrowheads="1"/>
        </xdr:cNvSpPr>
      </xdr:nvSpPr>
      <xdr:spPr bwMode="auto">
        <a:xfrm>
          <a:off x="12103100" y="36556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1920</xdr:row>
      <xdr:rowOff>0</xdr:rowOff>
    </xdr:from>
    <xdr:ext cx="304800" cy="306401"/>
    <xdr:sp macro="" textlink="">
      <xdr:nvSpPr>
        <xdr:cNvPr id="1922" name="AutoShape 4">
          <a:extLst>
            <a:ext uri="{FF2B5EF4-FFF2-40B4-BE49-F238E27FC236}">
              <a16:creationId xmlns:a16="http://schemas.microsoft.com/office/drawing/2014/main" id="{847F802B-0B07-0E42-8FD3-2CD58A1119BC}"/>
            </a:ext>
          </a:extLst>
        </xdr:cNvPr>
        <xdr:cNvSpPr>
          <a:spLocks noChangeAspect="1" noChangeArrowheads="1"/>
        </xdr:cNvSpPr>
      </xdr:nvSpPr>
      <xdr:spPr bwMode="auto">
        <a:xfrm>
          <a:off x="12103100" y="36576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1921</xdr:row>
      <xdr:rowOff>0</xdr:rowOff>
    </xdr:from>
    <xdr:ext cx="304800" cy="306401"/>
    <xdr:sp macro="" textlink="">
      <xdr:nvSpPr>
        <xdr:cNvPr id="1923" name="AutoShape 4">
          <a:extLst>
            <a:ext uri="{FF2B5EF4-FFF2-40B4-BE49-F238E27FC236}">
              <a16:creationId xmlns:a16="http://schemas.microsoft.com/office/drawing/2014/main" id="{3597D8E7-2CDA-A741-9123-95B9F676DE2D}"/>
            </a:ext>
          </a:extLst>
        </xdr:cNvPr>
        <xdr:cNvSpPr>
          <a:spLocks noChangeAspect="1" noChangeArrowheads="1"/>
        </xdr:cNvSpPr>
      </xdr:nvSpPr>
      <xdr:spPr bwMode="auto">
        <a:xfrm>
          <a:off x="12103100" y="36595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1922</xdr:row>
      <xdr:rowOff>0</xdr:rowOff>
    </xdr:from>
    <xdr:ext cx="304800" cy="306401"/>
    <xdr:sp macro="" textlink="">
      <xdr:nvSpPr>
        <xdr:cNvPr id="1924" name="AutoShape 4">
          <a:extLst>
            <a:ext uri="{FF2B5EF4-FFF2-40B4-BE49-F238E27FC236}">
              <a16:creationId xmlns:a16="http://schemas.microsoft.com/office/drawing/2014/main" id="{B610672A-CD7A-244F-AA30-0DB006CC7954}"/>
            </a:ext>
          </a:extLst>
        </xdr:cNvPr>
        <xdr:cNvSpPr>
          <a:spLocks noChangeAspect="1" noChangeArrowheads="1"/>
        </xdr:cNvSpPr>
      </xdr:nvSpPr>
      <xdr:spPr bwMode="auto">
        <a:xfrm>
          <a:off x="12103100" y="36614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1923</xdr:row>
      <xdr:rowOff>0</xdr:rowOff>
    </xdr:from>
    <xdr:ext cx="304800" cy="306401"/>
    <xdr:sp macro="" textlink="">
      <xdr:nvSpPr>
        <xdr:cNvPr id="1925" name="AutoShape 4">
          <a:extLst>
            <a:ext uri="{FF2B5EF4-FFF2-40B4-BE49-F238E27FC236}">
              <a16:creationId xmlns:a16="http://schemas.microsoft.com/office/drawing/2014/main" id="{B75404B8-AD56-E841-B543-69320480A514}"/>
            </a:ext>
          </a:extLst>
        </xdr:cNvPr>
        <xdr:cNvSpPr>
          <a:spLocks noChangeAspect="1" noChangeArrowheads="1"/>
        </xdr:cNvSpPr>
      </xdr:nvSpPr>
      <xdr:spPr bwMode="auto">
        <a:xfrm>
          <a:off x="12103100" y="36633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1924</xdr:row>
      <xdr:rowOff>0</xdr:rowOff>
    </xdr:from>
    <xdr:ext cx="304800" cy="306401"/>
    <xdr:sp macro="" textlink="">
      <xdr:nvSpPr>
        <xdr:cNvPr id="1926" name="AutoShape 4">
          <a:extLst>
            <a:ext uri="{FF2B5EF4-FFF2-40B4-BE49-F238E27FC236}">
              <a16:creationId xmlns:a16="http://schemas.microsoft.com/office/drawing/2014/main" id="{21FE15C0-A050-5E49-87A2-E2D93C3464B7}"/>
            </a:ext>
          </a:extLst>
        </xdr:cNvPr>
        <xdr:cNvSpPr>
          <a:spLocks noChangeAspect="1" noChangeArrowheads="1"/>
        </xdr:cNvSpPr>
      </xdr:nvSpPr>
      <xdr:spPr bwMode="auto">
        <a:xfrm>
          <a:off x="12103100" y="36652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1925</xdr:row>
      <xdr:rowOff>0</xdr:rowOff>
    </xdr:from>
    <xdr:ext cx="304800" cy="306401"/>
    <xdr:sp macro="" textlink="">
      <xdr:nvSpPr>
        <xdr:cNvPr id="1927" name="AutoShape 4">
          <a:extLst>
            <a:ext uri="{FF2B5EF4-FFF2-40B4-BE49-F238E27FC236}">
              <a16:creationId xmlns:a16="http://schemas.microsoft.com/office/drawing/2014/main" id="{DE2CC33E-BFD4-DF42-9AD7-EBD51A7CB8C3}"/>
            </a:ext>
          </a:extLst>
        </xdr:cNvPr>
        <xdr:cNvSpPr>
          <a:spLocks noChangeAspect="1" noChangeArrowheads="1"/>
        </xdr:cNvSpPr>
      </xdr:nvSpPr>
      <xdr:spPr bwMode="auto">
        <a:xfrm>
          <a:off x="12103100" y="36671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1926</xdr:row>
      <xdr:rowOff>0</xdr:rowOff>
    </xdr:from>
    <xdr:ext cx="304800" cy="306401"/>
    <xdr:sp macro="" textlink="">
      <xdr:nvSpPr>
        <xdr:cNvPr id="1928" name="AutoShape 4">
          <a:extLst>
            <a:ext uri="{FF2B5EF4-FFF2-40B4-BE49-F238E27FC236}">
              <a16:creationId xmlns:a16="http://schemas.microsoft.com/office/drawing/2014/main" id="{3B2778D7-4C89-C44F-9584-E822B6AE11EE}"/>
            </a:ext>
          </a:extLst>
        </xdr:cNvPr>
        <xdr:cNvSpPr>
          <a:spLocks noChangeAspect="1" noChangeArrowheads="1"/>
        </xdr:cNvSpPr>
      </xdr:nvSpPr>
      <xdr:spPr bwMode="auto">
        <a:xfrm>
          <a:off x="12103100" y="36690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1927</xdr:row>
      <xdr:rowOff>0</xdr:rowOff>
    </xdr:from>
    <xdr:ext cx="304800" cy="306401"/>
    <xdr:sp macro="" textlink="">
      <xdr:nvSpPr>
        <xdr:cNvPr id="1929" name="AutoShape 4">
          <a:extLst>
            <a:ext uri="{FF2B5EF4-FFF2-40B4-BE49-F238E27FC236}">
              <a16:creationId xmlns:a16="http://schemas.microsoft.com/office/drawing/2014/main" id="{433BA2E7-8F06-1546-A1D8-BF454F99AF31}"/>
            </a:ext>
          </a:extLst>
        </xdr:cNvPr>
        <xdr:cNvSpPr>
          <a:spLocks noChangeAspect="1" noChangeArrowheads="1"/>
        </xdr:cNvSpPr>
      </xdr:nvSpPr>
      <xdr:spPr bwMode="auto">
        <a:xfrm>
          <a:off x="12103100" y="36709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1928</xdr:row>
      <xdr:rowOff>0</xdr:rowOff>
    </xdr:from>
    <xdr:ext cx="304800" cy="306401"/>
    <xdr:sp macro="" textlink="">
      <xdr:nvSpPr>
        <xdr:cNvPr id="1930" name="AutoShape 4">
          <a:extLst>
            <a:ext uri="{FF2B5EF4-FFF2-40B4-BE49-F238E27FC236}">
              <a16:creationId xmlns:a16="http://schemas.microsoft.com/office/drawing/2014/main" id="{F6571340-419C-4B43-A0B4-516B239686C2}"/>
            </a:ext>
          </a:extLst>
        </xdr:cNvPr>
        <xdr:cNvSpPr>
          <a:spLocks noChangeAspect="1" noChangeArrowheads="1"/>
        </xdr:cNvSpPr>
      </xdr:nvSpPr>
      <xdr:spPr bwMode="auto">
        <a:xfrm>
          <a:off x="12103100" y="36728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1929</xdr:row>
      <xdr:rowOff>0</xdr:rowOff>
    </xdr:from>
    <xdr:ext cx="304800" cy="306401"/>
    <xdr:sp macro="" textlink="">
      <xdr:nvSpPr>
        <xdr:cNvPr id="1931" name="AutoShape 4">
          <a:extLst>
            <a:ext uri="{FF2B5EF4-FFF2-40B4-BE49-F238E27FC236}">
              <a16:creationId xmlns:a16="http://schemas.microsoft.com/office/drawing/2014/main" id="{AAD24510-2633-2E41-845E-2E73CECD8B15}"/>
            </a:ext>
          </a:extLst>
        </xdr:cNvPr>
        <xdr:cNvSpPr>
          <a:spLocks noChangeAspect="1" noChangeArrowheads="1"/>
        </xdr:cNvSpPr>
      </xdr:nvSpPr>
      <xdr:spPr bwMode="auto">
        <a:xfrm>
          <a:off x="12103100" y="36747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1930</xdr:row>
      <xdr:rowOff>0</xdr:rowOff>
    </xdr:from>
    <xdr:ext cx="304800" cy="306401"/>
    <xdr:sp macro="" textlink="">
      <xdr:nvSpPr>
        <xdr:cNvPr id="1932" name="AutoShape 4">
          <a:extLst>
            <a:ext uri="{FF2B5EF4-FFF2-40B4-BE49-F238E27FC236}">
              <a16:creationId xmlns:a16="http://schemas.microsoft.com/office/drawing/2014/main" id="{C58C8238-E1FC-A84D-A53D-9B1014B70BF4}"/>
            </a:ext>
          </a:extLst>
        </xdr:cNvPr>
        <xdr:cNvSpPr>
          <a:spLocks noChangeAspect="1" noChangeArrowheads="1"/>
        </xdr:cNvSpPr>
      </xdr:nvSpPr>
      <xdr:spPr bwMode="auto">
        <a:xfrm>
          <a:off x="12103100" y="36766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1931</xdr:row>
      <xdr:rowOff>0</xdr:rowOff>
    </xdr:from>
    <xdr:ext cx="304800" cy="306401"/>
    <xdr:sp macro="" textlink="">
      <xdr:nvSpPr>
        <xdr:cNvPr id="1933" name="AutoShape 4">
          <a:extLst>
            <a:ext uri="{FF2B5EF4-FFF2-40B4-BE49-F238E27FC236}">
              <a16:creationId xmlns:a16="http://schemas.microsoft.com/office/drawing/2014/main" id="{DCA5DE86-1101-EB44-AF2B-92013F348D38}"/>
            </a:ext>
          </a:extLst>
        </xdr:cNvPr>
        <xdr:cNvSpPr>
          <a:spLocks noChangeAspect="1" noChangeArrowheads="1"/>
        </xdr:cNvSpPr>
      </xdr:nvSpPr>
      <xdr:spPr bwMode="auto">
        <a:xfrm>
          <a:off x="12103100" y="36785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1932</xdr:row>
      <xdr:rowOff>0</xdr:rowOff>
    </xdr:from>
    <xdr:ext cx="304800" cy="306401"/>
    <xdr:sp macro="" textlink="">
      <xdr:nvSpPr>
        <xdr:cNvPr id="1934" name="AutoShape 4">
          <a:extLst>
            <a:ext uri="{FF2B5EF4-FFF2-40B4-BE49-F238E27FC236}">
              <a16:creationId xmlns:a16="http://schemas.microsoft.com/office/drawing/2014/main" id="{5901B6A9-2A09-FB44-B842-B99C7354EBF1}"/>
            </a:ext>
          </a:extLst>
        </xdr:cNvPr>
        <xdr:cNvSpPr>
          <a:spLocks noChangeAspect="1" noChangeArrowheads="1"/>
        </xdr:cNvSpPr>
      </xdr:nvSpPr>
      <xdr:spPr bwMode="auto">
        <a:xfrm>
          <a:off x="12103100" y="36804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1933</xdr:row>
      <xdr:rowOff>0</xdr:rowOff>
    </xdr:from>
    <xdr:ext cx="304800" cy="306401"/>
    <xdr:sp macro="" textlink="">
      <xdr:nvSpPr>
        <xdr:cNvPr id="1935" name="AutoShape 4">
          <a:extLst>
            <a:ext uri="{FF2B5EF4-FFF2-40B4-BE49-F238E27FC236}">
              <a16:creationId xmlns:a16="http://schemas.microsoft.com/office/drawing/2014/main" id="{90033D8A-8B2B-B942-9ACF-20636A4EC359}"/>
            </a:ext>
          </a:extLst>
        </xdr:cNvPr>
        <xdr:cNvSpPr>
          <a:spLocks noChangeAspect="1" noChangeArrowheads="1"/>
        </xdr:cNvSpPr>
      </xdr:nvSpPr>
      <xdr:spPr bwMode="auto">
        <a:xfrm>
          <a:off x="12103100" y="36823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1934</xdr:row>
      <xdr:rowOff>0</xdr:rowOff>
    </xdr:from>
    <xdr:ext cx="304800" cy="306401"/>
    <xdr:sp macro="" textlink="">
      <xdr:nvSpPr>
        <xdr:cNvPr id="1936" name="AutoShape 4">
          <a:extLst>
            <a:ext uri="{FF2B5EF4-FFF2-40B4-BE49-F238E27FC236}">
              <a16:creationId xmlns:a16="http://schemas.microsoft.com/office/drawing/2014/main" id="{C2C3075B-A9F9-B341-A534-BC406052CAD1}"/>
            </a:ext>
          </a:extLst>
        </xdr:cNvPr>
        <xdr:cNvSpPr>
          <a:spLocks noChangeAspect="1" noChangeArrowheads="1"/>
        </xdr:cNvSpPr>
      </xdr:nvSpPr>
      <xdr:spPr bwMode="auto">
        <a:xfrm>
          <a:off x="12103100" y="36842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1935</xdr:row>
      <xdr:rowOff>0</xdr:rowOff>
    </xdr:from>
    <xdr:ext cx="304800" cy="306401"/>
    <xdr:sp macro="" textlink="">
      <xdr:nvSpPr>
        <xdr:cNvPr id="1937" name="AutoShape 4">
          <a:extLst>
            <a:ext uri="{FF2B5EF4-FFF2-40B4-BE49-F238E27FC236}">
              <a16:creationId xmlns:a16="http://schemas.microsoft.com/office/drawing/2014/main" id="{BDAF0DCD-2BDF-F54A-96E5-E643894D6463}"/>
            </a:ext>
          </a:extLst>
        </xdr:cNvPr>
        <xdr:cNvSpPr>
          <a:spLocks noChangeAspect="1" noChangeArrowheads="1"/>
        </xdr:cNvSpPr>
      </xdr:nvSpPr>
      <xdr:spPr bwMode="auto">
        <a:xfrm>
          <a:off x="12103100" y="36861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1936</xdr:row>
      <xdr:rowOff>0</xdr:rowOff>
    </xdr:from>
    <xdr:ext cx="304800" cy="306401"/>
    <xdr:sp macro="" textlink="">
      <xdr:nvSpPr>
        <xdr:cNvPr id="1938" name="AutoShape 4">
          <a:extLst>
            <a:ext uri="{FF2B5EF4-FFF2-40B4-BE49-F238E27FC236}">
              <a16:creationId xmlns:a16="http://schemas.microsoft.com/office/drawing/2014/main" id="{BE6D2DD5-B592-CE4A-A68E-F9EC38CBA4D3}"/>
            </a:ext>
          </a:extLst>
        </xdr:cNvPr>
        <xdr:cNvSpPr>
          <a:spLocks noChangeAspect="1" noChangeArrowheads="1"/>
        </xdr:cNvSpPr>
      </xdr:nvSpPr>
      <xdr:spPr bwMode="auto">
        <a:xfrm>
          <a:off x="12103100" y="36880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1937</xdr:row>
      <xdr:rowOff>0</xdr:rowOff>
    </xdr:from>
    <xdr:ext cx="304800" cy="306401"/>
    <xdr:sp macro="" textlink="">
      <xdr:nvSpPr>
        <xdr:cNvPr id="1939" name="AutoShape 4">
          <a:extLst>
            <a:ext uri="{FF2B5EF4-FFF2-40B4-BE49-F238E27FC236}">
              <a16:creationId xmlns:a16="http://schemas.microsoft.com/office/drawing/2014/main" id="{1B5877D4-586F-1242-BAAE-3566E1A10E4E}"/>
            </a:ext>
          </a:extLst>
        </xdr:cNvPr>
        <xdr:cNvSpPr>
          <a:spLocks noChangeAspect="1" noChangeArrowheads="1"/>
        </xdr:cNvSpPr>
      </xdr:nvSpPr>
      <xdr:spPr bwMode="auto">
        <a:xfrm>
          <a:off x="12103100" y="36899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1938</xdr:row>
      <xdr:rowOff>0</xdr:rowOff>
    </xdr:from>
    <xdr:ext cx="304800" cy="306401"/>
    <xdr:sp macro="" textlink="">
      <xdr:nvSpPr>
        <xdr:cNvPr id="1940" name="AutoShape 4">
          <a:extLst>
            <a:ext uri="{FF2B5EF4-FFF2-40B4-BE49-F238E27FC236}">
              <a16:creationId xmlns:a16="http://schemas.microsoft.com/office/drawing/2014/main" id="{0FA80945-9489-0B43-87D3-E5C8AC9652A5}"/>
            </a:ext>
          </a:extLst>
        </xdr:cNvPr>
        <xdr:cNvSpPr>
          <a:spLocks noChangeAspect="1" noChangeArrowheads="1"/>
        </xdr:cNvSpPr>
      </xdr:nvSpPr>
      <xdr:spPr bwMode="auto">
        <a:xfrm>
          <a:off x="12103100" y="36918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1939</xdr:row>
      <xdr:rowOff>0</xdr:rowOff>
    </xdr:from>
    <xdr:ext cx="304800" cy="306401"/>
    <xdr:sp macro="" textlink="">
      <xdr:nvSpPr>
        <xdr:cNvPr id="1941" name="AutoShape 4">
          <a:extLst>
            <a:ext uri="{FF2B5EF4-FFF2-40B4-BE49-F238E27FC236}">
              <a16:creationId xmlns:a16="http://schemas.microsoft.com/office/drawing/2014/main" id="{99A7B194-6805-1D4E-9656-B44F6E1C203B}"/>
            </a:ext>
          </a:extLst>
        </xdr:cNvPr>
        <xdr:cNvSpPr>
          <a:spLocks noChangeAspect="1" noChangeArrowheads="1"/>
        </xdr:cNvSpPr>
      </xdr:nvSpPr>
      <xdr:spPr bwMode="auto">
        <a:xfrm>
          <a:off x="12103100" y="36937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1940</xdr:row>
      <xdr:rowOff>0</xdr:rowOff>
    </xdr:from>
    <xdr:ext cx="304800" cy="306401"/>
    <xdr:sp macro="" textlink="">
      <xdr:nvSpPr>
        <xdr:cNvPr id="1942" name="AutoShape 4">
          <a:extLst>
            <a:ext uri="{FF2B5EF4-FFF2-40B4-BE49-F238E27FC236}">
              <a16:creationId xmlns:a16="http://schemas.microsoft.com/office/drawing/2014/main" id="{5A8022C5-A314-934D-87F1-4E4286C8C4B4}"/>
            </a:ext>
          </a:extLst>
        </xdr:cNvPr>
        <xdr:cNvSpPr>
          <a:spLocks noChangeAspect="1" noChangeArrowheads="1"/>
        </xdr:cNvSpPr>
      </xdr:nvSpPr>
      <xdr:spPr bwMode="auto">
        <a:xfrm>
          <a:off x="12103100" y="36957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1941</xdr:row>
      <xdr:rowOff>0</xdr:rowOff>
    </xdr:from>
    <xdr:ext cx="304800" cy="306401"/>
    <xdr:sp macro="" textlink="">
      <xdr:nvSpPr>
        <xdr:cNvPr id="1943" name="AutoShape 4">
          <a:extLst>
            <a:ext uri="{FF2B5EF4-FFF2-40B4-BE49-F238E27FC236}">
              <a16:creationId xmlns:a16="http://schemas.microsoft.com/office/drawing/2014/main" id="{C590CA51-BBC5-D140-A7FD-01A9ADF695F9}"/>
            </a:ext>
          </a:extLst>
        </xdr:cNvPr>
        <xdr:cNvSpPr>
          <a:spLocks noChangeAspect="1" noChangeArrowheads="1"/>
        </xdr:cNvSpPr>
      </xdr:nvSpPr>
      <xdr:spPr bwMode="auto">
        <a:xfrm>
          <a:off x="12103100" y="36976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1942</xdr:row>
      <xdr:rowOff>0</xdr:rowOff>
    </xdr:from>
    <xdr:ext cx="304800" cy="306401"/>
    <xdr:sp macro="" textlink="">
      <xdr:nvSpPr>
        <xdr:cNvPr id="1944" name="AutoShape 4">
          <a:extLst>
            <a:ext uri="{FF2B5EF4-FFF2-40B4-BE49-F238E27FC236}">
              <a16:creationId xmlns:a16="http://schemas.microsoft.com/office/drawing/2014/main" id="{6C737B89-1EEE-BC46-9477-DDAF453A3DEC}"/>
            </a:ext>
          </a:extLst>
        </xdr:cNvPr>
        <xdr:cNvSpPr>
          <a:spLocks noChangeAspect="1" noChangeArrowheads="1"/>
        </xdr:cNvSpPr>
      </xdr:nvSpPr>
      <xdr:spPr bwMode="auto">
        <a:xfrm>
          <a:off x="12103100" y="36995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1943</xdr:row>
      <xdr:rowOff>0</xdr:rowOff>
    </xdr:from>
    <xdr:ext cx="304800" cy="306401"/>
    <xdr:sp macro="" textlink="">
      <xdr:nvSpPr>
        <xdr:cNvPr id="1945" name="AutoShape 4">
          <a:extLst>
            <a:ext uri="{FF2B5EF4-FFF2-40B4-BE49-F238E27FC236}">
              <a16:creationId xmlns:a16="http://schemas.microsoft.com/office/drawing/2014/main" id="{1E453327-485A-A24B-8211-0EAFBB3D03AF}"/>
            </a:ext>
          </a:extLst>
        </xdr:cNvPr>
        <xdr:cNvSpPr>
          <a:spLocks noChangeAspect="1" noChangeArrowheads="1"/>
        </xdr:cNvSpPr>
      </xdr:nvSpPr>
      <xdr:spPr bwMode="auto">
        <a:xfrm>
          <a:off x="12103100" y="37014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1944</xdr:row>
      <xdr:rowOff>0</xdr:rowOff>
    </xdr:from>
    <xdr:ext cx="304800" cy="306401"/>
    <xdr:sp macro="" textlink="">
      <xdr:nvSpPr>
        <xdr:cNvPr id="1946" name="AutoShape 4">
          <a:extLst>
            <a:ext uri="{FF2B5EF4-FFF2-40B4-BE49-F238E27FC236}">
              <a16:creationId xmlns:a16="http://schemas.microsoft.com/office/drawing/2014/main" id="{F0290A0B-E4F0-6B4C-BD28-E4E9949C3EB4}"/>
            </a:ext>
          </a:extLst>
        </xdr:cNvPr>
        <xdr:cNvSpPr>
          <a:spLocks noChangeAspect="1" noChangeArrowheads="1"/>
        </xdr:cNvSpPr>
      </xdr:nvSpPr>
      <xdr:spPr bwMode="auto">
        <a:xfrm>
          <a:off x="12103100" y="37033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1945</xdr:row>
      <xdr:rowOff>0</xdr:rowOff>
    </xdr:from>
    <xdr:ext cx="304800" cy="306401"/>
    <xdr:sp macro="" textlink="">
      <xdr:nvSpPr>
        <xdr:cNvPr id="1947" name="AutoShape 4">
          <a:extLst>
            <a:ext uri="{FF2B5EF4-FFF2-40B4-BE49-F238E27FC236}">
              <a16:creationId xmlns:a16="http://schemas.microsoft.com/office/drawing/2014/main" id="{36C11277-6771-6748-AAC6-A92C59AEA1A5}"/>
            </a:ext>
          </a:extLst>
        </xdr:cNvPr>
        <xdr:cNvSpPr>
          <a:spLocks noChangeAspect="1" noChangeArrowheads="1"/>
        </xdr:cNvSpPr>
      </xdr:nvSpPr>
      <xdr:spPr bwMode="auto">
        <a:xfrm>
          <a:off x="12103100" y="37052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1946</xdr:row>
      <xdr:rowOff>0</xdr:rowOff>
    </xdr:from>
    <xdr:ext cx="304800" cy="306401"/>
    <xdr:sp macro="" textlink="">
      <xdr:nvSpPr>
        <xdr:cNvPr id="1948" name="AutoShape 4">
          <a:extLst>
            <a:ext uri="{FF2B5EF4-FFF2-40B4-BE49-F238E27FC236}">
              <a16:creationId xmlns:a16="http://schemas.microsoft.com/office/drawing/2014/main" id="{7C840F8A-B1CC-484A-8199-4B327C2D9C9B}"/>
            </a:ext>
          </a:extLst>
        </xdr:cNvPr>
        <xdr:cNvSpPr>
          <a:spLocks noChangeAspect="1" noChangeArrowheads="1"/>
        </xdr:cNvSpPr>
      </xdr:nvSpPr>
      <xdr:spPr bwMode="auto">
        <a:xfrm>
          <a:off x="12103100" y="37071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1947</xdr:row>
      <xdr:rowOff>0</xdr:rowOff>
    </xdr:from>
    <xdr:ext cx="304800" cy="306401"/>
    <xdr:sp macro="" textlink="">
      <xdr:nvSpPr>
        <xdr:cNvPr id="1949" name="AutoShape 4">
          <a:extLst>
            <a:ext uri="{FF2B5EF4-FFF2-40B4-BE49-F238E27FC236}">
              <a16:creationId xmlns:a16="http://schemas.microsoft.com/office/drawing/2014/main" id="{1A693416-8325-DF44-8700-17ACBD91B734}"/>
            </a:ext>
          </a:extLst>
        </xdr:cNvPr>
        <xdr:cNvSpPr>
          <a:spLocks noChangeAspect="1" noChangeArrowheads="1"/>
        </xdr:cNvSpPr>
      </xdr:nvSpPr>
      <xdr:spPr bwMode="auto">
        <a:xfrm>
          <a:off x="12103100" y="37090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1948</xdr:row>
      <xdr:rowOff>0</xdr:rowOff>
    </xdr:from>
    <xdr:ext cx="304800" cy="306401"/>
    <xdr:sp macro="" textlink="">
      <xdr:nvSpPr>
        <xdr:cNvPr id="1950" name="AutoShape 4">
          <a:extLst>
            <a:ext uri="{FF2B5EF4-FFF2-40B4-BE49-F238E27FC236}">
              <a16:creationId xmlns:a16="http://schemas.microsoft.com/office/drawing/2014/main" id="{209E5B9A-A674-9F4C-BDFD-397EA0AC1C9F}"/>
            </a:ext>
          </a:extLst>
        </xdr:cNvPr>
        <xdr:cNvSpPr>
          <a:spLocks noChangeAspect="1" noChangeArrowheads="1"/>
        </xdr:cNvSpPr>
      </xdr:nvSpPr>
      <xdr:spPr bwMode="auto">
        <a:xfrm>
          <a:off x="12103100" y="37109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1949</xdr:row>
      <xdr:rowOff>0</xdr:rowOff>
    </xdr:from>
    <xdr:ext cx="304800" cy="306401"/>
    <xdr:sp macro="" textlink="">
      <xdr:nvSpPr>
        <xdr:cNvPr id="1951" name="AutoShape 4">
          <a:extLst>
            <a:ext uri="{FF2B5EF4-FFF2-40B4-BE49-F238E27FC236}">
              <a16:creationId xmlns:a16="http://schemas.microsoft.com/office/drawing/2014/main" id="{0568C011-45EA-5D4D-921F-AD273823F3A1}"/>
            </a:ext>
          </a:extLst>
        </xdr:cNvPr>
        <xdr:cNvSpPr>
          <a:spLocks noChangeAspect="1" noChangeArrowheads="1"/>
        </xdr:cNvSpPr>
      </xdr:nvSpPr>
      <xdr:spPr bwMode="auto">
        <a:xfrm>
          <a:off x="12103100" y="37128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1950</xdr:row>
      <xdr:rowOff>0</xdr:rowOff>
    </xdr:from>
    <xdr:ext cx="304800" cy="306401"/>
    <xdr:sp macro="" textlink="">
      <xdr:nvSpPr>
        <xdr:cNvPr id="1952" name="AutoShape 4">
          <a:extLst>
            <a:ext uri="{FF2B5EF4-FFF2-40B4-BE49-F238E27FC236}">
              <a16:creationId xmlns:a16="http://schemas.microsoft.com/office/drawing/2014/main" id="{832A105C-C973-E340-93F6-FBC9570B8F26}"/>
            </a:ext>
          </a:extLst>
        </xdr:cNvPr>
        <xdr:cNvSpPr>
          <a:spLocks noChangeAspect="1" noChangeArrowheads="1"/>
        </xdr:cNvSpPr>
      </xdr:nvSpPr>
      <xdr:spPr bwMode="auto">
        <a:xfrm>
          <a:off x="12103100" y="37147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1951</xdr:row>
      <xdr:rowOff>0</xdr:rowOff>
    </xdr:from>
    <xdr:ext cx="304800" cy="306401"/>
    <xdr:sp macro="" textlink="">
      <xdr:nvSpPr>
        <xdr:cNvPr id="1953" name="AutoShape 4">
          <a:extLst>
            <a:ext uri="{FF2B5EF4-FFF2-40B4-BE49-F238E27FC236}">
              <a16:creationId xmlns:a16="http://schemas.microsoft.com/office/drawing/2014/main" id="{FF92B273-650D-244A-BFCD-F5431AFF0B3E}"/>
            </a:ext>
          </a:extLst>
        </xdr:cNvPr>
        <xdr:cNvSpPr>
          <a:spLocks noChangeAspect="1" noChangeArrowheads="1"/>
        </xdr:cNvSpPr>
      </xdr:nvSpPr>
      <xdr:spPr bwMode="auto">
        <a:xfrm>
          <a:off x="12103100" y="37166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1952</xdr:row>
      <xdr:rowOff>0</xdr:rowOff>
    </xdr:from>
    <xdr:ext cx="304800" cy="306401"/>
    <xdr:sp macro="" textlink="">
      <xdr:nvSpPr>
        <xdr:cNvPr id="1954" name="AutoShape 4">
          <a:extLst>
            <a:ext uri="{FF2B5EF4-FFF2-40B4-BE49-F238E27FC236}">
              <a16:creationId xmlns:a16="http://schemas.microsoft.com/office/drawing/2014/main" id="{29997579-4837-FF4B-8FB5-BB3725F16813}"/>
            </a:ext>
          </a:extLst>
        </xdr:cNvPr>
        <xdr:cNvSpPr>
          <a:spLocks noChangeAspect="1" noChangeArrowheads="1"/>
        </xdr:cNvSpPr>
      </xdr:nvSpPr>
      <xdr:spPr bwMode="auto">
        <a:xfrm>
          <a:off x="12103100" y="37185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1953</xdr:row>
      <xdr:rowOff>0</xdr:rowOff>
    </xdr:from>
    <xdr:ext cx="304800" cy="306401"/>
    <xdr:sp macro="" textlink="">
      <xdr:nvSpPr>
        <xdr:cNvPr id="1955" name="AutoShape 4">
          <a:extLst>
            <a:ext uri="{FF2B5EF4-FFF2-40B4-BE49-F238E27FC236}">
              <a16:creationId xmlns:a16="http://schemas.microsoft.com/office/drawing/2014/main" id="{A8A421DE-2CBE-EC44-8B16-FA98323B8B39}"/>
            </a:ext>
          </a:extLst>
        </xdr:cNvPr>
        <xdr:cNvSpPr>
          <a:spLocks noChangeAspect="1" noChangeArrowheads="1"/>
        </xdr:cNvSpPr>
      </xdr:nvSpPr>
      <xdr:spPr bwMode="auto">
        <a:xfrm>
          <a:off x="12103100" y="37204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1954</xdr:row>
      <xdr:rowOff>0</xdr:rowOff>
    </xdr:from>
    <xdr:ext cx="304800" cy="306401"/>
    <xdr:sp macro="" textlink="">
      <xdr:nvSpPr>
        <xdr:cNvPr id="1956" name="AutoShape 4">
          <a:extLst>
            <a:ext uri="{FF2B5EF4-FFF2-40B4-BE49-F238E27FC236}">
              <a16:creationId xmlns:a16="http://schemas.microsoft.com/office/drawing/2014/main" id="{9DAB4DBE-5093-E342-A174-5A42815FFD7C}"/>
            </a:ext>
          </a:extLst>
        </xdr:cNvPr>
        <xdr:cNvSpPr>
          <a:spLocks noChangeAspect="1" noChangeArrowheads="1"/>
        </xdr:cNvSpPr>
      </xdr:nvSpPr>
      <xdr:spPr bwMode="auto">
        <a:xfrm>
          <a:off x="12103100" y="37223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1955</xdr:row>
      <xdr:rowOff>0</xdr:rowOff>
    </xdr:from>
    <xdr:ext cx="304800" cy="306401"/>
    <xdr:sp macro="" textlink="">
      <xdr:nvSpPr>
        <xdr:cNvPr id="1957" name="AutoShape 4">
          <a:extLst>
            <a:ext uri="{FF2B5EF4-FFF2-40B4-BE49-F238E27FC236}">
              <a16:creationId xmlns:a16="http://schemas.microsoft.com/office/drawing/2014/main" id="{01ABEDF5-97E1-D04B-BB64-09ED01D49DDF}"/>
            </a:ext>
          </a:extLst>
        </xdr:cNvPr>
        <xdr:cNvSpPr>
          <a:spLocks noChangeAspect="1" noChangeArrowheads="1"/>
        </xdr:cNvSpPr>
      </xdr:nvSpPr>
      <xdr:spPr bwMode="auto">
        <a:xfrm>
          <a:off x="12103100" y="37242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1956</xdr:row>
      <xdr:rowOff>0</xdr:rowOff>
    </xdr:from>
    <xdr:ext cx="304800" cy="306401"/>
    <xdr:sp macro="" textlink="">
      <xdr:nvSpPr>
        <xdr:cNvPr id="1958" name="AutoShape 4">
          <a:extLst>
            <a:ext uri="{FF2B5EF4-FFF2-40B4-BE49-F238E27FC236}">
              <a16:creationId xmlns:a16="http://schemas.microsoft.com/office/drawing/2014/main" id="{E8C7BF93-8D61-4D44-A381-BD0FEC9EAE1F}"/>
            </a:ext>
          </a:extLst>
        </xdr:cNvPr>
        <xdr:cNvSpPr>
          <a:spLocks noChangeAspect="1" noChangeArrowheads="1"/>
        </xdr:cNvSpPr>
      </xdr:nvSpPr>
      <xdr:spPr bwMode="auto">
        <a:xfrm>
          <a:off x="12103100" y="37261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1957</xdr:row>
      <xdr:rowOff>0</xdr:rowOff>
    </xdr:from>
    <xdr:ext cx="304800" cy="306401"/>
    <xdr:sp macro="" textlink="">
      <xdr:nvSpPr>
        <xdr:cNvPr id="1959" name="AutoShape 4">
          <a:extLst>
            <a:ext uri="{FF2B5EF4-FFF2-40B4-BE49-F238E27FC236}">
              <a16:creationId xmlns:a16="http://schemas.microsoft.com/office/drawing/2014/main" id="{23EEDDFE-109B-514B-83BD-03580CE61A64}"/>
            </a:ext>
          </a:extLst>
        </xdr:cNvPr>
        <xdr:cNvSpPr>
          <a:spLocks noChangeAspect="1" noChangeArrowheads="1"/>
        </xdr:cNvSpPr>
      </xdr:nvSpPr>
      <xdr:spPr bwMode="auto">
        <a:xfrm>
          <a:off x="12103100" y="37280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1958</xdr:row>
      <xdr:rowOff>0</xdr:rowOff>
    </xdr:from>
    <xdr:ext cx="304800" cy="306401"/>
    <xdr:sp macro="" textlink="">
      <xdr:nvSpPr>
        <xdr:cNvPr id="1960" name="AutoShape 4">
          <a:extLst>
            <a:ext uri="{FF2B5EF4-FFF2-40B4-BE49-F238E27FC236}">
              <a16:creationId xmlns:a16="http://schemas.microsoft.com/office/drawing/2014/main" id="{498CD693-7ECC-F240-9EC9-12D038EE2A8C}"/>
            </a:ext>
          </a:extLst>
        </xdr:cNvPr>
        <xdr:cNvSpPr>
          <a:spLocks noChangeAspect="1" noChangeArrowheads="1"/>
        </xdr:cNvSpPr>
      </xdr:nvSpPr>
      <xdr:spPr bwMode="auto">
        <a:xfrm>
          <a:off x="12103100" y="37299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1959</xdr:row>
      <xdr:rowOff>0</xdr:rowOff>
    </xdr:from>
    <xdr:ext cx="304800" cy="306401"/>
    <xdr:sp macro="" textlink="">
      <xdr:nvSpPr>
        <xdr:cNvPr id="1961" name="AutoShape 4">
          <a:extLst>
            <a:ext uri="{FF2B5EF4-FFF2-40B4-BE49-F238E27FC236}">
              <a16:creationId xmlns:a16="http://schemas.microsoft.com/office/drawing/2014/main" id="{6B7ECAB2-D939-5D48-8615-96B50458097A}"/>
            </a:ext>
          </a:extLst>
        </xdr:cNvPr>
        <xdr:cNvSpPr>
          <a:spLocks noChangeAspect="1" noChangeArrowheads="1"/>
        </xdr:cNvSpPr>
      </xdr:nvSpPr>
      <xdr:spPr bwMode="auto">
        <a:xfrm>
          <a:off x="12103100" y="37318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1960</xdr:row>
      <xdr:rowOff>0</xdr:rowOff>
    </xdr:from>
    <xdr:ext cx="304800" cy="306401"/>
    <xdr:sp macro="" textlink="">
      <xdr:nvSpPr>
        <xdr:cNvPr id="1962" name="AutoShape 4">
          <a:extLst>
            <a:ext uri="{FF2B5EF4-FFF2-40B4-BE49-F238E27FC236}">
              <a16:creationId xmlns:a16="http://schemas.microsoft.com/office/drawing/2014/main" id="{2EC97BC6-36DE-D040-8839-B00777F426B2}"/>
            </a:ext>
          </a:extLst>
        </xdr:cNvPr>
        <xdr:cNvSpPr>
          <a:spLocks noChangeAspect="1" noChangeArrowheads="1"/>
        </xdr:cNvSpPr>
      </xdr:nvSpPr>
      <xdr:spPr bwMode="auto">
        <a:xfrm>
          <a:off x="12103100" y="37338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1961</xdr:row>
      <xdr:rowOff>0</xdr:rowOff>
    </xdr:from>
    <xdr:ext cx="304800" cy="306401"/>
    <xdr:sp macro="" textlink="">
      <xdr:nvSpPr>
        <xdr:cNvPr id="1963" name="AutoShape 4">
          <a:extLst>
            <a:ext uri="{FF2B5EF4-FFF2-40B4-BE49-F238E27FC236}">
              <a16:creationId xmlns:a16="http://schemas.microsoft.com/office/drawing/2014/main" id="{16FD4EE6-7E81-1643-BDD5-54B2D86487A8}"/>
            </a:ext>
          </a:extLst>
        </xdr:cNvPr>
        <xdr:cNvSpPr>
          <a:spLocks noChangeAspect="1" noChangeArrowheads="1"/>
        </xdr:cNvSpPr>
      </xdr:nvSpPr>
      <xdr:spPr bwMode="auto">
        <a:xfrm>
          <a:off x="12103100" y="37357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1962</xdr:row>
      <xdr:rowOff>0</xdr:rowOff>
    </xdr:from>
    <xdr:ext cx="304800" cy="306401"/>
    <xdr:sp macro="" textlink="">
      <xdr:nvSpPr>
        <xdr:cNvPr id="1964" name="AutoShape 4">
          <a:extLst>
            <a:ext uri="{FF2B5EF4-FFF2-40B4-BE49-F238E27FC236}">
              <a16:creationId xmlns:a16="http://schemas.microsoft.com/office/drawing/2014/main" id="{C556BB28-40DB-354F-92AA-038E96D9B1EE}"/>
            </a:ext>
          </a:extLst>
        </xdr:cNvPr>
        <xdr:cNvSpPr>
          <a:spLocks noChangeAspect="1" noChangeArrowheads="1"/>
        </xdr:cNvSpPr>
      </xdr:nvSpPr>
      <xdr:spPr bwMode="auto">
        <a:xfrm>
          <a:off x="12103100" y="37376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1963</xdr:row>
      <xdr:rowOff>0</xdr:rowOff>
    </xdr:from>
    <xdr:ext cx="304800" cy="306401"/>
    <xdr:sp macro="" textlink="">
      <xdr:nvSpPr>
        <xdr:cNvPr id="1965" name="AutoShape 4">
          <a:extLst>
            <a:ext uri="{FF2B5EF4-FFF2-40B4-BE49-F238E27FC236}">
              <a16:creationId xmlns:a16="http://schemas.microsoft.com/office/drawing/2014/main" id="{3216D598-38F3-DC41-A5DB-AA04915660C5}"/>
            </a:ext>
          </a:extLst>
        </xdr:cNvPr>
        <xdr:cNvSpPr>
          <a:spLocks noChangeAspect="1" noChangeArrowheads="1"/>
        </xdr:cNvSpPr>
      </xdr:nvSpPr>
      <xdr:spPr bwMode="auto">
        <a:xfrm>
          <a:off x="12103100" y="37395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1964</xdr:row>
      <xdr:rowOff>0</xdr:rowOff>
    </xdr:from>
    <xdr:ext cx="304800" cy="306401"/>
    <xdr:sp macro="" textlink="">
      <xdr:nvSpPr>
        <xdr:cNvPr id="1966" name="AutoShape 4">
          <a:extLst>
            <a:ext uri="{FF2B5EF4-FFF2-40B4-BE49-F238E27FC236}">
              <a16:creationId xmlns:a16="http://schemas.microsoft.com/office/drawing/2014/main" id="{D08CBC0C-EFD5-A340-AAA8-3D355954FB9A}"/>
            </a:ext>
          </a:extLst>
        </xdr:cNvPr>
        <xdr:cNvSpPr>
          <a:spLocks noChangeAspect="1" noChangeArrowheads="1"/>
        </xdr:cNvSpPr>
      </xdr:nvSpPr>
      <xdr:spPr bwMode="auto">
        <a:xfrm>
          <a:off x="12103100" y="37414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1965</xdr:row>
      <xdr:rowOff>0</xdr:rowOff>
    </xdr:from>
    <xdr:ext cx="304800" cy="306401"/>
    <xdr:sp macro="" textlink="">
      <xdr:nvSpPr>
        <xdr:cNvPr id="1967" name="AutoShape 4">
          <a:extLst>
            <a:ext uri="{FF2B5EF4-FFF2-40B4-BE49-F238E27FC236}">
              <a16:creationId xmlns:a16="http://schemas.microsoft.com/office/drawing/2014/main" id="{FADE761C-EF1B-1643-949B-5281B7A1D0A5}"/>
            </a:ext>
          </a:extLst>
        </xdr:cNvPr>
        <xdr:cNvSpPr>
          <a:spLocks noChangeAspect="1" noChangeArrowheads="1"/>
        </xdr:cNvSpPr>
      </xdr:nvSpPr>
      <xdr:spPr bwMode="auto">
        <a:xfrm>
          <a:off x="12103100" y="37433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1966</xdr:row>
      <xdr:rowOff>0</xdr:rowOff>
    </xdr:from>
    <xdr:ext cx="304800" cy="306401"/>
    <xdr:sp macro="" textlink="">
      <xdr:nvSpPr>
        <xdr:cNvPr id="1968" name="AutoShape 4">
          <a:extLst>
            <a:ext uri="{FF2B5EF4-FFF2-40B4-BE49-F238E27FC236}">
              <a16:creationId xmlns:a16="http://schemas.microsoft.com/office/drawing/2014/main" id="{86B08369-3C01-1F45-AE77-E1218D2948BD}"/>
            </a:ext>
          </a:extLst>
        </xdr:cNvPr>
        <xdr:cNvSpPr>
          <a:spLocks noChangeAspect="1" noChangeArrowheads="1"/>
        </xdr:cNvSpPr>
      </xdr:nvSpPr>
      <xdr:spPr bwMode="auto">
        <a:xfrm>
          <a:off x="12103100" y="37452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1967</xdr:row>
      <xdr:rowOff>0</xdr:rowOff>
    </xdr:from>
    <xdr:ext cx="304800" cy="306401"/>
    <xdr:sp macro="" textlink="">
      <xdr:nvSpPr>
        <xdr:cNvPr id="1969" name="AutoShape 4">
          <a:extLst>
            <a:ext uri="{FF2B5EF4-FFF2-40B4-BE49-F238E27FC236}">
              <a16:creationId xmlns:a16="http://schemas.microsoft.com/office/drawing/2014/main" id="{48793DCC-A07B-9E4D-B16A-F7E96706DF17}"/>
            </a:ext>
          </a:extLst>
        </xdr:cNvPr>
        <xdr:cNvSpPr>
          <a:spLocks noChangeAspect="1" noChangeArrowheads="1"/>
        </xdr:cNvSpPr>
      </xdr:nvSpPr>
      <xdr:spPr bwMode="auto">
        <a:xfrm>
          <a:off x="12103100" y="37471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1968</xdr:row>
      <xdr:rowOff>0</xdr:rowOff>
    </xdr:from>
    <xdr:ext cx="304800" cy="306401"/>
    <xdr:sp macro="" textlink="">
      <xdr:nvSpPr>
        <xdr:cNvPr id="1970" name="AutoShape 4">
          <a:extLst>
            <a:ext uri="{FF2B5EF4-FFF2-40B4-BE49-F238E27FC236}">
              <a16:creationId xmlns:a16="http://schemas.microsoft.com/office/drawing/2014/main" id="{6A46801F-CF07-4148-B077-BD4241228637}"/>
            </a:ext>
          </a:extLst>
        </xdr:cNvPr>
        <xdr:cNvSpPr>
          <a:spLocks noChangeAspect="1" noChangeArrowheads="1"/>
        </xdr:cNvSpPr>
      </xdr:nvSpPr>
      <xdr:spPr bwMode="auto">
        <a:xfrm>
          <a:off x="12103100" y="37490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1969</xdr:row>
      <xdr:rowOff>0</xdr:rowOff>
    </xdr:from>
    <xdr:ext cx="304800" cy="306401"/>
    <xdr:sp macro="" textlink="">
      <xdr:nvSpPr>
        <xdr:cNvPr id="1971" name="AutoShape 4">
          <a:extLst>
            <a:ext uri="{FF2B5EF4-FFF2-40B4-BE49-F238E27FC236}">
              <a16:creationId xmlns:a16="http://schemas.microsoft.com/office/drawing/2014/main" id="{A7CA26A3-3BC7-1A45-9558-FEE79F7C5C8A}"/>
            </a:ext>
          </a:extLst>
        </xdr:cNvPr>
        <xdr:cNvSpPr>
          <a:spLocks noChangeAspect="1" noChangeArrowheads="1"/>
        </xdr:cNvSpPr>
      </xdr:nvSpPr>
      <xdr:spPr bwMode="auto">
        <a:xfrm>
          <a:off x="12103100" y="37509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1970</xdr:row>
      <xdr:rowOff>0</xdr:rowOff>
    </xdr:from>
    <xdr:ext cx="304800" cy="306401"/>
    <xdr:sp macro="" textlink="">
      <xdr:nvSpPr>
        <xdr:cNvPr id="1972" name="AutoShape 4">
          <a:extLst>
            <a:ext uri="{FF2B5EF4-FFF2-40B4-BE49-F238E27FC236}">
              <a16:creationId xmlns:a16="http://schemas.microsoft.com/office/drawing/2014/main" id="{DCA99E5F-7135-B84F-99FF-2F1D7528094B}"/>
            </a:ext>
          </a:extLst>
        </xdr:cNvPr>
        <xdr:cNvSpPr>
          <a:spLocks noChangeAspect="1" noChangeArrowheads="1"/>
        </xdr:cNvSpPr>
      </xdr:nvSpPr>
      <xdr:spPr bwMode="auto">
        <a:xfrm>
          <a:off x="12103100" y="37528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1971</xdr:row>
      <xdr:rowOff>0</xdr:rowOff>
    </xdr:from>
    <xdr:ext cx="304800" cy="306401"/>
    <xdr:sp macro="" textlink="">
      <xdr:nvSpPr>
        <xdr:cNvPr id="1973" name="AutoShape 4">
          <a:extLst>
            <a:ext uri="{FF2B5EF4-FFF2-40B4-BE49-F238E27FC236}">
              <a16:creationId xmlns:a16="http://schemas.microsoft.com/office/drawing/2014/main" id="{08D6A436-6C00-494C-B2BF-DACADA5A2D15}"/>
            </a:ext>
          </a:extLst>
        </xdr:cNvPr>
        <xdr:cNvSpPr>
          <a:spLocks noChangeAspect="1" noChangeArrowheads="1"/>
        </xdr:cNvSpPr>
      </xdr:nvSpPr>
      <xdr:spPr bwMode="auto">
        <a:xfrm>
          <a:off x="12103100" y="37547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1972</xdr:row>
      <xdr:rowOff>0</xdr:rowOff>
    </xdr:from>
    <xdr:ext cx="304800" cy="306401"/>
    <xdr:sp macro="" textlink="">
      <xdr:nvSpPr>
        <xdr:cNvPr id="1974" name="AutoShape 4">
          <a:extLst>
            <a:ext uri="{FF2B5EF4-FFF2-40B4-BE49-F238E27FC236}">
              <a16:creationId xmlns:a16="http://schemas.microsoft.com/office/drawing/2014/main" id="{570A3CC4-DDA8-F14F-B4DC-898FD0398615}"/>
            </a:ext>
          </a:extLst>
        </xdr:cNvPr>
        <xdr:cNvSpPr>
          <a:spLocks noChangeAspect="1" noChangeArrowheads="1"/>
        </xdr:cNvSpPr>
      </xdr:nvSpPr>
      <xdr:spPr bwMode="auto">
        <a:xfrm>
          <a:off x="12103100" y="37566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1973</xdr:row>
      <xdr:rowOff>0</xdr:rowOff>
    </xdr:from>
    <xdr:ext cx="304800" cy="306401"/>
    <xdr:sp macro="" textlink="">
      <xdr:nvSpPr>
        <xdr:cNvPr id="1975" name="AutoShape 4">
          <a:extLst>
            <a:ext uri="{FF2B5EF4-FFF2-40B4-BE49-F238E27FC236}">
              <a16:creationId xmlns:a16="http://schemas.microsoft.com/office/drawing/2014/main" id="{99545A03-AE57-D74A-BF5E-97D6FFD08E0A}"/>
            </a:ext>
          </a:extLst>
        </xdr:cNvPr>
        <xdr:cNvSpPr>
          <a:spLocks noChangeAspect="1" noChangeArrowheads="1"/>
        </xdr:cNvSpPr>
      </xdr:nvSpPr>
      <xdr:spPr bwMode="auto">
        <a:xfrm>
          <a:off x="12103100" y="37585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1974</xdr:row>
      <xdr:rowOff>0</xdr:rowOff>
    </xdr:from>
    <xdr:ext cx="304800" cy="306401"/>
    <xdr:sp macro="" textlink="">
      <xdr:nvSpPr>
        <xdr:cNvPr id="1976" name="AutoShape 4">
          <a:extLst>
            <a:ext uri="{FF2B5EF4-FFF2-40B4-BE49-F238E27FC236}">
              <a16:creationId xmlns:a16="http://schemas.microsoft.com/office/drawing/2014/main" id="{FB034900-F54F-E14F-B753-F474D11ED605}"/>
            </a:ext>
          </a:extLst>
        </xdr:cNvPr>
        <xdr:cNvSpPr>
          <a:spLocks noChangeAspect="1" noChangeArrowheads="1"/>
        </xdr:cNvSpPr>
      </xdr:nvSpPr>
      <xdr:spPr bwMode="auto">
        <a:xfrm>
          <a:off x="12103100" y="37604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1975</xdr:row>
      <xdr:rowOff>0</xdr:rowOff>
    </xdr:from>
    <xdr:ext cx="304800" cy="306401"/>
    <xdr:sp macro="" textlink="">
      <xdr:nvSpPr>
        <xdr:cNvPr id="1977" name="AutoShape 4">
          <a:extLst>
            <a:ext uri="{FF2B5EF4-FFF2-40B4-BE49-F238E27FC236}">
              <a16:creationId xmlns:a16="http://schemas.microsoft.com/office/drawing/2014/main" id="{C313B1B1-E5C3-9B4F-BCF1-D52A2F110302}"/>
            </a:ext>
          </a:extLst>
        </xdr:cNvPr>
        <xdr:cNvSpPr>
          <a:spLocks noChangeAspect="1" noChangeArrowheads="1"/>
        </xdr:cNvSpPr>
      </xdr:nvSpPr>
      <xdr:spPr bwMode="auto">
        <a:xfrm>
          <a:off x="12103100" y="37623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1976</xdr:row>
      <xdr:rowOff>0</xdr:rowOff>
    </xdr:from>
    <xdr:ext cx="304800" cy="306401"/>
    <xdr:sp macro="" textlink="">
      <xdr:nvSpPr>
        <xdr:cNvPr id="1978" name="AutoShape 4">
          <a:extLst>
            <a:ext uri="{FF2B5EF4-FFF2-40B4-BE49-F238E27FC236}">
              <a16:creationId xmlns:a16="http://schemas.microsoft.com/office/drawing/2014/main" id="{ACDB0BD3-73FC-984D-A7F4-FD6E87C6D835}"/>
            </a:ext>
          </a:extLst>
        </xdr:cNvPr>
        <xdr:cNvSpPr>
          <a:spLocks noChangeAspect="1" noChangeArrowheads="1"/>
        </xdr:cNvSpPr>
      </xdr:nvSpPr>
      <xdr:spPr bwMode="auto">
        <a:xfrm>
          <a:off x="12103100" y="37642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1977</xdr:row>
      <xdr:rowOff>0</xdr:rowOff>
    </xdr:from>
    <xdr:ext cx="304800" cy="306401"/>
    <xdr:sp macro="" textlink="">
      <xdr:nvSpPr>
        <xdr:cNvPr id="1979" name="AutoShape 4">
          <a:extLst>
            <a:ext uri="{FF2B5EF4-FFF2-40B4-BE49-F238E27FC236}">
              <a16:creationId xmlns:a16="http://schemas.microsoft.com/office/drawing/2014/main" id="{D6AE6B99-31F4-E549-965E-099275DF4A97}"/>
            </a:ext>
          </a:extLst>
        </xdr:cNvPr>
        <xdr:cNvSpPr>
          <a:spLocks noChangeAspect="1" noChangeArrowheads="1"/>
        </xdr:cNvSpPr>
      </xdr:nvSpPr>
      <xdr:spPr bwMode="auto">
        <a:xfrm>
          <a:off x="12103100" y="37661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1978</xdr:row>
      <xdr:rowOff>0</xdr:rowOff>
    </xdr:from>
    <xdr:ext cx="304800" cy="306401"/>
    <xdr:sp macro="" textlink="">
      <xdr:nvSpPr>
        <xdr:cNvPr id="1980" name="AutoShape 4">
          <a:extLst>
            <a:ext uri="{FF2B5EF4-FFF2-40B4-BE49-F238E27FC236}">
              <a16:creationId xmlns:a16="http://schemas.microsoft.com/office/drawing/2014/main" id="{4EB82A3C-18BC-EF47-AC3A-CC7F4705159F}"/>
            </a:ext>
          </a:extLst>
        </xdr:cNvPr>
        <xdr:cNvSpPr>
          <a:spLocks noChangeAspect="1" noChangeArrowheads="1"/>
        </xdr:cNvSpPr>
      </xdr:nvSpPr>
      <xdr:spPr bwMode="auto">
        <a:xfrm>
          <a:off x="12103100" y="37680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1979</xdr:row>
      <xdr:rowOff>0</xdr:rowOff>
    </xdr:from>
    <xdr:ext cx="304800" cy="306401"/>
    <xdr:sp macro="" textlink="">
      <xdr:nvSpPr>
        <xdr:cNvPr id="1981" name="AutoShape 4">
          <a:extLst>
            <a:ext uri="{FF2B5EF4-FFF2-40B4-BE49-F238E27FC236}">
              <a16:creationId xmlns:a16="http://schemas.microsoft.com/office/drawing/2014/main" id="{C066270E-6D48-2A4A-8CBD-069EA154C294}"/>
            </a:ext>
          </a:extLst>
        </xdr:cNvPr>
        <xdr:cNvSpPr>
          <a:spLocks noChangeAspect="1" noChangeArrowheads="1"/>
        </xdr:cNvSpPr>
      </xdr:nvSpPr>
      <xdr:spPr bwMode="auto">
        <a:xfrm>
          <a:off x="12103100" y="37699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1980</xdr:row>
      <xdr:rowOff>0</xdr:rowOff>
    </xdr:from>
    <xdr:ext cx="304800" cy="306401"/>
    <xdr:sp macro="" textlink="">
      <xdr:nvSpPr>
        <xdr:cNvPr id="1982" name="AutoShape 4">
          <a:extLst>
            <a:ext uri="{FF2B5EF4-FFF2-40B4-BE49-F238E27FC236}">
              <a16:creationId xmlns:a16="http://schemas.microsoft.com/office/drawing/2014/main" id="{885D8816-192C-C34D-AE36-8849DCFAF709}"/>
            </a:ext>
          </a:extLst>
        </xdr:cNvPr>
        <xdr:cNvSpPr>
          <a:spLocks noChangeAspect="1" noChangeArrowheads="1"/>
        </xdr:cNvSpPr>
      </xdr:nvSpPr>
      <xdr:spPr bwMode="auto">
        <a:xfrm>
          <a:off x="12103100" y="37719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1981</xdr:row>
      <xdr:rowOff>0</xdr:rowOff>
    </xdr:from>
    <xdr:ext cx="304800" cy="306401"/>
    <xdr:sp macro="" textlink="">
      <xdr:nvSpPr>
        <xdr:cNvPr id="1983" name="AutoShape 4">
          <a:extLst>
            <a:ext uri="{FF2B5EF4-FFF2-40B4-BE49-F238E27FC236}">
              <a16:creationId xmlns:a16="http://schemas.microsoft.com/office/drawing/2014/main" id="{5BF3E286-0520-D64D-AB2B-2D6FCD786BBA}"/>
            </a:ext>
          </a:extLst>
        </xdr:cNvPr>
        <xdr:cNvSpPr>
          <a:spLocks noChangeAspect="1" noChangeArrowheads="1"/>
        </xdr:cNvSpPr>
      </xdr:nvSpPr>
      <xdr:spPr bwMode="auto">
        <a:xfrm>
          <a:off x="12103100" y="37738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1982</xdr:row>
      <xdr:rowOff>0</xdr:rowOff>
    </xdr:from>
    <xdr:ext cx="304800" cy="306401"/>
    <xdr:sp macro="" textlink="">
      <xdr:nvSpPr>
        <xdr:cNvPr id="1984" name="AutoShape 4">
          <a:extLst>
            <a:ext uri="{FF2B5EF4-FFF2-40B4-BE49-F238E27FC236}">
              <a16:creationId xmlns:a16="http://schemas.microsoft.com/office/drawing/2014/main" id="{E56FB7FC-B5F1-5C44-87C1-3AC1EC75D92A}"/>
            </a:ext>
          </a:extLst>
        </xdr:cNvPr>
        <xdr:cNvSpPr>
          <a:spLocks noChangeAspect="1" noChangeArrowheads="1"/>
        </xdr:cNvSpPr>
      </xdr:nvSpPr>
      <xdr:spPr bwMode="auto">
        <a:xfrm>
          <a:off x="12103100" y="37757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1983</xdr:row>
      <xdr:rowOff>0</xdr:rowOff>
    </xdr:from>
    <xdr:ext cx="304800" cy="306401"/>
    <xdr:sp macro="" textlink="">
      <xdr:nvSpPr>
        <xdr:cNvPr id="1985" name="AutoShape 4">
          <a:extLst>
            <a:ext uri="{FF2B5EF4-FFF2-40B4-BE49-F238E27FC236}">
              <a16:creationId xmlns:a16="http://schemas.microsoft.com/office/drawing/2014/main" id="{60FE7A17-6D5C-ED40-82E4-2F2669D4C7F6}"/>
            </a:ext>
          </a:extLst>
        </xdr:cNvPr>
        <xdr:cNvSpPr>
          <a:spLocks noChangeAspect="1" noChangeArrowheads="1"/>
        </xdr:cNvSpPr>
      </xdr:nvSpPr>
      <xdr:spPr bwMode="auto">
        <a:xfrm>
          <a:off x="12103100" y="37776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1984</xdr:row>
      <xdr:rowOff>0</xdr:rowOff>
    </xdr:from>
    <xdr:ext cx="304800" cy="306401"/>
    <xdr:sp macro="" textlink="">
      <xdr:nvSpPr>
        <xdr:cNvPr id="1986" name="AutoShape 4">
          <a:extLst>
            <a:ext uri="{FF2B5EF4-FFF2-40B4-BE49-F238E27FC236}">
              <a16:creationId xmlns:a16="http://schemas.microsoft.com/office/drawing/2014/main" id="{E6E1E441-039D-8242-A593-A11CFAED8289}"/>
            </a:ext>
          </a:extLst>
        </xdr:cNvPr>
        <xdr:cNvSpPr>
          <a:spLocks noChangeAspect="1" noChangeArrowheads="1"/>
        </xdr:cNvSpPr>
      </xdr:nvSpPr>
      <xdr:spPr bwMode="auto">
        <a:xfrm>
          <a:off x="12103100" y="37795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1985</xdr:row>
      <xdr:rowOff>0</xdr:rowOff>
    </xdr:from>
    <xdr:ext cx="304800" cy="306401"/>
    <xdr:sp macro="" textlink="">
      <xdr:nvSpPr>
        <xdr:cNvPr id="1987" name="AutoShape 4">
          <a:extLst>
            <a:ext uri="{FF2B5EF4-FFF2-40B4-BE49-F238E27FC236}">
              <a16:creationId xmlns:a16="http://schemas.microsoft.com/office/drawing/2014/main" id="{42AD36D5-22E4-E642-ADC1-0CAB472CAC32}"/>
            </a:ext>
          </a:extLst>
        </xdr:cNvPr>
        <xdr:cNvSpPr>
          <a:spLocks noChangeAspect="1" noChangeArrowheads="1"/>
        </xdr:cNvSpPr>
      </xdr:nvSpPr>
      <xdr:spPr bwMode="auto">
        <a:xfrm>
          <a:off x="12103100" y="37814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1986</xdr:row>
      <xdr:rowOff>0</xdr:rowOff>
    </xdr:from>
    <xdr:ext cx="304800" cy="306401"/>
    <xdr:sp macro="" textlink="">
      <xdr:nvSpPr>
        <xdr:cNvPr id="1988" name="AutoShape 4">
          <a:extLst>
            <a:ext uri="{FF2B5EF4-FFF2-40B4-BE49-F238E27FC236}">
              <a16:creationId xmlns:a16="http://schemas.microsoft.com/office/drawing/2014/main" id="{6F1A3DD3-D7BD-E443-8F37-1DFD00C8203A}"/>
            </a:ext>
          </a:extLst>
        </xdr:cNvPr>
        <xdr:cNvSpPr>
          <a:spLocks noChangeAspect="1" noChangeArrowheads="1"/>
        </xdr:cNvSpPr>
      </xdr:nvSpPr>
      <xdr:spPr bwMode="auto">
        <a:xfrm>
          <a:off x="12103100" y="37833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1987</xdr:row>
      <xdr:rowOff>0</xdr:rowOff>
    </xdr:from>
    <xdr:ext cx="304800" cy="306401"/>
    <xdr:sp macro="" textlink="">
      <xdr:nvSpPr>
        <xdr:cNvPr id="1989" name="AutoShape 4">
          <a:extLst>
            <a:ext uri="{FF2B5EF4-FFF2-40B4-BE49-F238E27FC236}">
              <a16:creationId xmlns:a16="http://schemas.microsoft.com/office/drawing/2014/main" id="{868E6BB4-19BA-744A-A2C6-7100E0281443}"/>
            </a:ext>
          </a:extLst>
        </xdr:cNvPr>
        <xdr:cNvSpPr>
          <a:spLocks noChangeAspect="1" noChangeArrowheads="1"/>
        </xdr:cNvSpPr>
      </xdr:nvSpPr>
      <xdr:spPr bwMode="auto">
        <a:xfrm>
          <a:off x="12103100" y="37852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1988</xdr:row>
      <xdr:rowOff>0</xdr:rowOff>
    </xdr:from>
    <xdr:ext cx="304800" cy="306401"/>
    <xdr:sp macro="" textlink="">
      <xdr:nvSpPr>
        <xdr:cNvPr id="1990" name="AutoShape 4">
          <a:extLst>
            <a:ext uri="{FF2B5EF4-FFF2-40B4-BE49-F238E27FC236}">
              <a16:creationId xmlns:a16="http://schemas.microsoft.com/office/drawing/2014/main" id="{489B71BB-96C1-D545-9F14-D200F4733A81}"/>
            </a:ext>
          </a:extLst>
        </xdr:cNvPr>
        <xdr:cNvSpPr>
          <a:spLocks noChangeAspect="1" noChangeArrowheads="1"/>
        </xdr:cNvSpPr>
      </xdr:nvSpPr>
      <xdr:spPr bwMode="auto">
        <a:xfrm>
          <a:off x="12103100" y="37871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1989</xdr:row>
      <xdr:rowOff>0</xdr:rowOff>
    </xdr:from>
    <xdr:ext cx="304800" cy="306401"/>
    <xdr:sp macro="" textlink="">
      <xdr:nvSpPr>
        <xdr:cNvPr id="1991" name="AutoShape 4">
          <a:extLst>
            <a:ext uri="{FF2B5EF4-FFF2-40B4-BE49-F238E27FC236}">
              <a16:creationId xmlns:a16="http://schemas.microsoft.com/office/drawing/2014/main" id="{C4A7E307-230A-AF49-B880-CB8E6DE18E15}"/>
            </a:ext>
          </a:extLst>
        </xdr:cNvPr>
        <xdr:cNvSpPr>
          <a:spLocks noChangeAspect="1" noChangeArrowheads="1"/>
        </xdr:cNvSpPr>
      </xdr:nvSpPr>
      <xdr:spPr bwMode="auto">
        <a:xfrm>
          <a:off x="12103100" y="37890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1990</xdr:row>
      <xdr:rowOff>0</xdr:rowOff>
    </xdr:from>
    <xdr:ext cx="304800" cy="306401"/>
    <xdr:sp macro="" textlink="">
      <xdr:nvSpPr>
        <xdr:cNvPr id="1992" name="AutoShape 4">
          <a:extLst>
            <a:ext uri="{FF2B5EF4-FFF2-40B4-BE49-F238E27FC236}">
              <a16:creationId xmlns:a16="http://schemas.microsoft.com/office/drawing/2014/main" id="{2FBA59D6-27C6-974A-8985-7E4DC8A9E308}"/>
            </a:ext>
          </a:extLst>
        </xdr:cNvPr>
        <xdr:cNvSpPr>
          <a:spLocks noChangeAspect="1" noChangeArrowheads="1"/>
        </xdr:cNvSpPr>
      </xdr:nvSpPr>
      <xdr:spPr bwMode="auto">
        <a:xfrm>
          <a:off x="12103100" y="37909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1991</xdr:row>
      <xdr:rowOff>0</xdr:rowOff>
    </xdr:from>
    <xdr:ext cx="304800" cy="306401"/>
    <xdr:sp macro="" textlink="">
      <xdr:nvSpPr>
        <xdr:cNvPr id="1993" name="AutoShape 4">
          <a:extLst>
            <a:ext uri="{FF2B5EF4-FFF2-40B4-BE49-F238E27FC236}">
              <a16:creationId xmlns:a16="http://schemas.microsoft.com/office/drawing/2014/main" id="{AD35ACB9-A058-8746-A0CF-C39A7C84D58B}"/>
            </a:ext>
          </a:extLst>
        </xdr:cNvPr>
        <xdr:cNvSpPr>
          <a:spLocks noChangeAspect="1" noChangeArrowheads="1"/>
        </xdr:cNvSpPr>
      </xdr:nvSpPr>
      <xdr:spPr bwMode="auto">
        <a:xfrm>
          <a:off x="12103100" y="37928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1992</xdr:row>
      <xdr:rowOff>0</xdr:rowOff>
    </xdr:from>
    <xdr:ext cx="304800" cy="306401"/>
    <xdr:sp macro="" textlink="">
      <xdr:nvSpPr>
        <xdr:cNvPr id="1994" name="AutoShape 4">
          <a:extLst>
            <a:ext uri="{FF2B5EF4-FFF2-40B4-BE49-F238E27FC236}">
              <a16:creationId xmlns:a16="http://schemas.microsoft.com/office/drawing/2014/main" id="{08A5091F-0443-A04E-9864-E2895EC0F7D3}"/>
            </a:ext>
          </a:extLst>
        </xdr:cNvPr>
        <xdr:cNvSpPr>
          <a:spLocks noChangeAspect="1" noChangeArrowheads="1"/>
        </xdr:cNvSpPr>
      </xdr:nvSpPr>
      <xdr:spPr bwMode="auto">
        <a:xfrm>
          <a:off x="12103100" y="37947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1993</xdr:row>
      <xdr:rowOff>0</xdr:rowOff>
    </xdr:from>
    <xdr:ext cx="304800" cy="306401"/>
    <xdr:sp macro="" textlink="">
      <xdr:nvSpPr>
        <xdr:cNvPr id="1995" name="AutoShape 4">
          <a:extLst>
            <a:ext uri="{FF2B5EF4-FFF2-40B4-BE49-F238E27FC236}">
              <a16:creationId xmlns:a16="http://schemas.microsoft.com/office/drawing/2014/main" id="{43855215-32AE-AE45-ADBA-156481967DA4}"/>
            </a:ext>
          </a:extLst>
        </xdr:cNvPr>
        <xdr:cNvSpPr>
          <a:spLocks noChangeAspect="1" noChangeArrowheads="1"/>
        </xdr:cNvSpPr>
      </xdr:nvSpPr>
      <xdr:spPr bwMode="auto">
        <a:xfrm>
          <a:off x="12103100" y="37966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1994</xdr:row>
      <xdr:rowOff>0</xdr:rowOff>
    </xdr:from>
    <xdr:ext cx="304800" cy="306401"/>
    <xdr:sp macro="" textlink="">
      <xdr:nvSpPr>
        <xdr:cNvPr id="1996" name="AutoShape 4">
          <a:extLst>
            <a:ext uri="{FF2B5EF4-FFF2-40B4-BE49-F238E27FC236}">
              <a16:creationId xmlns:a16="http://schemas.microsoft.com/office/drawing/2014/main" id="{9874E4E7-AE3C-0643-9E47-D23FE27D6076}"/>
            </a:ext>
          </a:extLst>
        </xdr:cNvPr>
        <xdr:cNvSpPr>
          <a:spLocks noChangeAspect="1" noChangeArrowheads="1"/>
        </xdr:cNvSpPr>
      </xdr:nvSpPr>
      <xdr:spPr bwMode="auto">
        <a:xfrm>
          <a:off x="12103100" y="37985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twoCellAnchor>
    <xdr:from>
      <xdr:col>11</xdr:col>
      <xdr:colOff>245031</xdr:colOff>
      <xdr:row>1</xdr:row>
      <xdr:rowOff>184993</xdr:rowOff>
    </xdr:from>
    <xdr:to>
      <xdr:col>21</xdr:col>
      <xdr:colOff>148376</xdr:colOff>
      <xdr:row>25</xdr:row>
      <xdr:rowOff>146106</xdr:rowOff>
    </xdr:to>
    <xdr:graphicFrame macro="">
      <xdr:nvGraphicFramePr>
        <xdr:cNvPr id="16" name="Chart 15">
          <a:extLst>
            <a:ext uri="{FF2B5EF4-FFF2-40B4-BE49-F238E27FC236}">
              <a16:creationId xmlns:a16="http://schemas.microsoft.com/office/drawing/2014/main" id="{71D4F6E2-F8B1-51C9-F663-53C7F843C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C363B-30FA-2140-9B81-3763D91C862A}">
  <dimension ref="A1:K47"/>
  <sheetViews>
    <sheetView tabSelected="1" topLeftCell="A9" workbookViewId="0">
      <selection activeCell="H39" sqref="H39"/>
    </sheetView>
  </sheetViews>
  <sheetFormatPr baseColWidth="10" defaultRowHeight="15" x14ac:dyDescent="0.2"/>
  <cols>
    <col min="1" max="1" width="19" customWidth="1"/>
    <col min="2" max="2" width="18" customWidth="1"/>
    <col min="3" max="3" width="12.33203125" customWidth="1"/>
  </cols>
  <sheetData>
    <row r="1" spans="1:11" x14ac:dyDescent="0.2">
      <c r="A1" s="12" t="s">
        <v>125</v>
      </c>
    </row>
    <row r="3" spans="1:11" x14ac:dyDescent="0.2">
      <c r="A3" t="s">
        <v>94</v>
      </c>
    </row>
    <row r="5" spans="1:11" x14ac:dyDescent="0.2">
      <c r="A5" t="s">
        <v>95</v>
      </c>
    </row>
    <row r="6" spans="1:11" x14ac:dyDescent="0.2">
      <c r="A6" t="s">
        <v>96</v>
      </c>
    </row>
    <row r="7" spans="1:11" x14ac:dyDescent="0.2">
      <c r="A7" t="s">
        <v>97</v>
      </c>
    </row>
    <row r="8" spans="1:11" x14ac:dyDescent="0.2">
      <c r="A8" t="s">
        <v>98</v>
      </c>
    </row>
    <row r="10" spans="1:11" x14ac:dyDescent="0.2">
      <c r="A10" s="12" t="s">
        <v>99</v>
      </c>
    </row>
    <row r="11" spans="1:11" x14ac:dyDescent="0.2">
      <c r="A11" t="s">
        <v>0</v>
      </c>
      <c r="B11" t="s">
        <v>100</v>
      </c>
    </row>
    <row r="12" spans="1:11" x14ac:dyDescent="0.2">
      <c r="A12" t="s">
        <v>1</v>
      </c>
      <c r="B12" t="s">
        <v>101</v>
      </c>
    </row>
    <row r="13" spans="1:11" x14ac:dyDescent="0.2">
      <c r="A13" t="s">
        <v>2</v>
      </c>
      <c r="B13" t="s">
        <v>102</v>
      </c>
    </row>
    <row r="14" spans="1:11" x14ac:dyDescent="0.2">
      <c r="A14" t="s">
        <v>3</v>
      </c>
      <c r="B14" t="s">
        <v>103</v>
      </c>
      <c r="K14" t="s">
        <v>123</v>
      </c>
    </row>
    <row r="15" spans="1:11" x14ac:dyDescent="0.2">
      <c r="A15" t="s">
        <v>4</v>
      </c>
      <c r="B15" t="s">
        <v>104</v>
      </c>
    </row>
    <row r="16" spans="1:11" x14ac:dyDescent="0.2">
      <c r="A16" t="s">
        <v>5</v>
      </c>
      <c r="B16" t="s">
        <v>105</v>
      </c>
    </row>
    <row r="17" spans="1:2" x14ac:dyDescent="0.2">
      <c r="A17" t="s">
        <v>76</v>
      </c>
      <c r="B17" t="s">
        <v>124</v>
      </c>
    </row>
    <row r="18" spans="1:2" x14ac:dyDescent="0.2">
      <c r="A18" t="s">
        <v>7</v>
      </c>
      <c r="B18" t="s">
        <v>106</v>
      </c>
    </row>
    <row r="19" spans="1:2" x14ac:dyDescent="0.2">
      <c r="A19" t="s">
        <v>8</v>
      </c>
      <c r="B19" t="s">
        <v>107</v>
      </c>
    </row>
    <row r="20" spans="1:2" x14ac:dyDescent="0.2">
      <c r="A20" t="s">
        <v>9</v>
      </c>
      <c r="B20" t="s">
        <v>108</v>
      </c>
    </row>
    <row r="21" spans="1:2" x14ac:dyDescent="0.2">
      <c r="A21" t="s">
        <v>10</v>
      </c>
      <c r="B21" t="s">
        <v>109</v>
      </c>
    </row>
    <row r="23" spans="1:2" x14ac:dyDescent="0.2">
      <c r="A23" s="12" t="s">
        <v>126</v>
      </c>
    </row>
    <row r="24" spans="1:2" x14ac:dyDescent="0.2">
      <c r="A24" t="s">
        <v>130</v>
      </c>
    </row>
    <row r="25" spans="1:2" x14ac:dyDescent="0.2">
      <c r="A25" t="s">
        <v>127</v>
      </c>
      <c r="B25" t="s">
        <v>131</v>
      </c>
    </row>
    <row r="26" spans="1:2" x14ac:dyDescent="0.2">
      <c r="A26" t="s">
        <v>128</v>
      </c>
      <c r="B26" t="s">
        <v>132</v>
      </c>
    </row>
    <row r="29" spans="1:2" x14ac:dyDescent="0.2">
      <c r="A29" t="s">
        <v>129</v>
      </c>
    </row>
    <row r="30" spans="1:2" x14ac:dyDescent="0.2">
      <c r="A30" t="s">
        <v>0</v>
      </c>
      <c r="B30" t="s">
        <v>110</v>
      </c>
    </row>
    <row r="31" spans="1:2" x14ac:dyDescent="0.2">
      <c r="A31" t="s">
        <v>11</v>
      </c>
      <c r="B31" t="s">
        <v>111</v>
      </c>
    </row>
    <row r="32" spans="1:2" x14ac:dyDescent="0.2">
      <c r="A32" t="s">
        <v>12</v>
      </c>
      <c r="B32" t="s">
        <v>112</v>
      </c>
    </row>
    <row r="33" spans="1:2" x14ac:dyDescent="0.2">
      <c r="A33" t="s">
        <v>13</v>
      </c>
      <c r="B33" t="s">
        <v>113</v>
      </c>
    </row>
    <row r="34" spans="1:2" x14ac:dyDescent="0.2">
      <c r="A34" t="s">
        <v>14</v>
      </c>
      <c r="B34" t="s">
        <v>114</v>
      </c>
    </row>
    <row r="35" spans="1:2" x14ac:dyDescent="0.2">
      <c r="A35" t="s">
        <v>15</v>
      </c>
      <c r="B35" t="s">
        <v>115</v>
      </c>
    </row>
    <row r="36" spans="1:2" x14ac:dyDescent="0.2">
      <c r="A36" t="s">
        <v>16</v>
      </c>
      <c r="B36" t="s">
        <v>116</v>
      </c>
    </row>
    <row r="37" spans="1:2" x14ac:dyDescent="0.2">
      <c r="A37" t="s">
        <v>17</v>
      </c>
      <c r="B37" t="s">
        <v>117</v>
      </c>
    </row>
    <row r="38" spans="1:2" x14ac:dyDescent="0.2">
      <c r="A38" t="s">
        <v>18</v>
      </c>
      <c r="B38" t="s">
        <v>118</v>
      </c>
    </row>
    <row r="39" spans="1:2" x14ac:dyDescent="0.2">
      <c r="A39" t="s">
        <v>19</v>
      </c>
      <c r="B39" t="s">
        <v>119</v>
      </c>
    </row>
    <row r="40" spans="1:2" x14ac:dyDescent="0.2">
      <c r="A40" t="s">
        <v>20</v>
      </c>
      <c r="B40" t="s">
        <v>120</v>
      </c>
    </row>
    <row r="41" spans="1:2" x14ac:dyDescent="0.2">
      <c r="A41" t="s">
        <v>21</v>
      </c>
      <c r="B41" t="s">
        <v>121</v>
      </c>
    </row>
    <row r="42" spans="1:2" x14ac:dyDescent="0.2">
      <c r="A42" t="s">
        <v>22</v>
      </c>
      <c r="B42" t="s">
        <v>122</v>
      </c>
    </row>
    <row r="43" spans="1:2" x14ac:dyDescent="0.2">
      <c r="A43" t="s">
        <v>23</v>
      </c>
      <c r="B43" t="s">
        <v>118</v>
      </c>
    </row>
    <row r="44" spans="1:2" x14ac:dyDescent="0.2">
      <c r="A44" t="s">
        <v>24</v>
      </c>
      <c r="B44" t="s">
        <v>119</v>
      </c>
    </row>
    <row r="45" spans="1:2" x14ac:dyDescent="0.2">
      <c r="A45" t="s">
        <v>25</v>
      </c>
      <c r="B45" t="s">
        <v>120</v>
      </c>
    </row>
    <row r="47" spans="1:2" x14ac:dyDescent="0.2">
      <c r="A47" s="12" t="s">
        <v>145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20C66-3743-4C44-BBBF-1183B51AA2CE}">
  <dimension ref="A1:P721"/>
  <sheetViews>
    <sheetView workbookViewId="0">
      <selection activeCell="L604" sqref="L604"/>
    </sheetView>
  </sheetViews>
  <sheetFormatPr baseColWidth="10" defaultColWidth="8.83203125" defaultRowHeight="15" x14ac:dyDescent="0.2"/>
  <cols>
    <col min="1" max="1" width="25.83203125" bestFit="1" customWidth="1"/>
    <col min="3" max="3" width="8.5" bestFit="1" customWidth="1"/>
    <col min="4" max="4" width="23.33203125" customWidth="1"/>
    <col min="5" max="5" width="17.6640625" customWidth="1"/>
    <col min="6" max="6" width="22.5" customWidth="1"/>
    <col min="10" max="10" width="15.5" bestFit="1" customWidth="1"/>
    <col min="13" max="13" width="22" bestFit="1" customWidth="1"/>
    <col min="15" max="15" width="19.5" bestFit="1" customWidth="1"/>
    <col min="16" max="16" width="16.83203125" bestFit="1" customWidth="1"/>
  </cols>
  <sheetData>
    <row r="1" spans="1:16" x14ac:dyDescent="0.2">
      <c r="A1" t="s">
        <v>0</v>
      </c>
      <c r="B1" t="s">
        <v>11</v>
      </c>
      <c r="C1" t="s">
        <v>12</v>
      </c>
      <c r="D1" t="s">
        <v>13</v>
      </c>
      <c r="E1" t="s">
        <v>14</v>
      </c>
      <c r="F1" t="s">
        <v>15</v>
      </c>
      <c r="G1" t="s">
        <v>16</v>
      </c>
      <c r="H1" t="s">
        <v>17</v>
      </c>
      <c r="I1" t="s">
        <v>18</v>
      </c>
      <c r="J1" t="s">
        <v>19</v>
      </c>
      <c r="K1" t="s">
        <v>20</v>
      </c>
      <c r="L1" t="s">
        <v>21</v>
      </c>
      <c r="M1" t="s">
        <v>22</v>
      </c>
      <c r="N1" t="s">
        <v>23</v>
      </c>
      <c r="O1" t="s">
        <v>24</v>
      </c>
      <c r="P1" t="s">
        <v>25</v>
      </c>
    </row>
    <row r="2" spans="1:16" x14ac:dyDescent="0.2">
      <c r="A2" t="s">
        <v>26</v>
      </c>
      <c r="B2">
        <v>1</v>
      </c>
      <c r="C2" t="s">
        <v>27</v>
      </c>
      <c r="D2" t="s">
        <v>28</v>
      </c>
      <c r="E2" t="s">
        <v>29</v>
      </c>
      <c r="F2" t="s">
        <v>28</v>
      </c>
      <c r="G2" t="s">
        <v>29</v>
      </c>
      <c r="H2" t="s">
        <v>28</v>
      </c>
      <c r="I2" t="s">
        <v>28</v>
      </c>
      <c r="J2">
        <v>1.0590999999999999</v>
      </c>
      <c r="K2">
        <v>1</v>
      </c>
      <c r="L2" t="s">
        <v>27</v>
      </c>
      <c r="M2" t="s">
        <v>28</v>
      </c>
      <c r="N2">
        <v>1</v>
      </c>
      <c r="O2" t="s">
        <v>28</v>
      </c>
      <c r="P2">
        <v>2.3738000000000001</v>
      </c>
    </row>
    <row r="3" spans="1:16" x14ac:dyDescent="0.2">
      <c r="A3" t="s">
        <v>26</v>
      </c>
      <c r="B3">
        <v>2</v>
      </c>
      <c r="C3" t="s">
        <v>30</v>
      </c>
      <c r="D3" t="s">
        <v>28</v>
      </c>
      <c r="E3" t="s">
        <v>31</v>
      </c>
      <c r="F3" t="s">
        <v>28</v>
      </c>
      <c r="G3" t="s">
        <v>40</v>
      </c>
      <c r="H3" t="s">
        <v>28</v>
      </c>
      <c r="I3" t="s">
        <v>28</v>
      </c>
      <c r="J3">
        <v>1.4708000000000001</v>
      </c>
      <c r="K3">
        <v>1</v>
      </c>
      <c r="L3" t="s">
        <v>32</v>
      </c>
      <c r="M3" t="s">
        <v>28</v>
      </c>
      <c r="N3">
        <v>1</v>
      </c>
      <c r="O3" t="s">
        <v>28</v>
      </c>
      <c r="P3">
        <v>2.7153999999999998</v>
      </c>
    </row>
    <row r="4" spans="1:16" x14ac:dyDescent="0.2">
      <c r="A4" t="s">
        <v>26</v>
      </c>
      <c r="B4">
        <v>3</v>
      </c>
      <c r="C4" t="s">
        <v>30</v>
      </c>
      <c r="D4" t="s">
        <v>28</v>
      </c>
      <c r="E4" t="s">
        <v>32</v>
      </c>
      <c r="F4" t="s">
        <v>28</v>
      </c>
      <c r="G4" t="s">
        <v>41</v>
      </c>
      <c r="H4" t="s">
        <v>28</v>
      </c>
      <c r="I4" t="s">
        <v>28</v>
      </c>
      <c r="J4">
        <v>0.95699999999999996</v>
      </c>
      <c r="K4">
        <v>1</v>
      </c>
      <c r="L4" t="s">
        <v>34</v>
      </c>
      <c r="M4" t="s">
        <v>28</v>
      </c>
      <c r="N4">
        <v>1</v>
      </c>
      <c r="O4" t="s">
        <v>28</v>
      </c>
      <c r="P4">
        <v>1.5043</v>
      </c>
    </row>
    <row r="5" spans="1:16" x14ac:dyDescent="0.2">
      <c r="A5" t="s">
        <v>26</v>
      </c>
      <c r="B5">
        <v>4</v>
      </c>
      <c r="C5" t="s">
        <v>33</v>
      </c>
      <c r="D5" t="s">
        <v>28</v>
      </c>
      <c r="E5" t="s">
        <v>27</v>
      </c>
      <c r="F5" t="s">
        <v>28</v>
      </c>
      <c r="G5" t="s">
        <v>29</v>
      </c>
      <c r="H5" t="s">
        <v>28</v>
      </c>
      <c r="I5" t="s">
        <v>35</v>
      </c>
      <c r="J5">
        <v>1.2957000000000001</v>
      </c>
      <c r="K5">
        <v>0</v>
      </c>
      <c r="L5" t="s">
        <v>29</v>
      </c>
      <c r="M5" t="s">
        <v>28</v>
      </c>
      <c r="N5">
        <v>1</v>
      </c>
      <c r="O5" t="s">
        <v>28</v>
      </c>
      <c r="P5">
        <v>1.4884999999999999</v>
      </c>
    </row>
    <row r="6" spans="1:16" x14ac:dyDescent="0.2">
      <c r="A6" t="s">
        <v>26</v>
      </c>
      <c r="B6">
        <v>5</v>
      </c>
      <c r="C6" t="s">
        <v>34</v>
      </c>
      <c r="D6" t="s">
        <v>28</v>
      </c>
      <c r="E6" t="s">
        <v>31</v>
      </c>
      <c r="F6" t="s">
        <v>35</v>
      </c>
      <c r="G6" t="s">
        <v>42</v>
      </c>
      <c r="H6" t="s">
        <v>28</v>
      </c>
      <c r="I6" t="s">
        <v>28</v>
      </c>
      <c r="J6">
        <v>0.99160000000000004</v>
      </c>
      <c r="K6">
        <v>1</v>
      </c>
      <c r="L6" t="s">
        <v>50</v>
      </c>
      <c r="M6" t="s">
        <v>28</v>
      </c>
      <c r="N6">
        <v>1</v>
      </c>
      <c r="O6" t="s">
        <v>28</v>
      </c>
      <c r="P6">
        <v>1.8218000000000001</v>
      </c>
    </row>
    <row r="7" spans="1:16" x14ac:dyDescent="0.2">
      <c r="A7" t="s">
        <v>26</v>
      </c>
      <c r="B7">
        <v>6</v>
      </c>
      <c r="C7" t="s">
        <v>33</v>
      </c>
      <c r="D7" t="s">
        <v>35</v>
      </c>
      <c r="E7" t="s">
        <v>30</v>
      </c>
      <c r="F7" t="s">
        <v>28</v>
      </c>
      <c r="G7" t="s">
        <v>29</v>
      </c>
      <c r="H7" t="s">
        <v>35</v>
      </c>
      <c r="I7" t="s">
        <v>35</v>
      </c>
      <c r="J7">
        <v>1.87</v>
      </c>
      <c r="K7">
        <v>1</v>
      </c>
      <c r="L7" t="s">
        <v>50</v>
      </c>
      <c r="M7" t="s">
        <v>28</v>
      </c>
      <c r="N7">
        <v>1</v>
      </c>
      <c r="O7" t="s">
        <v>28</v>
      </c>
      <c r="P7">
        <v>2.6478000000000002</v>
      </c>
    </row>
    <row r="8" spans="1:16" x14ac:dyDescent="0.2">
      <c r="A8" t="s">
        <v>26</v>
      </c>
      <c r="B8">
        <v>7</v>
      </c>
      <c r="C8" t="s">
        <v>34</v>
      </c>
      <c r="D8" t="s">
        <v>35</v>
      </c>
      <c r="E8" t="s">
        <v>30</v>
      </c>
      <c r="F8" t="s">
        <v>28</v>
      </c>
      <c r="G8" t="s">
        <v>43</v>
      </c>
      <c r="H8" t="s">
        <v>28</v>
      </c>
      <c r="I8" t="s">
        <v>28</v>
      </c>
      <c r="J8">
        <v>1.9543999999999999</v>
      </c>
      <c r="K8">
        <v>1</v>
      </c>
      <c r="L8" t="s">
        <v>32</v>
      </c>
      <c r="M8" t="s">
        <v>28</v>
      </c>
      <c r="N8">
        <v>1</v>
      </c>
      <c r="O8" t="s">
        <v>28</v>
      </c>
      <c r="P8">
        <v>2.7848000000000002</v>
      </c>
    </row>
    <row r="9" spans="1:16" x14ac:dyDescent="0.2">
      <c r="A9" t="s">
        <v>26</v>
      </c>
      <c r="B9">
        <v>8</v>
      </c>
      <c r="C9" t="s">
        <v>36</v>
      </c>
      <c r="D9" t="s">
        <v>28</v>
      </c>
      <c r="E9" t="s">
        <v>37</v>
      </c>
      <c r="F9" t="s">
        <v>28</v>
      </c>
      <c r="G9" t="s">
        <v>29</v>
      </c>
      <c r="H9" t="s">
        <v>35</v>
      </c>
      <c r="I9" t="s">
        <v>35</v>
      </c>
      <c r="J9">
        <v>1.6214999999999999</v>
      </c>
      <c r="K9">
        <v>1</v>
      </c>
      <c r="L9" t="s">
        <v>50</v>
      </c>
      <c r="M9" t="s">
        <v>35</v>
      </c>
      <c r="N9">
        <v>1</v>
      </c>
      <c r="O9" t="s">
        <v>35</v>
      </c>
      <c r="P9">
        <v>2.5171999999999999</v>
      </c>
    </row>
    <row r="10" spans="1:16" x14ac:dyDescent="0.2">
      <c r="A10" t="s">
        <v>26</v>
      </c>
      <c r="B10">
        <v>9</v>
      </c>
      <c r="C10" t="s">
        <v>36</v>
      </c>
      <c r="D10" t="s">
        <v>28</v>
      </c>
      <c r="E10" t="s">
        <v>38</v>
      </c>
      <c r="F10" t="s">
        <v>28</v>
      </c>
      <c r="G10" t="s">
        <v>36</v>
      </c>
      <c r="H10" t="s">
        <v>28</v>
      </c>
      <c r="I10" t="s">
        <v>28</v>
      </c>
      <c r="J10">
        <v>1.5883</v>
      </c>
      <c r="K10">
        <v>1</v>
      </c>
      <c r="L10" t="s">
        <v>48</v>
      </c>
      <c r="M10" t="s">
        <v>28</v>
      </c>
      <c r="N10">
        <v>1</v>
      </c>
      <c r="O10" t="s">
        <v>28</v>
      </c>
      <c r="P10">
        <v>1.8391</v>
      </c>
    </row>
    <row r="11" spans="1:16" x14ac:dyDescent="0.2">
      <c r="A11" t="s">
        <v>26</v>
      </c>
      <c r="B11">
        <v>10</v>
      </c>
      <c r="C11" t="s">
        <v>39</v>
      </c>
      <c r="D11" t="s">
        <v>28</v>
      </c>
      <c r="E11" t="s">
        <v>34</v>
      </c>
      <c r="F11" t="s">
        <v>28</v>
      </c>
      <c r="G11" t="s">
        <v>29</v>
      </c>
      <c r="H11" t="s">
        <v>35</v>
      </c>
      <c r="I11" t="s">
        <v>35</v>
      </c>
      <c r="J11">
        <v>2.1821999999999999</v>
      </c>
      <c r="K11">
        <v>1</v>
      </c>
      <c r="L11" t="s">
        <v>32</v>
      </c>
      <c r="M11" t="s">
        <v>35</v>
      </c>
      <c r="N11">
        <v>1</v>
      </c>
      <c r="O11" t="s">
        <v>35</v>
      </c>
      <c r="P11">
        <v>2.2873999999999999</v>
      </c>
    </row>
    <row r="12" spans="1:16" x14ac:dyDescent="0.2">
      <c r="A12" t="s">
        <v>26</v>
      </c>
      <c r="B12">
        <v>11</v>
      </c>
      <c r="G12" t="s">
        <v>44</v>
      </c>
      <c r="H12" t="s">
        <v>28</v>
      </c>
      <c r="I12" t="s">
        <v>28</v>
      </c>
      <c r="J12">
        <v>0.8538</v>
      </c>
      <c r="K12">
        <v>1</v>
      </c>
      <c r="L12" t="s">
        <v>47</v>
      </c>
      <c r="M12" t="s">
        <v>28</v>
      </c>
      <c r="N12">
        <v>1</v>
      </c>
      <c r="O12" t="s">
        <v>28</v>
      </c>
      <c r="P12">
        <v>2.4836999999999998</v>
      </c>
    </row>
    <row r="13" spans="1:16" x14ac:dyDescent="0.2">
      <c r="A13" t="s">
        <v>26</v>
      </c>
      <c r="B13">
        <v>12</v>
      </c>
      <c r="G13" t="s">
        <v>44</v>
      </c>
      <c r="H13" t="s">
        <v>28</v>
      </c>
      <c r="I13" t="s">
        <v>28</v>
      </c>
      <c r="J13">
        <v>1.7431000000000001</v>
      </c>
      <c r="K13">
        <v>1</v>
      </c>
      <c r="L13" t="s">
        <v>39</v>
      </c>
      <c r="M13" t="s">
        <v>28</v>
      </c>
      <c r="N13">
        <v>1</v>
      </c>
      <c r="O13" t="s">
        <v>28</v>
      </c>
      <c r="P13">
        <v>1.7001999999999999</v>
      </c>
    </row>
    <row r="14" spans="1:16" x14ac:dyDescent="0.2">
      <c r="A14" t="s">
        <v>26</v>
      </c>
      <c r="B14">
        <v>13</v>
      </c>
      <c r="G14" t="s">
        <v>40</v>
      </c>
      <c r="H14" t="s">
        <v>28</v>
      </c>
      <c r="I14" t="s">
        <v>28</v>
      </c>
      <c r="J14">
        <v>2.1595</v>
      </c>
      <c r="K14">
        <v>1</v>
      </c>
      <c r="L14" t="s">
        <v>30</v>
      </c>
      <c r="M14" t="s">
        <v>28</v>
      </c>
      <c r="N14">
        <v>1</v>
      </c>
      <c r="O14" t="s">
        <v>28</v>
      </c>
      <c r="P14">
        <v>2.1246</v>
      </c>
    </row>
    <row r="15" spans="1:16" x14ac:dyDescent="0.2">
      <c r="A15" t="s">
        <v>26</v>
      </c>
      <c r="B15">
        <v>14</v>
      </c>
      <c r="G15" t="s">
        <v>45</v>
      </c>
      <c r="H15" t="s">
        <v>28</v>
      </c>
      <c r="I15" t="s">
        <v>28</v>
      </c>
      <c r="J15">
        <v>1.0620000000000001</v>
      </c>
      <c r="K15">
        <v>1</v>
      </c>
      <c r="L15" t="s">
        <v>47</v>
      </c>
      <c r="M15" t="s">
        <v>35</v>
      </c>
      <c r="N15">
        <v>1</v>
      </c>
      <c r="O15" t="s">
        <v>35</v>
      </c>
      <c r="P15">
        <v>2.1172</v>
      </c>
    </row>
    <row r="16" spans="1:16" x14ac:dyDescent="0.2">
      <c r="A16" t="s">
        <v>26</v>
      </c>
      <c r="B16">
        <v>15</v>
      </c>
      <c r="G16" t="s">
        <v>40</v>
      </c>
      <c r="H16" t="s">
        <v>35</v>
      </c>
      <c r="I16" t="s">
        <v>28</v>
      </c>
      <c r="J16">
        <v>1.0548999999999999</v>
      </c>
      <c r="K16">
        <v>0</v>
      </c>
      <c r="L16" t="s">
        <v>50</v>
      </c>
      <c r="M16" t="s">
        <v>28</v>
      </c>
      <c r="N16">
        <v>1</v>
      </c>
      <c r="O16" t="s">
        <v>28</v>
      </c>
      <c r="P16">
        <v>1.8856999999999999</v>
      </c>
    </row>
    <row r="17" spans="1:16" x14ac:dyDescent="0.2">
      <c r="A17" t="s">
        <v>26</v>
      </c>
      <c r="B17">
        <v>16</v>
      </c>
      <c r="G17" t="s">
        <v>45</v>
      </c>
      <c r="H17" t="s">
        <v>35</v>
      </c>
      <c r="I17" t="s">
        <v>35</v>
      </c>
      <c r="J17">
        <v>1.2371000000000001</v>
      </c>
      <c r="K17">
        <v>1</v>
      </c>
      <c r="L17" t="s">
        <v>40</v>
      </c>
      <c r="M17" t="s">
        <v>28</v>
      </c>
      <c r="N17">
        <v>1</v>
      </c>
      <c r="O17" t="s">
        <v>28</v>
      </c>
      <c r="P17">
        <v>2.1701000000000001</v>
      </c>
    </row>
    <row r="18" spans="1:16" x14ac:dyDescent="0.2">
      <c r="A18" t="s">
        <v>26</v>
      </c>
      <c r="B18">
        <v>17</v>
      </c>
      <c r="G18" t="s">
        <v>41</v>
      </c>
      <c r="H18" t="s">
        <v>28</v>
      </c>
      <c r="I18" t="s">
        <v>28</v>
      </c>
      <c r="J18">
        <v>2.2399</v>
      </c>
      <c r="K18">
        <v>1</v>
      </c>
      <c r="L18" t="s">
        <v>47</v>
      </c>
      <c r="M18" t="s">
        <v>35</v>
      </c>
      <c r="N18">
        <v>0</v>
      </c>
      <c r="O18" t="s">
        <v>28</v>
      </c>
      <c r="P18">
        <v>4.7657999999999996</v>
      </c>
    </row>
    <row r="19" spans="1:16" x14ac:dyDescent="0.2">
      <c r="A19" t="s">
        <v>26</v>
      </c>
      <c r="B19">
        <v>18</v>
      </c>
      <c r="G19" t="s">
        <v>45</v>
      </c>
      <c r="H19" t="s">
        <v>35</v>
      </c>
      <c r="I19" t="s">
        <v>35</v>
      </c>
      <c r="J19">
        <v>1.8575999999999999</v>
      </c>
      <c r="K19">
        <v>1</v>
      </c>
      <c r="L19" t="s">
        <v>50</v>
      </c>
      <c r="M19" t="s">
        <v>35</v>
      </c>
      <c r="N19">
        <v>1</v>
      </c>
      <c r="O19" t="s">
        <v>35</v>
      </c>
      <c r="P19">
        <v>4.5159000000000002</v>
      </c>
    </row>
    <row r="20" spans="1:16" x14ac:dyDescent="0.2">
      <c r="A20" t="s">
        <v>26</v>
      </c>
      <c r="B20">
        <v>19</v>
      </c>
      <c r="G20" t="s">
        <v>27</v>
      </c>
      <c r="H20" t="s">
        <v>28</v>
      </c>
      <c r="I20" t="s">
        <v>28</v>
      </c>
      <c r="J20">
        <v>1.0309999999999999</v>
      </c>
      <c r="K20">
        <v>1</v>
      </c>
      <c r="L20" t="s">
        <v>30</v>
      </c>
      <c r="M20" t="s">
        <v>28</v>
      </c>
      <c r="N20">
        <v>1</v>
      </c>
      <c r="O20" t="s">
        <v>28</v>
      </c>
      <c r="P20">
        <v>4.8270999999999997</v>
      </c>
    </row>
    <row r="21" spans="1:16" x14ac:dyDescent="0.2">
      <c r="A21" t="s">
        <v>26</v>
      </c>
      <c r="B21">
        <v>20</v>
      </c>
      <c r="G21" t="s">
        <v>27</v>
      </c>
      <c r="H21" t="s">
        <v>28</v>
      </c>
      <c r="I21" t="s">
        <v>28</v>
      </c>
      <c r="J21">
        <v>1.3133999999999999</v>
      </c>
      <c r="K21">
        <v>1</v>
      </c>
      <c r="L21" t="s">
        <v>33</v>
      </c>
      <c r="M21" t="s">
        <v>28</v>
      </c>
      <c r="N21">
        <v>0</v>
      </c>
      <c r="O21" t="s">
        <v>35</v>
      </c>
      <c r="P21">
        <v>3.9456000000000002</v>
      </c>
    </row>
    <row r="22" spans="1:16" x14ac:dyDescent="0.2">
      <c r="A22" t="s">
        <v>26</v>
      </c>
      <c r="B22">
        <v>21</v>
      </c>
      <c r="G22" t="s">
        <v>27</v>
      </c>
      <c r="H22" t="s">
        <v>35</v>
      </c>
      <c r="I22" t="s">
        <v>35</v>
      </c>
      <c r="J22">
        <v>1.6168</v>
      </c>
      <c r="K22">
        <v>1</v>
      </c>
      <c r="L22" t="s">
        <v>38</v>
      </c>
      <c r="M22" t="s">
        <v>28</v>
      </c>
      <c r="N22">
        <v>1</v>
      </c>
      <c r="O22" t="s">
        <v>28</v>
      </c>
      <c r="P22">
        <v>1.51</v>
      </c>
    </row>
    <row r="23" spans="1:16" x14ac:dyDescent="0.2">
      <c r="A23" t="s">
        <v>26</v>
      </c>
      <c r="B23">
        <v>22</v>
      </c>
      <c r="G23" t="s">
        <v>36</v>
      </c>
      <c r="H23" t="s">
        <v>28</v>
      </c>
      <c r="I23" t="s">
        <v>28</v>
      </c>
      <c r="J23">
        <v>1.4754</v>
      </c>
      <c r="K23">
        <v>1</v>
      </c>
      <c r="L23" t="s">
        <v>30</v>
      </c>
      <c r="M23" t="s">
        <v>35</v>
      </c>
      <c r="N23">
        <v>1</v>
      </c>
      <c r="O23" t="s">
        <v>35</v>
      </c>
      <c r="P23">
        <v>2.5693000000000001</v>
      </c>
    </row>
    <row r="24" spans="1:16" x14ac:dyDescent="0.2">
      <c r="A24" t="s">
        <v>26</v>
      </c>
      <c r="B24">
        <v>23</v>
      </c>
      <c r="G24" t="s">
        <v>46</v>
      </c>
      <c r="H24" t="s">
        <v>28</v>
      </c>
      <c r="I24" t="s">
        <v>28</v>
      </c>
      <c r="J24">
        <v>1.0073000000000001</v>
      </c>
      <c r="K24">
        <v>1</v>
      </c>
      <c r="L24" t="s">
        <v>43</v>
      </c>
      <c r="M24" t="s">
        <v>28</v>
      </c>
      <c r="N24">
        <v>1</v>
      </c>
      <c r="O24" t="s">
        <v>28</v>
      </c>
      <c r="P24">
        <v>2.1036999999999999</v>
      </c>
    </row>
    <row r="25" spans="1:16" x14ac:dyDescent="0.2">
      <c r="A25" t="s">
        <v>26</v>
      </c>
      <c r="B25">
        <v>24</v>
      </c>
      <c r="G25" t="s">
        <v>38</v>
      </c>
      <c r="H25" t="s">
        <v>28</v>
      </c>
      <c r="I25" t="s">
        <v>28</v>
      </c>
      <c r="J25">
        <v>0.80989999999999995</v>
      </c>
      <c r="K25">
        <v>1</v>
      </c>
      <c r="L25" t="s">
        <v>34</v>
      </c>
      <c r="M25" t="s">
        <v>28</v>
      </c>
      <c r="N25">
        <v>1</v>
      </c>
      <c r="O25" t="s">
        <v>28</v>
      </c>
      <c r="P25">
        <v>1.7704</v>
      </c>
    </row>
    <row r="26" spans="1:16" x14ac:dyDescent="0.2">
      <c r="A26" t="s">
        <v>26</v>
      </c>
      <c r="B26">
        <v>25</v>
      </c>
      <c r="G26" t="s">
        <v>46</v>
      </c>
      <c r="H26" t="s">
        <v>35</v>
      </c>
      <c r="I26" t="s">
        <v>35</v>
      </c>
      <c r="J26">
        <v>0.92549999999999999</v>
      </c>
      <c r="K26">
        <v>1</v>
      </c>
      <c r="L26" t="s">
        <v>30</v>
      </c>
      <c r="M26" t="s">
        <v>35</v>
      </c>
      <c r="N26">
        <v>1</v>
      </c>
      <c r="O26" t="s">
        <v>35</v>
      </c>
      <c r="P26">
        <v>2.8725999999999998</v>
      </c>
    </row>
    <row r="27" spans="1:16" x14ac:dyDescent="0.2">
      <c r="A27" t="s">
        <v>26</v>
      </c>
      <c r="B27">
        <v>26</v>
      </c>
      <c r="G27" t="s">
        <v>47</v>
      </c>
      <c r="H27" t="s">
        <v>28</v>
      </c>
      <c r="I27" t="s">
        <v>28</v>
      </c>
      <c r="J27">
        <v>1.9396</v>
      </c>
      <c r="K27">
        <v>1</v>
      </c>
      <c r="L27" t="s">
        <v>49</v>
      </c>
      <c r="M27" t="s">
        <v>28</v>
      </c>
      <c r="N27">
        <v>1</v>
      </c>
      <c r="O27" t="s">
        <v>28</v>
      </c>
      <c r="P27">
        <v>1.5550999999999999</v>
      </c>
    </row>
    <row r="28" spans="1:16" x14ac:dyDescent="0.2">
      <c r="A28" t="s">
        <v>26</v>
      </c>
      <c r="B28">
        <v>27</v>
      </c>
      <c r="G28" t="s">
        <v>27</v>
      </c>
      <c r="H28" t="s">
        <v>28</v>
      </c>
      <c r="I28" t="s">
        <v>28</v>
      </c>
      <c r="J28">
        <v>1.4256</v>
      </c>
      <c r="K28">
        <v>1</v>
      </c>
      <c r="L28" t="s">
        <v>34</v>
      </c>
      <c r="M28" t="s">
        <v>35</v>
      </c>
      <c r="N28">
        <v>1</v>
      </c>
      <c r="O28" t="s">
        <v>35</v>
      </c>
      <c r="P28">
        <v>3.9689999999999999</v>
      </c>
    </row>
    <row r="29" spans="1:16" x14ac:dyDescent="0.2">
      <c r="A29" t="s">
        <v>26</v>
      </c>
      <c r="B29">
        <v>28</v>
      </c>
      <c r="G29" t="s">
        <v>47</v>
      </c>
      <c r="H29" t="s">
        <v>35</v>
      </c>
      <c r="I29" t="s">
        <v>35</v>
      </c>
      <c r="J29">
        <v>2.6183000000000001</v>
      </c>
      <c r="K29">
        <v>1</v>
      </c>
      <c r="L29" t="s">
        <v>30</v>
      </c>
      <c r="M29" t="s">
        <v>35</v>
      </c>
      <c r="N29">
        <v>1</v>
      </c>
      <c r="O29" t="s">
        <v>35</v>
      </c>
      <c r="P29">
        <v>1.9521999999999999</v>
      </c>
    </row>
    <row r="30" spans="1:16" x14ac:dyDescent="0.2">
      <c r="A30" t="s">
        <v>26</v>
      </c>
      <c r="B30">
        <v>29</v>
      </c>
      <c r="G30" t="s">
        <v>36</v>
      </c>
      <c r="H30" t="s">
        <v>28</v>
      </c>
      <c r="I30" t="s">
        <v>28</v>
      </c>
      <c r="J30">
        <v>1.905</v>
      </c>
      <c r="K30">
        <v>1</v>
      </c>
      <c r="L30" t="s">
        <v>49</v>
      </c>
      <c r="M30" t="s">
        <v>35</v>
      </c>
      <c r="N30">
        <v>1</v>
      </c>
      <c r="O30" t="s">
        <v>35</v>
      </c>
      <c r="P30">
        <v>1.9023000000000001</v>
      </c>
    </row>
    <row r="31" spans="1:16" x14ac:dyDescent="0.2">
      <c r="A31" t="s">
        <v>26</v>
      </c>
      <c r="B31">
        <v>30</v>
      </c>
      <c r="G31" t="s">
        <v>47</v>
      </c>
      <c r="H31" t="s">
        <v>35</v>
      </c>
      <c r="I31" t="s">
        <v>28</v>
      </c>
      <c r="J31">
        <v>1.526</v>
      </c>
      <c r="K31">
        <v>0</v>
      </c>
      <c r="L31" t="s">
        <v>38</v>
      </c>
      <c r="M31" t="s">
        <v>28</v>
      </c>
      <c r="N31">
        <v>1</v>
      </c>
      <c r="O31" t="s">
        <v>28</v>
      </c>
      <c r="P31">
        <v>4.1364000000000001</v>
      </c>
    </row>
    <row r="32" spans="1:16" x14ac:dyDescent="0.2">
      <c r="A32" t="s">
        <v>26</v>
      </c>
      <c r="B32">
        <v>31</v>
      </c>
      <c r="G32" t="s">
        <v>44</v>
      </c>
      <c r="H32" t="s">
        <v>28</v>
      </c>
      <c r="I32" t="s">
        <v>28</v>
      </c>
      <c r="J32">
        <v>1.4399</v>
      </c>
      <c r="K32">
        <v>1</v>
      </c>
      <c r="L32" t="s">
        <v>48</v>
      </c>
      <c r="M32" t="s">
        <v>28</v>
      </c>
      <c r="N32">
        <v>1</v>
      </c>
      <c r="O32" t="s">
        <v>28</v>
      </c>
      <c r="P32">
        <v>4.9279000000000002</v>
      </c>
    </row>
    <row r="33" spans="1:16" x14ac:dyDescent="0.2">
      <c r="A33" t="s">
        <v>26</v>
      </c>
      <c r="B33">
        <v>32</v>
      </c>
      <c r="G33" t="s">
        <v>42</v>
      </c>
      <c r="H33" t="s">
        <v>28</v>
      </c>
      <c r="I33" t="s">
        <v>28</v>
      </c>
      <c r="J33">
        <v>0.99460000000000004</v>
      </c>
      <c r="K33">
        <v>1</v>
      </c>
      <c r="L33" t="s">
        <v>42</v>
      </c>
      <c r="M33" t="s">
        <v>28</v>
      </c>
      <c r="N33">
        <v>1</v>
      </c>
      <c r="O33" t="s">
        <v>28</v>
      </c>
      <c r="P33">
        <v>1.5905</v>
      </c>
    </row>
    <row r="34" spans="1:16" x14ac:dyDescent="0.2">
      <c r="A34" t="s">
        <v>26</v>
      </c>
      <c r="B34">
        <v>33</v>
      </c>
      <c r="G34" t="s">
        <v>44</v>
      </c>
      <c r="H34" t="s">
        <v>35</v>
      </c>
      <c r="I34" t="s">
        <v>35</v>
      </c>
      <c r="J34">
        <v>0.74870000000000003</v>
      </c>
      <c r="K34">
        <v>1</v>
      </c>
      <c r="L34" t="s">
        <v>29</v>
      </c>
      <c r="M34" t="s">
        <v>28</v>
      </c>
      <c r="N34">
        <v>1</v>
      </c>
      <c r="O34" t="s">
        <v>28</v>
      </c>
      <c r="P34">
        <v>1.4096</v>
      </c>
    </row>
    <row r="35" spans="1:16" x14ac:dyDescent="0.2">
      <c r="A35" t="s">
        <v>26</v>
      </c>
      <c r="B35">
        <v>34</v>
      </c>
      <c r="G35" t="s">
        <v>32</v>
      </c>
      <c r="H35" t="s">
        <v>28</v>
      </c>
      <c r="I35" t="s">
        <v>28</v>
      </c>
      <c r="J35">
        <v>2.2404999999999999</v>
      </c>
      <c r="K35">
        <v>1</v>
      </c>
      <c r="L35" t="s">
        <v>47</v>
      </c>
      <c r="M35" t="s">
        <v>28</v>
      </c>
      <c r="N35">
        <v>1</v>
      </c>
      <c r="O35" t="s">
        <v>28</v>
      </c>
      <c r="P35">
        <v>1.8203</v>
      </c>
    </row>
    <row r="36" spans="1:16" x14ac:dyDescent="0.2">
      <c r="A36" t="s">
        <v>26</v>
      </c>
      <c r="B36">
        <v>35</v>
      </c>
      <c r="G36" t="s">
        <v>37</v>
      </c>
      <c r="H36" t="s">
        <v>28</v>
      </c>
      <c r="I36" t="s">
        <v>28</v>
      </c>
      <c r="J36">
        <v>1.2416</v>
      </c>
      <c r="K36">
        <v>1</v>
      </c>
      <c r="L36" t="s">
        <v>42</v>
      </c>
      <c r="M36" t="s">
        <v>35</v>
      </c>
      <c r="N36">
        <v>1</v>
      </c>
      <c r="O36" t="s">
        <v>35</v>
      </c>
      <c r="P36">
        <v>2.4161000000000001</v>
      </c>
    </row>
    <row r="37" spans="1:16" x14ac:dyDescent="0.2">
      <c r="A37" t="s">
        <v>26</v>
      </c>
      <c r="B37">
        <v>36</v>
      </c>
      <c r="G37" t="s">
        <v>32</v>
      </c>
      <c r="H37" t="s">
        <v>35</v>
      </c>
      <c r="I37" t="s">
        <v>35</v>
      </c>
      <c r="J37">
        <v>1.6744000000000001</v>
      </c>
      <c r="K37">
        <v>1</v>
      </c>
      <c r="L37" t="s">
        <v>29</v>
      </c>
      <c r="M37" t="s">
        <v>35</v>
      </c>
      <c r="N37">
        <v>1</v>
      </c>
      <c r="O37" t="s">
        <v>35</v>
      </c>
      <c r="P37">
        <v>1.8077000000000001</v>
      </c>
    </row>
    <row r="38" spans="1:16" x14ac:dyDescent="0.2">
      <c r="A38" t="s">
        <v>26</v>
      </c>
      <c r="B38">
        <v>37</v>
      </c>
      <c r="G38" t="s">
        <v>37</v>
      </c>
      <c r="H38" t="s">
        <v>35</v>
      </c>
      <c r="I38" t="s">
        <v>28</v>
      </c>
      <c r="J38">
        <v>1.3399000000000001</v>
      </c>
      <c r="K38">
        <v>0</v>
      </c>
      <c r="L38" t="s">
        <v>47</v>
      </c>
      <c r="M38" t="s">
        <v>35</v>
      </c>
      <c r="N38">
        <v>1</v>
      </c>
      <c r="O38" t="s">
        <v>35</v>
      </c>
      <c r="P38">
        <v>1.7072000000000001</v>
      </c>
    </row>
    <row r="39" spans="1:16" x14ac:dyDescent="0.2">
      <c r="A39" t="s">
        <v>26</v>
      </c>
      <c r="B39">
        <v>38</v>
      </c>
      <c r="G39" t="s">
        <v>37</v>
      </c>
      <c r="H39" t="s">
        <v>28</v>
      </c>
      <c r="I39" t="s">
        <v>35</v>
      </c>
      <c r="J39">
        <v>1.9775</v>
      </c>
      <c r="K39">
        <v>0</v>
      </c>
      <c r="L39" t="s">
        <v>42</v>
      </c>
      <c r="M39" t="s">
        <v>35</v>
      </c>
      <c r="N39">
        <v>1</v>
      </c>
      <c r="O39" t="s">
        <v>35</v>
      </c>
      <c r="P39">
        <v>1.9617</v>
      </c>
    </row>
    <row r="40" spans="1:16" x14ac:dyDescent="0.2">
      <c r="A40" t="s">
        <v>26</v>
      </c>
      <c r="B40">
        <v>39</v>
      </c>
      <c r="G40" t="s">
        <v>34</v>
      </c>
      <c r="H40" t="s">
        <v>28</v>
      </c>
      <c r="I40" t="s">
        <v>28</v>
      </c>
      <c r="J40">
        <v>1.5076000000000001</v>
      </c>
      <c r="K40">
        <v>1</v>
      </c>
      <c r="L40" t="s">
        <v>41</v>
      </c>
      <c r="M40" t="s">
        <v>28</v>
      </c>
      <c r="N40">
        <v>1</v>
      </c>
      <c r="O40" t="s">
        <v>28</v>
      </c>
      <c r="P40">
        <v>2.4716</v>
      </c>
    </row>
    <row r="41" spans="1:16" x14ac:dyDescent="0.2">
      <c r="A41" t="s">
        <v>26</v>
      </c>
      <c r="B41">
        <v>40</v>
      </c>
      <c r="G41" t="s">
        <v>48</v>
      </c>
      <c r="H41" t="s">
        <v>28</v>
      </c>
      <c r="I41" t="s">
        <v>28</v>
      </c>
      <c r="J41">
        <v>1.0407</v>
      </c>
      <c r="K41">
        <v>1</v>
      </c>
      <c r="L41" t="s">
        <v>37</v>
      </c>
      <c r="M41" t="s">
        <v>28</v>
      </c>
      <c r="N41">
        <v>1</v>
      </c>
      <c r="O41" t="s">
        <v>28</v>
      </c>
      <c r="P41">
        <v>2.1385999999999998</v>
      </c>
    </row>
    <row r="42" spans="1:16" x14ac:dyDescent="0.2">
      <c r="A42" t="s">
        <v>26</v>
      </c>
      <c r="B42">
        <v>41</v>
      </c>
      <c r="G42" t="s">
        <v>36</v>
      </c>
      <c r="H42" t="s">
        <v>28</v>
      </c>
      <c r="I42" t="s">
        <v>28</v>
      </c>
      <c r="J42">
        <v>1.3721000000000001</v>
      </c>
      <c r="K42">
        <v>1</v>
      </c>
      <c r="L42" t="s">
        <v>40</v>
      </c>
      <c r="M42" t="s">
        <v>28</v>
      </c>
      <c r="N42">
        <v>1</v>
      </c>
      <c r="O42" t="s">
        <v>28</v>
      </c>
      <c r="P42">
        <v>2.0049999999999999</v>
      </c>
    </row>
    <row r="43" spans="1:16" x14ac:dyDescent="0.2">
      <c r="A43" t="s">
        <v>26</v>
      </c>
      <c r="B43">
        <v>42</v>
      </c>
      <c r="G43" t="s">
        <v>31</v>
      </c>
      <c r="H43" t="s">
        <v>28</v>
      </c>
      <c r="I43" t="s">
        <v>28</v>
      </c>
      <c r="J43">
        <v>1.1536999999999999</v>
      </c>
      <c r="K43">
        <v>1</v>
      </c>
      <c r="L43" t="s">
        <v>48</v>
      </c>
      <c r="M43" t="s">
        <v>28</v>
      </c>
      <c r="N43">
        <v>1</v>
      </c>
      <c r="O43" t="s">
        <v>28</v>
      </c>
      <c r="P43">
        <v>2.7183000000000002</v>
      </c>
    </row>
    <row r="44" spans="1:16" x14ac:dyDescent="0.2">
      <c r="A44" t="s">
        <v>26</v>
      </c>
      <c r="B44">
        <v>43</v>
      </c>
      <c r="G44" t="s">
        <v>36</v>
      </c>
      <c r="H44" t="s">
        <v>35</v>
      </c>
      <c r="I44" t="s">
        <v>28</v>
      </c>
      <c r="J44">
        <v>1.4067000000000001</v>
      </c>
      <c r="K44">
        <v>0</v>
      </c>
      <c r="L44" t="s">
        <v>44</v>
      </c>
      <c r="M44" t="s">
        <v>28</v>
      </c>
      <c r="N44">
        <v>1</v>
      </c>
      <c r="O44" t="s">
        <v>28</v>
      </c>
      <c r="P44">
        <v>1.6949000000000001</v>
      </c>
    </row>
    <row r="45" spans="1:16" x14ac:dyDescent="0.2">
      <c r="A45" t="s">
        <v>26</v>
      </c>
      <c r="B45">
        <v>44</v>
      </c>
      <c r="G45" t="s">
        <v>49</v>
      </c>
      <c r="H45" t="s">
        <v>28</v>
      </c>
      <c r="I45" t="s">
        <v>28</v>
      </c>
      <c r="J45">
        <v>1.4558</v>
      </c>
      <c r="K45">
        <v>1</v>
      </c>
      <c r="L45" t="s">
        <v>33</v>
      </c>
      <c r="M45" t="s">
        <v>28</v>
      </c>
      <c r="N45">
        <v>1</v>
      </c>
      <c r="O45" t="s">
        <v>28</v>
      </c>
      <c r="P45">
        <v>1.7403</v>
      </c>
    </row>
    <row r="46" spans="1:16" x14ac:dyDescent="0.2">
      <c r="A46" t="s">
        <v>26</v>
      </c>
      <c r="B46">
        <v>45</v>
      </c>
      <c r="G46" t="s">
        <v>29</v>
      </c>
      <c r="H46" t="s">
        <v>28</v>
      </c>
      <c r="I46" t="s">
        <v>28</v>
      </c>
      <c r="J46">
        <v>1.2593000000000001</v>
      </c>
      <c r="K46">
        <v>1</v>
      </c>
      <c r="L46" t="s">
        <v>48</v>
      </c>
      <c r="M46" t="s">
        <v>35</v>
      </c>
      <c r="N46">
        <v>1</v>
      </c>
      <c r="O46" t="s">
        <v>35</v>
      </c>
      <c r="P46">
        <v>1.889</v>
      </c>
    </row>
    <row r="47" spans="1:16" x14ac:dyDescent="0.2">
      <c r="A47" t="s">
        <v>26</v>
      </c>
      <c r="B47">
        <v>46</v>
      </c>
      <c r="G47" t="s">
        <v>42</v>
      </c>
      <c r="H47" t="s">
        <v>28</v>
      </c>
      <c r="I47" t="s">
        <v>28</v>
      </c>
      <c r="J47">
        <v>0.81</v>
      </c>
      <c r="K47">
        <v>1</v>
      </c>
      <c r="L47" t="s">
        <v>44</v>
      </c>
      <c r="M47" t="s">
        <v>35</v>
      </c>
      <c r="N47">
        <v>1</v>
      </c>
      <c r="O47" t="s">
        <v>35</v>
      </c>
      <c r="P47">
        <v>2.5388999999999999</v>
      </c>
    </row>
    <row r="48" spans="1:16" x14ac:dyDescent="0.2">
      <c r="A48" t="s">
        <v>26</v>
      </c>
      <c r="B48">
        <v>47</v>
      </c>
      <c r="G48" t="s">
        <v>29</v>
      </c>
      <c r="H48" t="s">
        <v>35</v>
      </c>
      <c r="I48" t="s">
        <v>28</v>
      </c>
      <c r="J48">
        <v>1.208</v>
      </c>
      <c r="K48">
        <v>0</v>
      </c>
      <c r="L48" t="s">
        <v>39</v>
      </c>
      <c r="M48" t="s">
        <v>28</v>
      </c>
      <c r="N48">
        <v>1</v>
      </c>
      <c r="O48" t="s">
        <v>28</v>
      </c>
      <c r="P48">
        <v>1.3261000000000001</v>
      </c>
    </row>
    <row r="49" spans="1:16" x14ac:dyDescent="0.2">
      <c r="A49" t="s">
        <v>26</v>
      </c>
      <c r="B49">
        <v>48</v>
      </c>
      <c r="G49" t="s">
        <v>42</v>
      </c>
      <c r="H49" t="s">
        <v>35</v>
      </c>
      <c r="I49" t="s">
        <v>28</v>
      </c>
      <c r="J49">
        <v>0.87270000000000003</v>
      </c>
      <c r="K49">
        <v>0</v>
      </c>
      <c r="L49" t="s">
        <v>41</v>
      </c>
      <c r="M49" t="s">
        <v>28</v>
      </c>
      <c r="N49">
        <v>1</v>
      </c>
      <c r="O49" t="s">
        <v>28</v>
      </c>
      <c r="P49">
        <v>1.6909000000000001</v>
      </c>
    </row>
    <row r="50" spans="1:16" x14ac:dyDescent="0.2">
      <c r="A50" t="s">
        <v>60</v>
      </c>
      <c r="B50">
        <v>1</v>
      </c>
      <c r="C50" t="s">
        <v>27</v>
      </c>
      <c r="D50" t="s">
        <v>28</v>
      </c>
      <c r="E50" t="s">
        <v>29</v>
      </c>
      <c r="F50" t="s">
        <v>28</v>
      </c>
      <c r="G50" t="s">
        <v>29</v>
      </c>
      <c r="H50" t="s">
        <v>28</v>
      </c>
      <c r="I50" t="s">
        <v>28</v>
      </c>
      <c r="J50">
        <v>0.72940000000000005</v>
      </c>
      <c r="K50">
        <v>1</v>
      </c>
      <c r="L50" t="s">
        <v>27</v>
      </c>
      <c r="M50" t="s">
        <v>28</v>
      </c>
      <c r="N50">
        <v>1</v>
      </c>
      <c r="O50" t="s">
        <v>28</v>
      </c>
      <c r="P50">
        <v>0.39760000000000001</v>
      </c>
    </row>
    <row r="51" spans="1:16" x14ac:dyDescent="0.2">
      <c r="A51" t="s">
        <v>60</v>
      </c>
      <c r="B51">
        <v>2</v>
      </c>
      <c r="C51" t="s">
        <v>30</v>
      </c>
      <c r="D51" t="s">
        <v>28</v>
      </c>
      <c r="E51" t="s">
        <v>31</v>
      </c>
      <c r="F51" t="s">
        <v>28</v>
      </c>
      <c r="G51" t="s">
        <v>40</v>
      </c>
      <c r="H51" t="s">
        <v>28</v>
      </c>
      <c r="I51" t="s">
        <v>28</v>
      </c>
      <c r="J51">
        <v>0.7319</v>
      </c>
      <c r="K51">
        <v>1</v>
      </c>
      <c r="L51" t="s">
        <v>32</v>
      </c>
      <c r="M51" t="s">
        <v>28</v>
      </c>
      <c r="N51">
        <v>1</v>
      </c>
      <c r="O51" t="s">
        <v>28</v>
      </c>
      <c r="P51">
        <v>0.68230000000000002</v>
      </c>
    </row>
    <row r="52" spans="1:16" x14ac:dyDescent="0.2">
      <c r="A52" t="s">
        <v>60</v>
      </c>
      <c r="B52">
        <v>3</v>
      </c>
      <c r="C52" t="s">
        <v>30</v>
      </c>
      <c r="D52" t="s">
        <v>28</v>
      </c>
      <c r="E52" t="s">
        <v>32</v>
      </c>
      <c r="F52" t="s">
        <v>28</v>
      </c>
      <c r="G52" t="s">
        <v>41</v>
      </c>
      <c r="H52" t="s">
        <v>28</v>
      </c>
      <c r="I52" t="s">
        <v>28</v>
      </c>
      <c r="J52">
        <v>0.67720000000000002</v>
      </c>
      <c r="K52">
        <v>1</v>
      </c>
      <c r="L52" t="s">
        <v>34</v>
      </c>
      <c r="M52" t="s">
        <v>28</v>
      </c>
      <c r="N52">
        <v>1</v>
      </c>
      <c r="O52" t="s">
        <v>28</v>
      </c>
      <c r="P52">
        <v>0.63460000000000005</v>
      </c>
    </row>
    <row r="53" spans="1:16" x14ac:dyDescent="0.2">
      <c r="A53" t="s">
        <v>60</v>
      </c>
      <c r="B53">
        <v>4</v>
      </c>
      <c r="C53" t="s">
        <v>33</v>
      </c>
      <c r="D53" t="s">
        <v>28</v>
      </c>
      <c r="E53" t="s">
        <v>27</v>
      </c>
      <c r="F53" t="s">
        <v>28</v>
      </c>
      <c r="G53" t="s">
        <v>29</v>
      </c>
      <c r="H53" t="s">
        <v>28</v>
      </c>
      <c r="I53" t="s">
        <v>35</v>
      </c>
      <c r="J53">
        <v>0.66400000000000003</v>
      </c>
      <c r="K53">
        <v>0</v>
      </c>
      <c r="L53" t="s">
        <v>29</v>
      </c>
      <c r="M53" t="s">
        <v>28</v>
      </c>
      <c r="N53">
        <v>1</v>
      </c>
      <c r="O53" t="s">
        <v>28</v>
      </c>
      <c r="P53">
        <v>0.7278</v>
      </c>
    </row>
    <row r="54" spans="1:16" x14ac:dyDescent="0.2">
      <c r="A54" t="s">
        <v>60</v>
      </c>
      <c r="B54">
        <v>5</v>
      </c>
      <c r="C54" t="s">
        <v>34</v>
      </c>
      <c r="D54" t="s">
        <v>28</v>
      </c>
      <c r="E54" t="s">
        <v>31</v>
      </c>
      <c r="F54" t="s">
        <v>35</v>
      </c>
      <c r="G54" t="s">
        <v>42</v>
      </c>
      <c r="H54" t="s">
        <v>28</v>
      </c>
      <c r="I54" t="s">
        <v>28</v>
      </c>
      <c r="J54">
        <v>0.74080000000000001</v>
      </c>
      <c r="K54">
        <v>1</v>
      </c>
      <c r="L54" t="s">
        <v>50</v>
      </c>
      <c r="M54" t="s">
        <v>28</v>
      </c>
      <c r="N54">
        <v>1</v>
      </c>
      <c r="O54" t="s">
        <v>28</v>
      </c>
      <c r="P54">
        <v>0.54530000000000001</v>
      </c>
    </row>
    <row r="55" spans="1:16" x14ac:dyDescent="0.2">
      <c r="A55" t="s">
        <v>60</v>
      </c>
      <c r="B55">
        <v>6</v>
      </c>
      <c r="C55" t="s">
        <v>33</v>
      </c>
      <c r="D55" t="s">
        <v>35</v>
      </c>
      <c r="E55" t="s">
        <v>30</v>
      </c>
      <c r="F55" t="s">
        <v>28</v>
      </c>
      <c r="G55" t="s">
        <v>29</v>
      </c>
      <c r="H55" t="s">
        <v>35</v>
      </c>
      <c r="I55" t="s">
        <v>35</v>
      </c>
      <c r="J55">
        <v>0.61709999999999998</v>
      </c>
      <c r="K55">
        <v>1</v>
      </c>
      <c r="L55" t="s">
        <v>50</v>
      </c>
      <c r="M55" t="s">
        <v>28</v>
      </c>
      <c r="N55">
        <v>0</v>
      </c>
      <c r="O55" t="s">
        <v>35</v>
      </c>
      <c r="P55">
        <v>0.73729999999999996</v>
      </c>
    </row>
    <row r="56" spans="1:16" x14ac:dyDescent="0.2">
      <c r="A56" t="s">
        <v>60</v>
      </c>
      <c r="B56">
        <v>7</v>
      </c>
      <c r="C56" t="s">
        <v>34</v>
      </c>
      <c r="D56" t="s">
        <v>35</v>
      </c>
      <c r="E56" t="s">
        <v>30</v>
      </c>
      <c r="F56" t="s">
        <v>28</v>
      </c>
      <c r="G56" t="s">
        <v>43</v>
      </c>
      <c r="H56" t="s">
        <v>28</v>
      </c>
      <c r="I56" t="s">
        <v>28</v>
      </c>
      <c r="J56">
        <v>0.68779999999999997</v>
      </c>
      <c r="K56">
        <v>1</v>
      </c>
      <c r="L56" t="s">
        <v>32</v>
      </c>
      <c r="M56" t="s">
        <v>28</v>
      </c>
      <c r="N56">
        <v>0</v>
      </c>
      <c r="O56" t="s">
        <v>35</v>
      </c>
      <c r="P56">
        <v>0.67949999999999999</v>
      </c>
    </row>
    <row r="57" spans="1:16" x14ac:dyDescent="0.2">
      <c r="A57" t="s">
        <v>60</v>
      </c>
      <c r="B57">
        <v>8</v>
      </c>
      <c r="C57" t="s">
        <v>36</v>
      </c>
      <c r="D57" t="s">
        <v>28</v>
      </c>
      <c r="E57" t="s">
        <v>37</v>
      </c>
      <c r="F57" t="s">
        <v>28</v>
      </c>
      <c r="G57" t="s">
        <v>29</v>
      </c>
      <c r="H57" t="s">
        <v>35</v>
      </c>
      <c r="I57" t="s">
        <v>35</v>
      </c>
      <c r="J57">
        <v>0.747</v>
      </c>
      <c r="K57">
        <v>1</v>
      </c>
      <c r="L57" t="s">
        <v>50</v>
      </c>
      <c r="M57" t="s">
        <v>35</v>
      </c>
      <c r="N57">
        <v>1</v>
      </c>
      <c r="O57" t="s">
        <v>35</v>
      </c>
      <c r="P57">
        <v>0.51890000000000003</v>
      </c>
    </row>
    <row r="58" spans="1:16" x14ac:dyDescent="0.2">
      <c r="A58" t="s">
        <v>60</v>
      </c>
      <c r="B58">
        <v>9</v>
      </c>
      <c r="C58" t="s">
        <v>36</v>
      </c>
      <c r="D58" t="s">
        <v>28</v>
      </c>
      <c r="E58" t="s">
        <v>38</v>
      </c>
      <c r="F58" t="s">
        <v>28</v>
      </c>
      <c r="G58" t="s">
        <v>36</v>
      </c>
      <c r="H58" t="s">
        <v>28</v>
      </c>
      <c r="I58" t="s">
        <v>28</v>
      </c>
      <c r="J58">
        <v>0.68920000000000003</v>
      </c>
      <c r="K58">
        <v>1</v>
      </c>
      <c r="L58" t="s">
        <v>48</v>
      </c>
      <c r="M58" t="s">
        <v>28</v>
      </c>
      <c r="N58">
        <v>1</v>
      </c>
      <c r="O58" t="s">
        <v>28</v>
      </c>
      <c r="P58">
        <v>0.53590000000000004</v>
      </c>
    </row>
    <row r="59" spans="1:16" x14ac:dyDescent="0.2">
      <c r="A59" t="s">
        <v>60</v>
      </c>
      <c r="B59">
        <v>10</v>
      </c>
      <c r="C59" t="s">
        <v>39</v>
      </c>
      <c r="D59" t="s">
        <v>28</v>
      </c>
      <c r="E59" t="s">
        <v>34</v>
      </c>
      <c r="F59" t="s">
        <v>28</v>
      </c>
      <c r="G59" t="s">
        <v>29</v>
      </c>
      <c r="H59" t="s">
        <v>35</v>
      </c>
      <c r="I59" t="s">
        <v>35</v>
      </c>
      <c r="J59">
        <v>0.58030000000000004</v>
      </c>
      <c r="K59">
        <v>1</v>
      </c>
      <c r="L59" t="s">
        <v>32</v>
      </c>
      <c r="M59" t="s">
        <v>35</v>
      </c>
      <c r="N59">
        <v>1</v>
      </c>
      <c r="O59" t="s">
        <v>35</v>
      </c>
      <c r="P59">
        <v>0.63470000000000004</v>
      </c>
    </row>
    <row r="60" spans="1:16" x14ac:dyDescent="0.2">
      <c r="A60" t="s">
        <v>60</v>
      </c>
      <c r="B60">
        <v>11</v>
      </c>
      <c r="G60" t="s">
        <v>44</v>
      </c>
      <c r="H60" t="s">
        <v>28</v>
      </c>
      <c r="I60" t="s">
        <v>28</v>
      </c>
      <c r="J60">
        <v>0.5554</v>
      </c>
      <c r="K60">
        <v>1</v>
      </c>
      <c r="L60" t="s">
        <v>47</v>
      </c>
      <c r="M60" t="s">
        <v>28</v>
      </c>
      <c r="N60">
        <v>1</v>
      </c>
      <c r="O60" t="s">
        <v>28</v>
      </c>
      <c r="P60">
        <v>0.54700000000000004</v>
      </c>
    </row>
    <row r="61" spans="1:16" x14ac:dyDescent="0.2">
      <c r="A61" t="s">
        <v>60</v>
      </c>
      <c r="B61">
        <v>12</v>
      </c>
      <c r="G61" t="s">
        <v>44</v>
      </c>
      <c r="H61" t="s">
        <v>28</v>
      </c>
      <c r="I61" t="s">
        <v>35</v>
      </c>
      <c r="J61">
        <v>0.72140000000000004</v>
      </c>
      <c r="K61">
        <v>0</v>
      </c>
      <c r="L61" t="s">
        <v>39</v>
      </c>
      <c r="M61" t="s">
        <v>28</v>
      </c>
      <c r="N61">
        <v>1</v>
      </c>
      <c r="O61" t="s">
        <v>28</v>
      </c>
      <c r="P61">
        <v>0.63049999999999995</v>
      </c>
    </row>
    <row r="62" spans="1:16" x14ac:dyDescent="0.2">
      <c r="A62" t="s">
        <v>60</v>
      </c>
      <c r="B62">
        <v>13</v>
      </c>
      <c r="G62" t="s">
        <v>40</v>
      </c>
      <c r="H62" t="s">
        <v>28</v>
      </c>
      <c r="I62" t="s">
        <v>28</v>
      </c>
      <c r="J62">
        <v>0.62580000000000002</v>
      </c>
      <c r="K62">
        <v>1</v>
      </c>
      <c r="L62" t="s">
        <v>30</v>
      </c>
      <c r="M62" t="s">
        <v>28</v>
      </c>
      <c r="N62">
        <v>1</v>
      </c>
      <c r="O62" t="s">
        <v>28</v>
      </c>
      <c r="P62">
        <v>0.5393</v>
      </c>
    </row>
    <row r="63" spans="1:16" x14ac:dyDescent="0.2">
      <c r="A63" t="s">
        <v>60</v>
      </c>
      <c r="B63">
        <v>14</v>
      </c>
      <c r="G63" t="s">
        <v>45</v>
      </c>
      <c r="H63" t="s">
        <v>28</v>
      </c>
      <c r="I63" t="s">
        <v>28</v>
      </c>
      <c r="J63">
        <v>0.67800000000000005</v>
      </c>
      <c r="K63">
        <v>1</v>
      </c>
      <c r="L63" t="s">
        <v>47</v>
      </c>
      <c r="M63" t="s">
        <v>35</v>
      </c>
      <c r="N63">
        <v>1</v>
      </c>
      <c r="O63" t="s">
        <v>35</v>
      </c>
      <c r="P63">
        <v>0.53600000000000003</v>
      </c>
    </row>
    <row r="64" spans="1:16" x14ac:dyDescent="0.2">
      <c r="A64" t="s">
        <v>60</v>
      </c>
      <c r="B64">
        <v>15</v>
      </c>
      <c r="G64" t="s">
        <v>40</v>
      </c>
      <c r="H64" t="s">
        <v>35</v>
      </c>
      <c r="I64" t="s">
        <v>35</v>
      </c>
      <c r="J64">
        <v>0.58879999999999999</v>
      </c>
      <c r="K64">
        <v>1</v>
      </c>
      <c r="L64" t="s">
        <v>50</v>
      </c>
      <c r="M64" t="s">
        <v>28</v>
      </c>
      <c r="N64">
        <v>0</v>
      </c>
      <c r="O64" t="s">
        <v>35</v>
      </c>
      <c r="P64">
        <v>0.64329999999999998</v>
      </c>
    </row>
    <row r="65" spans="1:16" x14ac:dyDescent="0.2">
      <c r="A65" t="s">
        <v>60</v>
      </c>
      <c r="B65">
        <v>16</v>
      </c>
      <c r="G65" t="s">
        <v>45</v>
      </c>
      <c r="H65" t="s">
        <v>35</v>
      </c>
      <c r="I65" t="s">
        <v>35</v>
      </c>
      <c r="J65">
        <v>0.68779999999999997</v>
      </c>
      <c r="K65">
        <v>1</v>
      </c>
      <c r="L65" t="s">
        <v>40</v>
      </c>
      <c r="M65" t="s">
        <v>28</v>
      </c>
      <c r="N65">
        <v>1</v>
      </c>
      <c r="O65" t="s">
        <v>28</v>
      </c>
      <c r="P65">
        <v>0.56069999999999998</v>
      </c>
    </row>
    <row r="66" spans="1:16" x14ac:dyDescent="0.2">
      <c r="A66" t="s">
        <v>60</v>
      </c>
      <c r="B66">
        <v>17</v>
      </c>
      <c r="G66" t="s">
        <v>41</v>
      </c>
      <c r="H66" t="s">
        <v>28</v>
      </c>
      <c r="I66" t="s">
        <v>28</v>
      </c>
      <c r="J66">
        <v>0.59589999999999999</v>
      </c>
      <c r="K66">
        <v>1</v>
      </c>
      <c r="L66" t="s">
        <v>47</v>
      </c>
      <c r="M66" t="s">
        <v>35</v>
      </c>
      <c r="N66">
        <v>1</v>
      </c>
      <c r="O66" t="s">
        <v>35</v>
      </c>
      <c r="P66">
        <v>0.505</v>
      </c>
    </row>
    <row r="67" spans="1:16" x14ac:dyDescent="0.2">
      <c r="A67" t="s">
        <v>60</v>
      </c>
      <c r="B67">
        <v>18</v>
      </c>
      <c r="G67" t="s">
        <v>45</v>
      </c>
      <c r="H67" t="s">
        <v>35</v>
      </c>
      <c r="I67" t="s">
        <v>35</v>
      </c>
      <c r="J67">
        <v>0.6603</v>
      </c>
      <c r="K67">
        <v>1</v>
      </c>
      <c r="L67" t="s">
        <v>50</v>
      </c>
      <c r="M67" t="s">
        <v>35</v>
      </c>
      <c r="N67">
        <v>1</v>
      </c>
      <c r="O67" t="s">
        <v>35</v>
      </c>
      <c r="P67">
        <v>0.4551</v>
      </c>
    </row>
    <row r="68" spans="1:16" x14ac:dyDescent="0.2">
      <c r="A68" t="s">
        <v>60</v>
      </c>
      <c r="B68">
        <v>19</v>
      </c>
      <c r="G68" t="s">
        <v>27</v>
      </c>
      <c r="H68" t="s">
        <v>28</v>
      </c>
      <c r="I68" t="s">
        <v>28</v>
      </c>
      <c r="J68">
        <v>0.58040000000000003</v>
      </c>
      <c r="K68">
        <v>1</v>
      </c>
      <c r="L68" t="s">
        <v>30</v>
      </c>
      <c r="M68" t="s">
        <v>28</v>
      </c>
      <c r="N68">
        <v>1</v>
      </c>
      <c r="O68" t="s">
        <v>28</v>
      </c>
      <c r="P68">
        <v>0.497</v>
      </c>
    </row>
    <row r="69" spans="1:16" x14ac:dyDescent="0.2">
      <c r="A69" t="s">
        <v>60</v>
      </c>
      <c r="B69">
        <v>20</v>
      </c>
      <c r="G69" t="s">
        <v>27</v>
      </c>
      <c r="H69" t="s">
        <v>28</v>
      </c>
      <c r="I69" t="s">
        <v>35</v>
      </c>
      <c r="J69">
        <v>0.66910000000000003</v>
      </c>
      <c r="K69">
        <v>0</v>
      </c>
      <c r="L69" t="s">
        <v>33</v>
      </c>
      <c r="M69" t="s">
        <v>28</v>
      </c>
      <c r="N69">
        <v>0</v>
      </c>
      <c r="O69" t="s">
        <v>35</v>
      </c>
      <c r="P69">
        <v>0.54200000000000004</v>
      </c>
    </row>
    <row r="70" spans="1:16" x14ac:dyDescent="0.2">
      <c r="A70" t="s">
        <v>60</v>
      </c>
      <c r="B70">
        <v>21</v>
      </c>
      <c r="G70" t="s">
        <v>27</v>
      </c>
      <c r="H70" t="s">
        <v>35</v>
      </c>
      <c r="I70" t="s">
        <v>35</v>
      </c>
      <c r="J70">
        <v>0.42359999999999998</v>
      </c>
      <c r="K70">
        <v>1</v>
      </c>
      <c r="L70" t="s">
        <v>38</v>
      </c>
      <c r="M70" t="s">
        <v>28</v>
      </c>
      <c r="N70">
        <v>1</v>
      </c>
      <c r="O70" t="s">
        <v>28</v>
      </c>
      <c r="P70">
        <v>0.43369999999999997</v>
      </c>
    </row>
    <row r="71" spans="1:16" x14ac:dyDescent="0.2">
      <c r="A71" t="s">
        <v>60</v>
      </c>
      <c r="B71">
        <v>22</v>
      </c>
      <c r="G71" t="s">
        <v>36</v>
      </c>
      <c r="H71" t="s">
        <v>28</v>
      </c>
      <c r="I71" t="s">
        <v>28</v>
      </c>
      <c r="J71">
        <v>0.56520000000000004</v>
      </c>
      <c r="K71">
        <v>1</v>
      </c>
      <c r="L71" t="s">
        <v>30</v>
      </c>
      <c r="M71" t="s">
        <v>35</v>
      </c>
      <c r="N71">
        <v>1</v>
      </c>
      <c r="O71" t="s">
        <v>35</v>
      </c>
      <c r="P71">
        <v>0.6653</v>
      </c>
    </row>
    <row r="72" spans="1:16" x14ac:dyDescent="0.2">
      <c r="A72" t="s">
        <v>60</v>
      </c>
      <c r="B72">
        <v>23</v>
      </c>
      <c r="G72" t="s">
        <v>46</v>
      </c>
      <c r="H72" t="s">
        <v>28</v>
      </c>
      <c r="I72" t="s">
        <v>28</v>
      </c>
      <c r="J72">
        <v>0.70279999999999998</v>
      </c>
      <c r="K72">
        <v>1</v>
      </c>
      <c r="L72" t="s">
        <v>43</v>
      </c>
      <c r="M72" t="s">
        <v>28</v>
      </c>
      <c r="N72">
        <v>0</v>
      </c>
      <c r="O72" t="s">
        <v>35</v>
      </c>
      <c r="P72">
        <v>0.61980000000000002</v>
      </c>
    </row>
    <row r="73" spans="1:16" x14ac:dyDescent="0.2">
      <c r="A73" t="s">
        <v>60</v>
      </c>
      <c r="B73">
        <v>24</v>
      </c>
      <c r="G73" t="s">
        <v>38</v>
      </c>
      <c r="H73" t="s">
        <v>28</v>
      </c>
      <c r="I73" t="s">
        <v>28</v>
      </c>
      <c r="J73">
        <v>0.49940000000000001</v>
      </c>
      <c r="K73">
        <v>1</v>
      </c>
      <c r="L73" t="s">
        <v>34</v>
      </c>
      <c r="M73" t="s">
        <v>28</v>
      </c>
      <c r="N73">
        <v>1</v>
      </c>
      <c r="O73" t="s">
        <v>28</v>
      </c>
      <c r="P73">
        <v>0.51370000000000005</v>
      </c>
    </row>
    <row r="74" spans="1:16" x14ac:dyDescent="0.2">
      <c r="A74" t="s">
        <v>60</v>
      </c>
      <c r="B74">
        <v>25</v>
      </c>
      <c r="G74" t="s">
        <v>46</v>
      </c>
      <c r="H74" t="s">
        <v>35</v>
      </c>
      <c r="I74" t="s">
        <v>35</v>
      </c>
      <c r="J74">
        <v>0.66979999999999995</v>
      </c>
      <c r="K74">
        <v>1</v>
      </c>
      <c r="L74" t="s">
        <v>30</v>
      </c>
      <c r="M74" t="s">
        <v>35</v>
      </c>
      <c r="N74">
        <v>1</v>
      </c>
      <c r="O74" t="s">
        <v>35</v>
      </c>
      <c r="P74">
        <v>0.48909999999999998</v>
      </c>
    </row>
    <row r="75" spans="1:16" x14ac:dyDescent="0.2">
      <c r="A75" t="s">
        <v>60</v>
      </c>
      <c r="B75">
        <v>26</v>
      </c>
      <c r="G75" t="s">
        <v>47</v>
      </c>
      <c r="H75" t="s">
        <v>28</v>
      </c>
      <c r="I75" t="s">
        <v>28</v>
      </c>
      <c r="J75">
        <v>0.53310000000000002</v>
      </c>
      <c r="K75">
        <v>1</v>
      </c>
      <c r="L75" t="s">
        <v>49</v>
      </c>
      <c r="M75" t="s">
        <v>28</v>
      </c>
      <c r="N75">
        <v>1</v>
      </c>
      <c r="O75" t="s">
        <v>28</v>
      </c>
      <c r="P75">
        <v>0.55930000000000002</v>
      </c>
    </row>
    <row r="76" spans="1:16" x14ac:dyDescent="0.2">
      <c r="A76" t="s">
        <v>60</v>
      </c>
      <c r="B76">
        <v>27</v>
      </c>
      <c r="G76" t="s">
        <v>27</v>
      </c>
      <c r="H76" t="s">
        <v>28</v>
      </c>
      <c r="I76" t="s">
        <v>28</v>
      </c>
      <c r="J76">
        <v>0.68200000000000005</v>
      </c>
      <c r="K76">
        <v>1</v>
      </c>
      <c r="L76" t="s">
        <v>34</v>
      </c>
      <c r="M76" t="s">
        <v>35</v>
      </c>
      <c r="N76">
        <v>1</v>
      </c>
      <c r="O76" t="s">
        <v>35</v>
      </c>
      <c r="P76">
        <v>0.80349999999999999</v>
      </c>
    </row>
    <row r="77" spans="1:16" x14ac:dyDescent="0.2">
      <c r="A77" t="s">
        <v>60</v>
      </c>
      <c r="B77">
        <v>28</v>
      </c>
      <c r="G77" t="s">
        <v>47</v>
      </c>
      <c r="H77" t="s">
        <v>35</v>
      </c>
      <c r="I77" t="s">
        <v>28</v>
      </c>
      <c r="J77">
        <v>0.56320000000000003</v>
      </c>
      <c r="K77">
        <v>0</v>
      </c>
      <c r="L77" t="s">
        <v>30</v>
      </c>
      <c r="M77" t="s">
        <v>35</v>
      </c>
      <c r="N77">
        <v>0</v>
      </c>
      <c r="O77" t="s">
        <v>28</v>
      </c>
      <c r="P77">
        <v>0.51080000000000003</v>
      </c>
    </row>
    <row r="78" spans="1:16" x14ac:dyDescent="0.2">
      <c r="A78" t="s">
        <v>60</v>
      </c>
      <c r="B78">
        <v>29</v>
      </c>
      <c r="G78" t="s">
        <v>36</v>
      </c>
      <c r="H78" t="s">
        <v>28</v>
      </c>
      <c r="I78" t="s">
        <v>28</v>
      </c>
      <c r="J78">
        <v>0.5292</v>
      </c>
      <c r="K78">
        <v>1</v>
      </c>
      <c r="L78" t="s">
        <v>49</v>
      </c>
      <c r="M78" t="s">
        <v>35</v>
      </c>
      <c r="N78">
        <v>0</v>
      </c>
      <c r="O78" t="s">
        <v>28</v>
      </c>
      <c r="P78">
        <v>0.55059999999999998</v>
      </c>
    </row>
    <row r="79" spans="1:16" x14ac:dyDescent="0.2">
      <c r="A79" t="s">
        <v>60</v>
      </c>
      <c r="B79">
        <v>30</v>
      </c>
      <c r="G79" t="s">
        <v>47</v>
      </c>
      <c r="H79" t="s">
        <v>35</v>
      </c>
      <c r="I79" t="s">
        <v>35</v>
      </c>
      <c r="J79">
        <v>1.1294999999999999</v>
      </c>
      <c r="K79">
        <v>1</v>
      </c>
      <c r="L79" t="s">
        <v>38</v>
      </c>
      <c r="M79" t="s">
        <v>28</v>
      </c>
      <c r="N79">
        <v>1</v>
      </c>
      <c r="O79" t="s">
        <v>28</v>
      </c>
      <c r="P79">
        <v>0.48970000000000002</v>
      </c>
    </row>
    <row r="80" spans="1:16" x14ac:dyDescent="0.2">
      <c r="A80" t="s">
        <v>60</v>
      </c>
      <c r="B80">
        <v>31</v>
      </c>
      <c r="G80" t="s">
        <v>44</v>
      </c>
      <c r="H80" t="s">
        <v>28</v>
      </c>
      <c r="I80" t="s">
        <v>28</v>
      </c>
      <c r="J80">
        <v>0.73209999999999997</v>
      </c>
      <c r="K80">
        <v>1</v>
      </c>
      <c r="L80" t="s">
        <v>48</v>
      </c>
      <c r="M80" t="s">
        <v>28</v>
      </c>
      <c r="N80">
        <v>0</v>
      </c>
      <c r="O80" t="s">
        <v>35</v>
      </c>
      <c r="P80">
        <v>0.46789999999999998</v>
      </c>
    </row>
    <row r="81" spans="1:16" x14ac:dyDescent="0.2">
      <c r="A81" t="s">
        <v>60</v>
      </c>
      <c r="B81">
        <v>32</v>
      </c>
      <c r="G81" t="s">
        <v>42</v>
      </c>
      <c r="H81" t="s">
        <v>28</v>
      </c>
      <c r="I81" t="s">
        <v>28</v>
      </c>
      <c r="J81">
        <v>0.65900000000000003</v>
      </c>
      <c r="K81">
        <v>1</v>
      </c>
      <c r="L81" t="s">
        <v>42</v>
      </c>
      <c r="M81" t="s">
        <v>28</v>
      </c>
      <c r="N81">
        <v>1</v>
      </c>
      <c r="O81" t="s">
        <v>28</v>
      </c>
      <c r="P81">
        <v>0.55769999999999997</v>
      </c>
    </row>
    <row r="82" spans="1:16" x14ac:dyDescent="0.2">
      <c r="A82" t="s">
        <v>60</v>
      </c>
      <c r="B82">
        <v>33</v>
      </c>
      <c r="G82" t="s">
        <v>44</v>
      </c>
      <c r="H82" t="s">
        <v>35</v>
      </c>
      <c r="I82" t="s">
        <v>35</v>
      </c>
      <c r="J82">
        <v>0.65439999999999998</v>
      </c>
      <c r="K82">
        <v>1</v>
      </c>
      <c r="L82" t="s">
        <v>29</v>
      </c>
      <c r="M82" t="s">
        <v>28</v>
      </c>
      <c r="N82">
        <v>0</v>
      </c>
      <c r="O82" t="s">
        <v>35</v>
      </c>
      <c r="P82">
        <v>0.49859999999999999</v>
      </c>
    </row>
    <row r="83" spans="1:16" x14ac:dyDescent="0.2">
      <c r="A83" t="s">
        <v>60</v>
      </c>
      <c r="B83">
        <v>34</v>
      </c>
      <c r="G83" t="s">
        <v>32</v>
      </c>
      <c r="H83" t="s">
        <v>28</v>
      </c>
      <c r="I83" t="s">
        <v>28</v>
      </c>
      <c r="J83">
        <v>0.7137</v>
      </c>
      <c r="K83">
        <v>1</v>
      </c>
      <c r="L83" t="s">
        <v>47</v>
      </c>
      <c r="M83" t="s">
        <v>28</v>
      </c>
      <c r="N83">
        <v>0</v>
      </c>
      <c r="O83" t="s">
        <v>35</v>
      </c>
      <c r="P83">
        <v>0.59330000000000005</v>
      </c>
    </row>
    <row r="84" spans="1:16" x14ac:dyDescent="0.2">
      <c r="A84" t="s">
        <v>60</v>
      </c>
      <c r="B84">
        <v>35</v>
      </c>
      <c r="G84" t="s">
        <v>37</v>
      </c>
      <c r="H84" t="s">
        <v>28</v>
      </c>
      <c r="I84" t="s">
        <v>28</v>
      </c>
      <c r="J84">
        <v>0.70730000000000004</v>
      </c>
      <c r="K84">
        <v>1</v>
      </c>
      <c r="L84" t="s">
        <v>42</v>
      </c>
      <c r="M84" t="s">
        <v>35</v>
      </c>
      <c r="N84">
        <v>0</v>
      </c>
      <c r="O84" t="s">
        <v>28</v>
      </c>
      <c r="P84">
        <v>0.49340000000000001</v>
      </c>
    </row>
    <row r="85" spans="1:16" x14ac:dyDescent="0.2">
      <c r="A85" t="s">
        <v>60</v>
      </c>
      <c r="B85">
        <v>36</v>
      </c>
      <c r="G85" t="s">
        <v>32</v>
      </c>
      <c r="H85" t="s">
        <v>35</v>
      </c>
      <c r="I85" t="s">
        <v>35</v>
      </c>
      <c r="J85">
        <v>0.63660000000000005</v>
      </c>
      <c r="K85">
        <v>1</v>
      </c>
      <c r="L85" t="s">
        <v>29</v>
      </c>
      <c r="M85" t="s">
        <v>35</v>
      </c>
      <c r="N85">
        <v>1</v>
      </c>
      <c r="O85" t="s">
        <v>35</v>
      </c>
      <c r="P85">
        <v>0.39889999999999998</v>
      </c>
    </row>
    <row r="86" spans="1:16" x14ac:dyDescent="0.2">
      <c r="A86" t="s">
        <v>60</v>
      </c>
      <c r="B86">
        <v>37</v>
      </c>
      <c r="G86" t="s">
        <v>37</v>
      </c>
      <c r="H86" t="s">
        <v>35</v>
      </c>
      <c r="I86" t="s">
        <v>28</v>
      </c>
      <c r="J86">
        <v>0.57220000000000004</v>
      </c>
      <c r="K86">
        <v>0</v>
      </c>
      <c r="L86" t="s">
        <v>47</v>
      </c>
      <c r="M86" t="s">
        <v>35</v>
      </c>
      <c r="N86">
        <v>1</v>
      </c>
      <c r="O86" t="s">
        <v>35</v>
      </c>
      <c r="P86">
        <v>0.5444</v>
      </c>
    </row>
    <row r="87" spans="1:16" x14ac:dyDescent="0.2">
      <c r="A87" t="s">
        <v>60</v>
      </c>
      <c r="B87">
        <v>38</v>
      </c>
      <c r="G87" t="s">
        <v>37</v>
      </c>
      <c r="H87" t="s">
        <v>28</v>
      </c>
      <c r="I87" t="s">
        <v>35</v>
      </c>
      <c r="J87">
        <v>0.45029999999999998</v>
      </c>
      <c r="K87">
        <v>0</v>
      </c>
      <c r="L87" t="s">
        <v>42</v>
      </c>
      <c r="M87" t="s">
        <v>35</v>
      </c>
      <c r="N87">
        <v>1</v>
      </c>
      <c r="O87" t="s">
        <v>35</v>
      </c>
      <c r="P87">
        <v>0.33779999999999999</v>
      </c>
    </row>
    <row r="88" spans="1:16" x14ac:dyDescent="0.2">
      <c r="A88" t="s">
        <v>60</v>
      </c>
      <c r="B88">
        <v>39</v>
      </c>
      <c r="G88" t="s">
        <v>34</v>
      </c>
      <c r="H88" t="s">
        <v>28</v>
      </c>
      <c r="I88" t="s">
        <v>28</v>
      </c>
      <c r="J88">
        <v>0.50480000000000003</v>
      </c>
      <c r="K88">
        <v>1</v>
      </c>
      <c r="L88" t="s">
        <v>41</v>
      </c>
      <c r="M88" t="s">
        <v>28</v>
      </c>
      <c r="N88">
        <v>1</v>
      </c>
      <c r="O88" t="s">
        <v>28</v>
      </c>
      <c r="P88">
        <v>0.44319999999999998</v>
      </c>
    </row>
    <row r="89" spans="1:16" x14ac:dyDescent="0.2">
      <c r="A89" t="s">
        <v>60</v>
      </c>
      <c r="B89">
        <v>40</v>
      </c>
      <c r="G89" t="s">
        <v>48</v>
      </c>
      <c r="H89" t="s">
        <v>28</v>
      </c>
      <c r="I89" t="s">
        <v>28</v>
      </c>
      <c r="J89">
        <v>0.55979999999999996</v>
      </c>
      <c r="K89">
        <v>1</v>
      </c>
      <c r="L89" t="s">
        <v>37</v>
      </c>
      <c r="M89" t="s">
        <v>28</v>
      </c>
      <c r="N89">
        <v>1</v>
      </c>
      <c r="O89" t="s">
        <v>28</v>
      </c>
      <c r="P89">
        <v>0.51980000000000004</v>
      </c>
    </row>
    <row r="90" spans="1:16" x14ac:dyDescent="0.2">
      <c r="A90" t="s">
        <v>60</v>
      </c>
      <c r="B90">
        <v>41</v>
      </c>
      <c r="G90" t="s">
        <v>36</v>
      </c>
      <c r="H90" t="s">
        <v>28</v>
      </c>
      <c r="I90" t="s">
        <v>35</v>
      </c>
      <c r="J90">
        <v>0.58530000000000004</v>
      </c>
      <c r="K90">
        <v>0</v>
      </c>
      <c r="L90" t="s">
        <v>40</v>
      </c>
      <c r="M90" t="s">
        <v>28</v>
      </c>
      <c r="N90">
        <v>0</v>
      </c>
      <c r="O90" t="s">
        <v>35</v>
      </c>
      <c r="P90">
        <v>0.42380000000000001</v>
      </c>
    </row>
    <row r="91" spans="1:16" x14ac:dyDescent="0.2">
      <c r="A91" t="s">
        <v>60</v>
      </c>
      <c r="B91">
        <v>42</v>
      </c>
      <c r="G91" t="s">
        <v>31</v>
      </c>
      <c r="H91" t="s">
        <v>28</v>
      </c>
      <c r="I91" t="s">
        <v>28</v>
      </c>
      <c r="J91">
        <v>0.46210000000000001</v>
      </c>
      <c r="K91">
        <v>1</v>
      </c>
      <c r="L91" t="s">
        <v>48</v>
      </c>
      <c r="M91" t="s">
        <v>28</v>
      </c>
      <c r="N91">
        <v>0</v>
      </c>
      <c r="O91" t="s">
        <v>35</v>
      </c>
      <c r="P91">
        <v>0.52629999999999999</v>
      </c>
    </row>
    <row r="92" spans="1:16" x14ac:dyDescent="0.2">
      <c r="A92" t="s">
        <v>60</v>
      </c>
      <c r="B92">
        <v>43</v>
      </c>
      <c r="G92" t="s">
        <v>36</v>
      </c>
      <c r="H92" t="s">
        <v>35</v>
      </c>
      <c r="I92" t="s">
        <v>35</v>
      </c>
      <c r="J92">
        <v>0.58160000000000001</v>
      </c>
      <c r="K92">
        <v>1</v>
      </c>
      <c r="L92" t="s">
        <v>44</v>
      </c>
      <c r="M92" t="s">
        <v>28</v>
      </c>
      <c r="N92">
        <v>1</v>
      </c>
      <c r="O92" t="s">
        <v>28</v>
      </c>
      <c r="P92">
        <v>0.51390000000000002</v>
      </c>
    </row>
    <row r="93" spans="1:16" x14ac:dyDescent="0.2">
      <c r="A93" t="s">
        <v>60</v>
      </c>
      <c r="B93">
        <v>44</v>
      </c>
      <c r="G93" t="s">
        <v>49</v>
      </c>
      <c r="H93" t="s">
        <v>28</v>
      </c>
      <c r="I93" t="s">
        <v>28</v>
      </c>
      <c r="J93">
        <v>0.57720000000000005</v>
      </c>
      <c r="K93">
        <v>1</v>
      </c>
      <c r="L93" t="s">
        <v>33</v>
      </c>
      <c r="M93" t="s">
        <v>28</v>
      </c>
      <c r="N93">
        <v>0</v>
      </c>
      <c r="O93" t="s">
        <v>35</v>
      </c>
      <c r="P93">
        <v>0.50580000000000003</v>
      </c>
    </row>
    <row r="94" spans="1:16" x14ac:dyDescent="0.2">
      <c r="A94" t="s">
        <v>60</v>
      </c>
      <c r="B94">
        <v>45</v>
      </c>
      <c r="G94" t="s">
        <v>29</v>
      </c>
      <c r="H94" t="s">
        <v>28</v>
      </c>
      <c r="I94" t="s">
        <v>28</v>
      </c>
      <c r="J94">
        <v>0.55469999999999997</v>
      </c>
      <c r="K94">
        <v>1</v>
      </c>
      <c r="L94" t="s">
        <v>48</v>
      </c>
      <c r="M94" t="s">
        <v>35</v>
      </c>
      <c r="N94">
        <v>0</v>
      </c>
      <c r="O94" t="s">
        <v>28</v>
      </c>
      <c r="P94">
        <v>0.53500000000000003</v>
      </c>
    </row>
    <row r="95" spans="1:16" x14ac:dyDescent="0.2">
      <c r="A95" t="s">
        <v>60</v>
      </c>
      <c r="B95">
        <v>46</v>
      </c>
      <c r="G95" t="s">
        <v>42</v>
      </c>
      <c r="H95" t="s">
        <v>28</v>
      </c>
      <c r="I95" t="s">
        <v>28</v>
      </c>
      <c r="J95">
        <v>0.52270000000000005</v>
      </c>
      <c r="K95">
        <v>1</v>
      </c>
      <c r="L95" t="s">
        <v>44</v>
      </c>
      <c r="M95" t="s">
        <v>35</v>
      </c>
      <c r="N95">
        <v>0</v>
      </c>
      <c r="O95" t="s">
        <v>28</v>
      </c>
      <c r="P95">
        <v>0.56389999999999996</v>
      </c>
    </row>
    <row r="96" spans="1:16" x14ac:dyDescent="0.2">
      <c r="A96" t="s">
        <v>60</v>
      </c>
      <c r="B96">
        <v>47</v>
      </c>
      <c r="G96" t="s">
        <v>29</v>
      </c>
      <c r="H96" t="s">
        <v>35</v>
      </c>
      <c r="I96" t="s">
        <v>35</v>
      </c>
      <c r="J96">
        <v>0.70369999999999999</v>
      </c>
      <c r="K96">
        <v>1</v>
      </c>
      <c r="L96" t="s">
        <v>39</v>
      </c>
      <c r="M96" t="s">
        <v>28</v>
      </c>
      <c r="N96">
        <v>1</v>
      </c>
      <c r="O96" t="s">
        <v>28</v>
      </c>
      <c r="P96">
        <v>0.5605</v>
      </c>
    </row>
    <row r="97" spans="1:16" x14ac:dyDescent="0.2">
      <c r="A97" t="s">
        <v>60</v>
      </c>
      <c r="B97">
        <v>48</v>
      </c>
      <c r="G97" t="s">
        <v>42</v>
      </c>
      <c r="H97" t="s">
        <v>35</v>
      </c>
      <c r="I97" t="s">
        <v>28</v>
      </c>
      <c r="J97">
        <v>0.67149999999999999</v>
      </c>
      <c r="K97">
        <v>0</v>
      </c>
      <c r="L97" t="s">
        <v>41</v>
      </c>
      <c r="M97" t="s">
        <v>28</v>
      </c>
      <c r="N97">
        <v>0</v>
      </c>
      <c r="O97" t="s">
        <v>35</v>
      </c>
      <c r="P97">
        <v>0.34989999999999999</v>
      </c>
    </row>
    <row r="98" spans="1:16" x14ac:dyDescent="0.2">
      <c r="A98" t="s">
        <v>61</v>
      </c>
      <c r="B98">
        <v>1</v>
      </c>
      <c r="C98" t="s">
        <v>27</v>
      </c>
      <c r="D98" t="s">
        <v>28</v>
      </c>
      <c r="E98" t="s">
        <v>29</v>
      </c>
      <c r="F98" t="s">
        <v>28</v>
      </c>
      <c r="G98" t="s">
        <v>29</v>
      </c>
      <c r="H98" t="s">
        <v>28</v>
      </c>
      <c r="I98" t="s">
        <v>28</v>
      </c>
      <c r="J98">
        <v>0.47160000000000002</v>
      </c>
      <c r="K98">
        <v>1</v>
      </c>
      <c r="L98" t="s">
        <v>27</v>
      </c>
      <c r="M98" t="s">
        <v>28</v>
      </c>
      <c r="N98">
        <v>1</v>
      </c>
      <c r="O98" t="s">
        <v>28</v>
      </c>
      <c r="P98">
        <v>0.35370000000000001</v>
      </c>
    </row>
    <row r="99" spans="1:16" x14ac:dyDescent="0.2">
      <c r="A99" t="s">
        <v>61</v>
      </c>
      <c r="B99">
        <v>2</v>
      </c>
      <c r="C99" t="s">
        <v>30</v>
      </c>
      <c r="D99" t="s">
        <v>28</v>
      </c>
      <c r="E99" t="s">
        <v>31</v>
      </c>
      <c r="F99" t="s">
        <v>28</v>
      </c>
      <c r="G99" t="s">
        <v>40</v>
      </c>
      <c r="H99" t="s">
        <v>28</v>
      </c>
      <c r="I99" t="s">
        <v>28</v>
      </c>
      <c r="J99">
        <v>0.51480000000000004</v>
      </c>
      <c r="K99">
        <v>1</v>
      </c>
      <c r="L99" t="s">
        <v>32</v>
      </c>
      <c r="M99" t="s">
        <v>28</v>
      </c>
      <c r="N99">
        <v>1</v>
      </c>
      <c r="O99" t="s">
        <v>28</v>
      </c>
      <c r="P99">
        <v>0.37009999999999998</v>
      </c>
    </row>
    <row r="100" spans="1:16" x14ac:dyDescent="0.2">
      <c r="A100" t="s">
        <v>61</v>
      </c>
      <c r="B100">
        <v>3</v>
      </c>
      <c r="C100" t="s">
        <v>30</v>
      </c>
      <c r="D100" t="s">
        <v>28</v>
      </c>
      <c r="E100" t="s">
        <v>32</v>
      </c>
      <c r="F100" t="s">
        <v>28</v>
      </c>
      <c r="G100" t="s">
        <v>41</v>
      </c>
      <c r="H100" t="s">
        <v>28</v>
      </c>
      <c r="I100" t="s">
        <v>28</v>
      </c>
      <c r="J100">
        <v>0.70050000000000001</v>
      </c>
      <c r="K100">
        <v>1</v>
      </c>
      <c r="L100" t="s">
        <v>34</v>
      </c>
      <c r="M100" t="s">
        <v>28</v>
      </c>
      <c r="N100">
        <v>1</v>
      </c>
      <c r="O100" t="s">
        <v>28</v>
      </c>
      <c r="P100">
        <v>0.33679999999999999</v>
      </c>
    </row>
    <row r="101" spans="1:16" x14ac:dyDescent="0.2">
      <c r="A101" t="s">
        <v>61</v>
      </c>
      <c r="B101">
        <v>4</v>
      </c>
      <c r="C101" t="s">
        <v>33</v>
      </c>
      <c r="D101" t="s">
        <v>28</v>
      </c>
      <c r="E101" t="s">
        <v>27</v>
      </c>
      <c r="F101" t="s">
        <v>28</v>
      </c>
      <c r="G101" t="s">
        <v>29</v>
      </c>
      <c r="H101" t="s">
        <v>28</v>
      </c>
      <c r="I101" t="s">
        <v>28</v>
      </c>
      <c r="J101">
        <v>0.70289999999999997</v>
      </c>
      <c r="K101">
        <v>1</v>
      </c>
      <c r="L101" t="s">
        <v>29</v>
      </c>
      <c r="M101" t="s">
        <v>28</v>
      </c>
      <c r="N101">
        <v>1</v>
      </c>
      <c r="O101" t="s">
        <v>28</v>
      </c>
      <c r="P101">
        <v>0.41770000000000002</v>
      </c>
    </row>
    <row r="102" spans="1:16" x14ac:dyDescent="0.2">
      <c r="A102" t="s">
        <v>61</v>
      </c>
      <c r="B102">
        <v>5</v>
      </c>
      <c r="C102" t="s">
        <v>34</v>
      </c>
      <c r="D102" t="s">
        <v>28</v>
      </c>
      <c r="E102" t="s">
        <v>31</v>
      </c>
      <c r="F102" t="s">
        <v>35</v>
      </c>
      <c r="G102" t="s">
        <v>42</v>
      </c>
      <c r="H102" t="s">
        <v>28</v>
      </c>
      <c r="I102" t="s">
        <v>28</v>
      </c>
      <c r="J102">
        <v>0.67310000000000003</v>
      </c>
      <c r="K102">
        <v>1</v>
      </c>
      <c r="L102" t="s">
        <v>50</v>
      </c>
      <c r="M102" t="s">
        <v>28</v>
      </c>
      <c r="N102">
        <v>1</v>
      </c>
      <c r="O102" t="s">
        <v>28</v>
      </c>
      <c r="P102">
        <v>0.44769999999999999</v>
      </c>
    </row>
    <row r="103" spans="1:16" x14ac:dyDescent="0.2">
      <c r="A103" t="s">
        <v>61</v>
      </c>
      <c r="B103">
        <v>6</v>
      </c>
      <c r="C103" t="s">
        <v>33</v>
      </c>
      <c r="D103" t="s">
        <v>35</v>
      </c>
      <c r="E103" t="s">
        <v>30</v>
      </c>
      <c r="F103" t="s">
        <v>28</v>
      </c>
      <c r="G103" t="s">
        <v>29</v>
      </c>
      <c r="H103" t="s">
        <v>35</v>
      </c>
      <c r="I103" t="s">
        <v>28</v>
      </c>
      <c r="J103">
        <v>0.91639999999999999</v>
      </c>
      <c r="K103">
        <v>0</v>
      </c>
      <c r="L103" t="s">
        <v>50</v>
      </c>
      <c r="M103" t="s">
        <v>28</v>
      </c>
      <c r="N103">
        <v>1</v>
      </c>
      <c r="O103" t="s">
        <v>28</v>
      </c>
      <c r="P103">
        <v>0.41360000000000002</v>
      </c>
    </row>
    <row r="104" spans="1:16" x14ac:dyDescent="0.2">
      <c r="A104" t="s">
        <v>61</v>
      </c>
      <c r="B104">
        <v>7</v>
      </c>
      <c r="C104" t="s">
        <v>34</v>
      </c>
      <c r="D104" t="s">
        <v>35</v>
      </c>
      <c r="E104" t="s">
        <v>30</v>
      </c>
      <c r="F104" t="s">
        <v>28</v>
      </c>
      <c r="G104" t="s">
        <v>43</v>
      </c>
      <c r="H104" t="s">
        <v>28</v>
      </c>
      <c r="I104" t="s">
        <v>28</v>
      </c>
      <c r="J104">
        <v>1.1501999999999999</v>
      </c>
      <c r="K104">
        <v>1</v>
      </c>
      <c r="L104" t="s">
        <v>32</v>
      </c>
      <c r="M104" t="s">
        <v>28</v>
      </c>
      <c r="N104">
        <v>1</v>
      </c>
      <c r="O104" t="s">
        <v>28</v>
      </c>
      <c r="P104">
        <v>0.60370000000000001</v>
      </c>
    </row>
    <row r="105" spans="1:16" x14ac:dyDescent="0.2">
      <c r="A105" t="s">
        <v>61</v>
      </c>
      <c r="B105">
        <v>8</v>
      </c>
      <c r="C105" t="s">
        <v>36</v>
      </c>
      <c r="D105" t="s">
        <v>28</v>
      </c>
      <c r="E105" t="s">
        <v>37</v>
      </c>
      <c r="F105" t="s">
        <v>28</v>
      </c>
      <c r="G105" t="s">
        <v>29</v>
      </c>
      <c r="H105" t="s">
        <v>35</v>
      </c>
      <c r="I105" t="s">
        <v>35</v>
      </c>
      <c r="J105">
        <v>0.67100000000000004</v>
      </c>
      <c r="K105">
        <v>1</v>
      </c>
      <c r="L105" t="s">
        <v>50</v>
      </c>
      <c r="M105" t="s">
        <v>35</v>
      </c>
      <c r="N105">
        <v>0</v>
      </c>
      <c r="O105" t="s">
        <v>28</v>
      </c>
      <c r="P105">
        <v>0.62529999999999997</v>
      </c>
    </row>
    <row r="106" spans="1:16" x14ac:dyDescent="0.2">
      <c r="A106" t="s">
        <v>61</v>
      </c>
      <c r="B106">
        <v>9</v>
      </c>
      <c r="C106" t="s">
        <v>36</v>
      </c>
      <c r="D106" t="s">
        <v>28</v>
      </c>
      <c r="E106" t="s">
        <v>38</v>
      </c>
      <c r="F106" t="s">
        <v>28</v>
      </c>
      <c r="G106" t="s">
        <v>36</v>
      </c>
      <c r="H106" t="s">
        <v>28</v>
      </c>
      <c r="I106" t="s">
        <v>28</v>
      </c>
      <c r="J106">
        <v>0.70609999999999995</v>
      </c>
      <c r="K106">
        <v>1</v>
      </c>
      <c r="L106" t="s">
        <v>48</v>
      </c>
      <c r="M106" t="s">
        <v>28</v>
      </c>
      <c r="N106">
        <v>1</v>
      </c>
      <c r="O106" t="s">
        <v>28</v>
      </c>
      <c r="P106">
        <v>0.43909999999999999</v>
      </c>
    </row>
    <row r="107" spans="1:16" x14ac:dyDescent="0.2">
      <c r="A107" t="s">
        <v>61</v>
      </c>
      <c r="B107">
        <v>10</v>
      </c>
      <c r="C107" t="s">
        <v>39</v>
      </c>
      <c r="D107" t="s">
        <v>28</v>
      </c>
      <c r="E107" t="s">
        <v>34</v>
      </c>
      <c r="F107" t="s">
        <v>28</v>
      </c>
      <c r="G107" t="s">
        <v>29</v>
      </c>
      <c r="H107" t="s">
        <v>35</v>
      </c>
      <c r="I107" t="s">
        <v>28</v>
      </c>
      <c r="J107">
        <v>0.72430000000000005</v>
      </c>
      <c r="K107">
        <v>0</v>
      </c>
      <c r="L107" t="s">
        <v>32</v>
      </c>
      <c r="M107" t="s">
        <v>35</v>
      </c>
      <c r="N107">
        <v>0</v>
      </c>
      <c r="O107" t="s">
        <v>28</v>
      </c>
      <c r="P107">
        <v>0.57920000000000005</v>
      </c>
    </row>
    <row r="108" spans="1:16" x14ac:dyDescent="0.2">
      <c r="A108" t="s">
        <v>61</v>
      </c>
      <c r="B108">
        <v>11</v>
      </c>
      <c r="G108" t="s">
        <v>44</v>
      </c>
      <c r="H108" t="s">
        <v>28</v>
      </c>
      <c r="I108" t="s">
        <v>28</v>
      </c>
      <c r="J108">
        <v>0.82130000000000003</v>
      </c>
      <c r="K108">
        <v>1</v>
      </c>
      <c r="L108" t="s">
        <v>47</v>
      </c>
      <c r="M108" t="s">
        <v>28</v>
      </c>
      <c r="N108">
        <v>1</v>
      </c>
      <c r="O108" t="s">
        <v>28</v>
      </c>
      <c r="P108">
        <v>0.47560000000000002</v>
      </c>
    </row>
    <row r="109" spans="1:16" x14ac:dyDescent="0.2">
      <c r="A109" t="s">
        <v>61</v>
      </c>
      <c r="B109">
        <v>12</v>
      </c>
      <c r="G109" t="s">
        <v>44</v>
      </c>
      <c r="H109" t="s">
        <v>28</v>
      </c>
      <c r="I109" t="s">
        <v>28</v>
      </c>
      <c r="J109">
        <v>0.83440000000000003</v>
      </c>
      <c r="K109">
        <v>1</v>
      </c>
      <c r="L109" t="s">
        <v>39</v>
      </c>
      <c r="M109" t="s">
        <v>28</v>
      </c>
      <c r="N109">
        <v>1</v>
      </c>
      <c r="O109" t="s">
        <v>28</v>
      </c>
      <c r="P109">
        <v>0.59760000000000002</v>
      </c>
    </row>
    <row r="110" spans="1:16" x14ac:dyDescent="0.2">
      <c r="A110" t="s">
        <v>61</v>
      </c>
      <c r="B110">
        <v>13</v>
      </c>
      <c r="G110" t="s">
        <v>40</v>
      </c>
      <c r="H110" t="s">
        <v>28</v>
      </c>
      <c r="I110" t="s">
        <v>28</v>
      </c>
      <c r="J110">
        <v>0.54279999999999995</v>
      </c>
      <c r="K110">
        <v>1</v>
      </c>
      <c r="L110" t="s">
        <v>30</v>
      </c>
      <c r="M110" t="s">
        <v>28</v>
      </c>
      <c r="N110">
        <v>1</v>
      </c>
      <c r="O110" t="s">
        <v>28</v>
      </c>
      <c r="P110">
        <v>0.50960000000000005</v>
      </c>
    </row>
    <row r="111" spans="1:16" x14ac:dyDescent="0.2">
      <c r="A111" t="s">
        <v>61</v>
      </c>
      <c r="B111">
        <v>14</v>
      </c>
      <c r="G111" t="s">
        <v>45</v>
      </c>
      <c r="H111" t="s">
        <v>28</v>
      </c>
      <c r="I111" t="s">
        <v>28</v>
      </c>
      <c r="J111">
        <v>0.48820000000000002</v>
      </c>
      <c r="K111">
        <v>1</v>
      </c>
      <c r="L111" t="s">
        <v>47</v>
      </c>
      <c r="M111" t="s">
        <v>35</v>
      </c>
      <c r="N111">
        <v>1</v>
      </c>
      <c r="O111" t="s">
        <v>35</v>
      </c>
      <c r="P111">
        <v>0.44</v>
      </c>
    </row>
    <row r="112" spans="1:16" x14ac:dyDescent="0.2">
      <c r="A112" t="s">
        <v>61</v>
      </c>
      <c r="B112">
        <v>15</v>
      </c>
      <c r="G112" t="s">
        <v>40</v>
      </c>
      <c r="H112" t="s">
        <v>35</v>
      </c>
      <c r="I112" t="s">
        <v>35</v>
      </c>
      <c r="J112">
        <v>0.61150000000000004</v>
      </c>
      <c r="K112">
        <v>1</v>
      </c>
      <c r="L112" t="s">
        <v>50</v>
      </c>
      <c r="M112" t="s">
        <v>28</v>
      </c>
      <c r="N112">
        <v>1</v>
      </c>
      <c r="O112" t="s">
        <v>28</v>
      </c>
      <c r="P112">
        <v>0.46829999999999999</v>
      </c>
    </row>
    <row r="113" spans="1:16" x14ac:dyDescent="0.2">
      <c r="A113" t="s">
        <v>61</v>
      </c>
      <c r="B113">
        <v>16</v>
      </c>
      <c r="G113" t="s">
        <v>45</v>
      </c>
      <c r="H113" t="s">
        <v>35</v>
      </c>
      <c r="I113" t="s">
        <v>35</v>
      </c>
      <c r="J113">
        <v>1.0176000000000001</v>
      </c>
      <c r="K113">
        <v>1</v>
      </c>
      <c r="L113" t="s">
        <v>40</v>
      </c>
      <c r="M113" t="s">
        <v>28</v>
      </c>
      <c r="N113">
        <v>1</v>
      </c>
      <c r="O113" t="s">
        <v>28</v>
      </c>
      <c r="P113">
        <v>0.48020000000000002</v>
      </c>
    </row>
    <row r="114" spans="1:16" x14ac:dyDescent="0.2">
      <c r="A114" t="s">
        <v>61</v>
      </c>
      <c r="B114">
        <v>17</v>
      </c>
      <c r="G114" t="s">
        <v>41</v>
      </c>
      <c r="H114" t="s">
        <v>28</v>
      </c>
      <c r="I114" t="s">
        <v>28</v>
      </c>
      <c r="J114">
        <v>0.67059999999999997</v>
      </c>
      <c r="K114">
        <v>1</v>
      </c>
      <c r="L114" t="s">
        <v>47</v>
      </c>
      <c r="M114" t="s">
        <v>35</v>
      </c>
      <c r="N114">
        <v>1</v>
      </c>
      <c r="O114" t="s">
        <v>35</v>
      </c>
      <c r="P114">
        <v>0.47620000000000001</v>
      </c>
    </row>
    <row r="115" spans="1:16" x14ac:dyDescent="0.2">
      <c r="A115" t="s">
        <v>61</v>
      </c>
      <c r="B115">
        <v>18</v>
      </c>
      <c r="G115" t="s">
        <v>45</v>
      </c>
      <c r="H115" t="s">
        <v>35</v>
      </c>
      <c r="I115" t="s">
        <v>35</v>
      </c>
      <c r="J115">
        <v>0.56279999999999997</v>
      </c>
      <c r="K115">
        <v>1</v>
      </c>
      <c r="L115" t="s">
        <v>50</v>
      </c>
      <c r="M115" t="s">
        <v>35</v>
      </c>
      <c r="N115">
        <v>1</v>
      </c>
      <c r="O115" t="s">
        <v>35</v>
      </c>
      <c r="P115">
        <v>0.8387</v>
      </c>
    </row>
    <row r="116" spans="1:16" x14ac:dyDescent="0.2">
      <c r="A116" t="s">
        <v>61</v>
      </c>
      <c r="B116">
        <v>19</v>
      </c>
      <c r="G116" t="s">
        <v>27</v>
      </c>
      <c r="H116" t="s">
        <v>28</v>
      </c>
      <c r="I116" t="s">
        <v>28</v>
      </c>
      <c r="J116">
        <v>0.60219999999999996</v>
      </c>
      <c r="K116">
        <v>1</v>
      </c>
      <c r="L116" t="s">
        <v>30</v>
      </c>
      <c r="M116" t="s">
        <v>28</v>
      </c>
      <c r="N116">
        <v>1</v>
      </c>
      <c r="O116" t="s">
        <v>28</v>
      </c>
      <c r="P116">
        <v>0.40300000000000002</v>
      </c>
    </row>
    <row r="117" spans="1:16" x14ac:dyDescent="0.2">
      <c r="A117" t="s">
        <v>61</v>
      </c>
      <c r="B117">
        <v>20</v>
      </c>
      <c r="G117" t="s">
        <v>27</v>
      </c>
      <c r="H117" t="s">
        <v>28</v>
      </c>
      <c r="I117" t="s">
        <v>28</v>
      </c>
      <c r="J117">
        <v>0.65629999999999999</v>
      </c>
      <c r="K117">
        <v>1</v>
      </c>
      <c r="L117" t="s">
        <v>33</v>
      </c>
      <c r="M117" t="s">
        <v>28</v>
      </c>
      <c r="N117">
        <v>1</v>
      </c>
      <c r="O117" t="s">
        <v>28</v>
      </c>
      <c r="P117">
        <v>0.44969999999999999</v>
      </c>
    </row>
    <row r="118" spans="1:16" x14ac:dyDescent="0.2">
      <c r="A118" t="s">
        <v>61</v>
      </c>
      <c r="B118">
        <v>21</v>
      </c>
      <c r="G118" t="s">
        <v>27</v>
      </c>
      <c r="H118" t="s">
        <v>35</v>
      </c>
      <c r="I118" t="s">
        <v>35</v>
      </c>
      <c r="J118">
        <v>0.501</v>
      </c>
      <c r="K118">
        <v>1</v>
      </c>
      <c r="L118" t="s">
        <v>38</v>
      </c>
      <c r="M118" t="s">
        <v>28</v>
      </c>
      <c r="N118">
        <v>1</v>
      </c>
      <c r="O118" t="s">
        <v>28</v>
      </c>
      <c r="P118">
        <v>0.44569999999999999</v>
      </c>
    </row>
    <row r="119" spans="1:16" x14ac:dyDescent="0.2">
      <c r="A119" t="s">
        <v>61</v>
      </c>
      <c r="B119">
        <v>22</v>
      </c>
      <c r="G119" t="s">
        <v>36</v>
      </c>
      <c r="H119" t="s">
        <v>28</v>
      </c>
      <c r="I119" t="s">
        <v>28</v>
      </c>
      <c r="J119">
        <v>0.76639999999999997</v>
      </c>
      <c r="K119">
        <v>1</v>
      </c>
      <c r="L119" t="s">
        <v>30</v>
      </c>
      <c r="M119" t="s">
        <v>35</v>
      </c>
      <c r="N119">
        <v>0</v>
      </c>
      <c r="O119" t="s">
        <v>28</v>
      </c>
      <c r="P119">
        <v>0.5071</v>
      </c>
    </row>
    <row r="120" spans="1:16" x14ac:dyDescent="0.2">
      <c r="A120" t="s">
        <v>61</v>
      </c>
      <c r="B120">
        <v>23</v>
      </c>
      <c r="G120" t="s">
        <v>46</v>
      </c>
      <c r="H120" t="s">
        <v>28</v>
      </c>
      <c r="I120" t="s">
        <v>28</v>
      </c>
      <c r="J120">
        <v>0.67059999999999997</v>
      </c>
      <c r="K120">
        <v>1</v>
      </c>
      <c r="L120" t="s">
        <v>43</v>
      </c>
      <c r="M120" t="s">
        <v>28</v>
      </c>
      <c r="N120">
        <v>1</v>
      </c>
      <c r="O120" t="s">
        <v>28</v>
      </c>
      <c r="P120">
        <v>0.59670000000000001</v>
      </c>
    </row>
    <row r="121" spans="1:16" x14ac:dyDescent="0.2">
      <c r="A121" t="s">
        <v>61</v>
      </c>
      <c r="B121">
        <v>24</v>
      </c>
      <c r="G121" t="s">
        <v>38</v>
      </c>
      <c r="H121" t="s">
        <v>28</v>
      </c>
      <c r="I121" t="s">
        <v>28</v>
      </c>
      <c r="J121">
        <v>0.56169999999999998</v>
      </c>
      <c r="K121">
        <v>1</v>
      </c>
      <c r="L121" t="s">
        <v>34</v>
      </c>
      <c r="M121" t="s">
        <v>28</v>
      </c>
      <c r="N121">
        <v>1</v>
      </c>
      <c r="O121" t="s">
        <v>28</v>
      </c>
      <c r="P121">
        <v>0.45019999999999999</v>
      </c>
    </row>
    <row r="122" spans="1:16" x14ac:dyDescent="0.2">
      <c r="A122" t="s">
        <v>61</v>
      </c>
      <c r="B122">
        <v>25</v>
      </c>
      <c r="G122" t="s">
        <v>46</v>
      </c>
      <c r="H122" t="s">
        <v>35</v>
      </c>
      <c r="I122" t="s">
        <v>35</v>
      </c>
      <c r="J122">
        <v>0.74590000000000001</v>
      </c>
      <c r="K122">
        <v>1</v>
      </c>
      <c r="L122" t="s">
        <v>30</v>
      </c>
      <c r="M122" t="s">
        <v>35</v>
      </c>
      <c r="N122">
        <v>0</v>
      </c>
      <c r="O122" t="s">
        <v>28</v>
      </c>
      <c r="P122">
        <v>0.45610000000000001</v>
      </c>
    </row>
    <row r="123" spans="1:16" x14ac:dyDescent="0.2">
      <c r="A123" t="s">
        <v>61</v>
      </c>
      <c r="B123">
        <v>26</v>
      </c>
      <c r="G123" t="s">
        <v>47</v>
      </c>
      <c r="H123" t="s">
        <v>28</v>
      </c>
      <c r="I123" t="s">
        <v>28</v>
      </c>
      <c r="J123">
        <v>0.58699999999999997</v>
      </c>
      <c r="K123">
        <v>1</v>
      </c>
      <c r="L123" t="s">
        <v>49</v>
      </c>
      <c r="M123" t="s">
        <v>28</v>
      </c>
      <c r="N123">
        <v>1</v>
      </c>
      <c r="O123" t="s">
        <v>28</v>
      </c>
      <c r="P123">
        <v>0.50049999999999994</v>
      </c>
    </row>
    <row r="124" spans="1:16" x14ac:dyDescent="0.2">
      <c r="A124" t="s">
        <v>61</v>
      </c>
      <c r="B124">
        <v>27</v>
      </c>
      <c r="G124" t="s">
        <v>27</v>
      </c>
      <c r="H124" t="s">
        <v>28</v>
      </c>
      <c r="I124" t="s">
        <v>28</v>
      </c>
      <c r="J124">
        <v>0.51429999999999998</v>
      </c>
      <c r="K124">
        <v>1</v>
      </c>
      <c r="L124" t="s">
        <v>34</v>
      </c>
      <c r="M124" t="s">
        <v>35</v>
      </c>
      <c r="N124">
        <v>1</v>
      </c>
      <c r="O124" t="s">
        <v>35</v>
      </c>
      <c r="P124">
        <v>0.65429999999999999</v>
      </c>
    </row>
    <row r="125" spans="1:16" x14ac:dyDescent="0.2">
      <c r="A125" t="s">
        <v>61</v>
      </c>
      <c r="B125">
        <v>28</v>
      </c>
      <c r="G125" t="s">
        <v>47</v>
      </c>
      <c r="H125" t="s">
        <v>35</v>
      </c>
      <c r="I125" t="s">
        <v>35</v>
      </c>
      <c r="J125">
        <v>0.66690000000000005</v>
      </c>
      <c r="K125">
        <v>1</v>
      </c>
      <c r="L125" t="s">
        <v>30</v>
      </c>
      <c r="M125" t="s">
        <v>35</v>
      </c>
      <c r="N125">
        <v>0</v>
      </c>
      <c r="O125" t="s">
        <v>28</v>
      </c>
      <c r="P125">
        <v>0.44990000000000002</v>
      </c>
    </row>
    <row r="126" spans="1:16" x14ac:dyDescent="0.2">
      <c r="A126" t="s">
        <v>61</v>
      </c>
      <c r="B126">
        <v>29</v>
      </c>
      <c r="G126" t="s">
        <v>36</v>
      </c>
      <c r="H126" t="s">
        <v>28</v>
      </c>
      <c r="I126" t="s">
        <v>28</v>
      </c>
      <c r="J126">
        <v>0.4168</v>
      </c>
      <c r="K126">
        <v>1</v>
      </c>
      <c r="L126" t="s">
        <v>49</v>
      </c>
      <c r="M126" t="s">
        <v>35</v>
      </c>
      <c r="N126">
        <v>0</v>
      </c>
      <c r="O126" t="s">
        <v>28</v>
      </c>
      <c r="P126">
        <v>0.55879999999999996</v>
      </c>
    </row>
    <row r="127" spans="1:16" x14ac:dyDescent="0.2">
      <c r="A127" t="s">
        <v>61</v>
      </c>
      <c r="B127">
        <v>30</v>
      </c>
      <c r="G127" t="s">
        <v>47</v>
      </c>
      <c r="H127" t="s">
        <v>35</v>
      </c>
      <c r="I127" t="s">
        <v>35</v>
      </c>
      <c r="J127">
        <v>0.49380000000000002</v>
      </c>
      <c r="K127">
        <v>1</v>
      </c>
      <c r="L127" t="s">
        <v>38</v>
      </c>
      <c r="M127" t="s">
        <v>28</v>
      </c>
      <c r="N127">
        <v>1</v>
      </c>
      <c r="O127" t="s">
        <v>28</v>
      </c>
      <c r="P127">
        <v>0.50180000000000002</v>
      </c>
    </row>
    <row r="128" spans="1:16" x14ac:dyDescent="0.2">
      <c r="A128" t="s">
        <v>61</v>
      </c>
      <c r="B128">
        <v>31</v>
      </c>
      <c r="G128" t="s">
        <v>44</v>
      </c>
      <c r="H128" t="s">
        <v>28</v>
      </c>
      <c r="I128" t="s">
        <v>28</v>
      </c>
      <c r="J128">
        <v>0.5363</v>
      </c>
      <c r="K128">
        <v>1</v>
      </c>
      <c r="L128" t="s">
        <v>48</v>
      </c>
      <c r="M128" t="s">
        <v>28</v>
      </c>
      <c r="N128">
        <v>1</v>
      </c>
      <c r="O128" t="s">
        <v>28</v>
      </c>
      <c r="P128">
        <v>0.4667</v>
      </c>
    </row>
    <row r="129" spans="1:16" x14ac:dyDescent="0.2">
      <c r="A129" t="s">
        <v>61</v>
      </c>
      <c r="B129">
        <v>32</v>
      </c>
      <c r="G129" t="s">
        <v>42</v>
      </c>
      <c r="H129" t="s">
        <v>28</v>
      </c>
      <c r="I129" t="s">
        <v>28</v>
      </c>
      <c r="J129">
        <v>0.4501</v>
      </c>
      <c r="K129">
        <v>1</v>
      </c>
      <c r="L129" t="s">
        <v>42</v>
      </c>
      <c r="M129" t="s">
        <v>28</v>
      </c>
      <c r="N129">
        <v>1</v>
      </c>
      <c r="O129" t="s">
        <v>28</v>
      </c>
      <c r="P129">
        <v>0.52390000000000003</v>
      </c>
    </row>
    <row r="130" spans="1:16" x14ac:dyDescent="0.2">
      <c r="A130" t="s">
        <v>61</v>
      </c>
      <c r="B130">
        <v>33</v>
      </c>
      <c r="G130" t="s">
        <v>44</v>
      </c>
      <c r="H130" t="s">
        <v>35</v>
      </c>
      <c r="I130" t="s">
        <v>35</v>
      </c>
      <c r="J130">
        <v>0.4294</v>
      </c>
      <c r="K130">
        <v>1</v>
      </c>
      <c r="L130" t="s">
        <v>29</v>
      </c>
      <c r="M130" t="s">
        <v>28</v>
      </c>
      <c r="N130">
        <v>1</v>
      </c>
      <c r="O130" t="s">
        <v>28</v>
      </c>
      <c r="P130">
        <v>0.66139999999999999</v>
      </c>
    </row>
    <row r="131" spans="1:16" x14ac:dyDescent="0.2">
      <c r="A131" t="s">
        <v>61</v>
      </c>
      <c r="B131">
        <v>34</v>
      </c>
      <c r="G131" t="s">
        <v>32</v>
      </c>
      <c r="H131" t="s">
        <v>28</v>
      </c>
      <c r="I131" t="s">
        <v>28</v>
      </c>
      <c r="J131">
        <v>0.52380000000000004</v>
      </c>
      <c r="K131">
        <v>1</v>
      </c>
      <c r="L131" t="s">
        <v>47</v>
      </c>
      <c r="M131" t="s">
        <v>28</v>
      </c>
      <c r="N131">
        <v>1</v>
      </c>
      <c r="O131" t="s">
        <v>28</v>
      </c>
      <c r="P131">
        <v>0.45789999999999997</v>
      </c>
    </row>
    <row r="132" spans="1:16" x14ac:dyDescent="0.2">
      <c r="A132" t="s">
        <v>61</v>
      </c>
      <c r="B132">
        <v>35</v>
      </c>
      <c r="G132" t="s">
        <v>37</v>
      </c>
      <c r="H132" t="s">
        <v>28</v>
      </c>
      <c r="I132" t="s">
        <v>28</v>
      </c>
      <c r="J132">
        <v>0.59689999999999999</v>
      </c>
      <c r="K132">
        <v>1</v>
      </c>
      <c r="L132" t="s">
        <v>42</v>
      </c>
      <c r="M132" t="s">
        <v>35</v>
      </c>
      <c r="N132">
        <v>1</v>
      </c>
      <c r="O132" t="s">
        <v>35</v>
      </c>
      <c r="P132">
        <v>0.3901</v>
      </c>
    </row>
    <row r="133" spans="1:16" x14ac:dyDescent="0.2">
      <c r="A133" t="s">
        <v>61</v>
      </c>
      <c r="B133">
        <v>36</v>
      </c>
      <c r="G133" t="s">
        <v>32</v>
      </c>
      <c r="H133" t="s">
        <v>35</v>
      </c>
      <c r="I133" t="s">
        <v>35</v>
      </c>
      <c r="J133">
        <v>0.63529999999999998</v>
      </c>
      <c r="K133">
        <v>1</v>
      </c>
      <c r="L133" t="s">
        <v>29</v>
      </c>
      <c r="M133" t="s">
        <v>35</v>
      </c>
      <c r="N133">
        <v>0</v>
      </c>
      <c r="O133" t="s">
        <v>28</v>
      </c>
      <c r="P133">
        <v>0.54879999999999995</v>
      </c>
    </row>
    <row r="134" spans="1:16" x14ac:dyDescent="0.2">
      <c r="A134" t="s">
        <v>61</v>
      </c>
      <c r="B134">
        <v>37</v>
      </c>
      <c r="G134" t="s">
        <v>37</v>
      </c>
      <c r="H134" t="s">
        <v>35</v>
      </c>
      <c r="I134" t="s">
        <v>35</v>
      </c>
      <c r="J134">
        <v>0.52790000000000004</v>
      </c>
      <c r="K134">
        <v>1</v>
      </c>
      <c r="L134" t="s">
        <v>47</v>
      </c>
      <c r="M134" t="s">
        <v>35</v>
      </c>
      <c r="N134">
        <v>0</v>
      </c>
      <c r="O134" t="s">
        <v>28</v>
      </c>
      <c r="P134">
        <v>0.81410000000000005</v>
      </c>
    </row>
    <row r="135" spans="1:16" x14ac:dyDescent="0.2">
      <c r="A135" t="s">
        <v>61</v>
      </c>
      <c r="B135">
        <v>38</v>
      </c>
      <c r="G135" t="s">
        <v>37</v>
      </c>
      <c r="H135" t="s">
        <v>28</v>
      </c>
      <c r="I135" t="s">
        <v>28</v>
      </c>
      <c r="J135">
        <v>0.58540000000000003</v>
      </c>
      <c r="K135">
        <v>1</v>
      </c>
      <c r="L135" t="s">
        <v>42</v>
      </c>
      <c r="M135" t="s">
        <v>35</v>
      </c>
      <c r="N135">
        <v>0</v>
      </c>
      <c r="O135" t="s">
        <v>28</v>
      </c>
      <c r="P135">
        <v>0.47560000000000002</v>
      </c>
    </row>
    <row r="136" spans="1:16" x14ac:dyDescent="0.2">
      <c r="A136" t="s">
        <v>61</v>
      </c>
      <c r="B136">
        <v>39</v>
      </c>
      <c r="G136" t="s">
        <v>34</v>
      </c>
      <c r="H136" t="s">
        <v>28</v>
      </c>
      <c r="I136" t="s">
        <v>28</v>
      </c>
      <c r="J136">
        <v>0.46489999999999998</v>
      </c>
      <c r="K136">
        <v>1</v>
      </c>
      <c r="L136" t="s">
        <v>41</v>
      </c>
      <c r="M136" t="s">
        <v>28</v>
      </c>
      <c r="N136">
        <v>1</v>
      </c>
      <c r="O136" t="s">
        <v>28</v>
      </c>
      <c r="P136">
        <v>0.48780000000000001</v>
      </c>
    </row>
    <row r="137" spans="1:16" x14ac:dyDescent="0.2">
      <c r="A137" t="s">
        <v>61</v>
      </c>
      <c r="B137">
        <v>40</v>
      </c>
      <c r="G137" t="s">
        <v>48</v>
      </c>
      <c r="H137" t="s">
        <v>28</v>
      </c>
      <c r="I137" t="s">
        <v>28</v>
      </c>
      <c r="J137">
        <v>0.4763</v>
      </c>
      <c r="K137">
        <v>1</v>
      </c>
      <c r="L137" t="s">
        <v>37</v>
      </c>
      <c r="M137" t="s">
        <v>28</v>
      </c>
      <c r="N137">
        <v>1</v>
      </c>
      <c r="O137" t="s">
        <v>28</v>
      </c>
      <c r="P137">
        <v>0.498</v>
      </c>
    </row>
    <row r="138" spans="1:16" x14ac:dyDescent="0.2">
      <c r="A138" t="s">
        <v>61</v>
      </c>
      <c r="B138">
        <v>41</v>
      </c>
      <c r="G138" t="s">
        <v>36</v>
      </c>
      <c r="H138" t="s">
        <v>28</v>
      </c>
      <c r="I138" t="s">
        <v>28</v>
      </c>
      <c r="J138">
        <v>0.43959999999999999</v>
      </c>
      <c r="K138">
        <v>1</v>
      </c>
      <c r="L138" t="s">
        <v>40</v>
      </c>
      <c r="M138" t="s">
        <v>28</v>
      </c>
      <c r="N138">
        <v>1</v>
      </c>
      <c r="O138" t="s">
        <v>28</v>
      </c>
      <c r="P138">
        <v>0.65269999999999995</v>
      </c>
    </row>
    <row r="139" spans="1:16" x14ac:dyDescent="0.2">
      <c r="A139" t="s">
        <v>61</v>
      </c>
      <c r="B139">
        <v>42</v>
      </c>
      <c r="G139" t="s">
        <v>31</v>
      </c>
      <c r="H139" t="s">
        <v>28</v>
      </c>
      <c r="I139" t="s">
        <v>28</v>
      </c>
      <c r="J139">
        <v>0.51670000000000005</v>
      </c>
      <c r="K139">
        <v>1</v>
      </c>
      <c r="L139" t="s">
        <v>48</v>
      </c>
      <c r="M139" t="s">
        <v>28</v>
      </c>
      <c r="N139">
        <v>1</v>
      </c>
      <c r="O139" t="s">
        <v>28</v>
      </c>
      <c r="P139">
        <v>0.49709999999999999</v>
      </c>
    </row>
    <row r="140" spans="1:16" x14ac:dyDescent="0.2">
      <c r="A140" t="s">
        <v>61</v>
      </c>
      <c r="B140">
        <v>43</v>
      </c>
      <c r="G140" t="s">
        <v>36</v>
      </c>
      <c r="H140" t="s">
        <v>35</v>
      </c>
      <c r="I140" t="s">
        <v>35</v>
      </c>
      <c r="J140">
        <v>0.4138</v>
      </c>
      <c r="K140">
        <v>1</v>
      </c>
      <c r="L140" t="s">
        <v>44</v>
      </c>
      <c r="M140" t="s">
        <v>28</v>
      </c>
      <c r="N140">
        <v>1</v>
      </c>
      <c r="O140" t="s">
        <v>28</v>
      </c>
      <c r="P140">
        <v>0.46029999999999999</v>
      </c>
    </row>
    <row r="141" spans="1:16" x14ac:dyDescent="0.2">
      <c r="A141" t="s">
        <v>61</v>
      </c>
      <c r="B141">
        <v>44</v>
      </c>
      <c r="G141" t="s">
        <v>49</v>
      </c>
      <c r="H141" t="s">
        <v>28</v>
      </c>
      <c r="I141" t="s">
        <v>28</v>
      </c>
      <c r="J141">
        <v>0.44350000000000001</v>
      </c>
      <c r="K141">
        <v>1</v>
      </c>
      <c r="L141" t="s">
        <v>33</v>
      </c>
      <c r="M141" t="s">
        <v>28</v>
      </c>
      <c r="N141">
        <v>1</v>
      </c>
      <c r="O141" t="s">
        <v>28</v>
      </c>
      <c r="P141">
        <v>0.45540000000000003</v>
      </c>
    </row>
    <row r="142" spans="1:16" x14ac:dyDescent="0.2">
      <c r="A142" t="s">
        <v>61</v>
      </c>
      <c r="B142">
        <v>45</v>
      </c>
      <c r="G142" t="s">
        <v>29</v>
      </c>
      <c r="H142" t="s">
        <v>28</v>
      </c>
      <c r="I142" t="s">
        <v>28</v>
      </c>
      <c r="J142">
        <v>0.47160000000000002</v>
      </c>
      <c r="K142">
        <v>1</v>
      </c>
      <c r="L142" t="s">
        <v>48</v>
      </c>
      <c r="M142" t="s">
        <v>35</v>
      </c>
      <c r="N142">
        <v>0</v>
      </c>
      <c r="O142" t="s">
        <v>28</v>
      </c>
      <c r="P142">
        <v>0.54810000000000003</v>
      </c>
    </row>
    <row r="143" spans="1:16" x14ac:dyDescent="0.2">
      <c r="A143" t="s">
        <v>61</v>
      </c>
      <c r="B143">
        <v>46</v>
      </c>
      <c r="G143" t="s">
        <v>42</v>
      </c>
      <c r="H143" t="s">
        <v>28</v>
      </c>
      <c r="I143" t="s">
        <v>28</v>
      </c>
      <c r="J143">
        <v>0.51549999999999996</v>
      </c>
      <c r="K143">
        <v>1</v>
      </c>
      <c r="L143" t="s">
        <v>44</v>
      </c>
      <c r="M143" t="s">
        <v>35</v>
      </c>
      <c r="N143">
        <v>0</v>
      </c>
      <c r="O143" t="s">
        <v>28</v>
      </c>
      <c r="P143">
        <v>0.62039999999999995</v>
      </c>
    </row>
    <row r="144" spans="1:16" x14ac:dyDescent="0.2">
      <c r="A144" t="s">
        <v>61</v>
      </c>
      <c r="B144">
        <v>47</v>
      </c>
      <c r="G144" t="s">
        <v>29</v>
      </c>
      <c r="H144" t="s">
        <v>35</v>
      </c>
      <c r="I144" t="s">
        <v>28</v>
      </c>
      <c r="J144">
        <v>0.60560000000000003</v>
      </c>
      <c r="K144">
        <v>0</v>
      </c>
      <c r="L144" t="s">
        <v>39</v>
      </c>
      <c r="M144" t="s">
        <v>28</v>
      </c>
      <c r="N144">
        <v>1</v>
      </c>
      <c r="O144" t="s">
        <v>28</v>
      </c>
      <c r="P144">
        <v>0.41760000000000003</v>
      </c>
    </row>
    <row r="145" spans="1:16" x14ac:dyDescent="0.2">
      <c r="A145" t="s">
        <v>61</v>
      </c>
      <c r="B145">
        <v>48</v>
      </c>
      <c r="G145" t="s">
        <v>42</v>
      </c>
      <c r="H145" t="s">
        <v>35</v>
      </c>
      <c r="I145" t="s">
        <v>35</v>
      </c>
      <c r="J145">
        <v>0.54779999999999995</v>
      </c>
      <c r="K145">
        <v>1</v>
      </c>
      <c r="L145" t="s">
        <v>41</v>
      </c>
      <c r="M145" t="s">
        <v>28</v>
      </c>
      <c r="N145">
        <v>1</v>
      </c>
      <c r="O145" t="s">
        <v>28</v>
      </c>
      <c r="P145">
        <v>0.49509999999999998</v>
      </c>
    </row>
    <row r="146" spans="1:16" x14ac:dyDescent="0.2">
      <c r="A146" t="s">
        <v>62</v>
      </c>
      <c r="B146">
        <v>1</v>
      </c>
      <c r="C146" t="s">
        <v>27</v>
      </c>
      <c r="D146" t="s">
        <v>28</v>
      </c>
      <c r="E146" t="s">
        <v>29</v>
      </c>
      <c r="F146" t="s">
        <v>28</v>
      </c>
      <c r="G146" t="s">
        <v>29</v>
      </c>
      <c r="H146" t="s">
        <v>28</v>
      </c>
      <c r="I146" t="s">
        <v>28</v>
      </c>
      <c r="J146">
        <v>0.36099999999999999</v>
      </c>
      <c r="K146">
        <v>1</v>
      </c>
      <c r="L146" t="s">
        <v>27</v>
      </c>
      <c r="M146" t="s">
        <v>28</v>
      </c>
      <c r="N146">
        <v>1</v>
      </c>
      <c r="O146" t="s">
        <v>28</v>
      </c>
      <c r="P146">
        <v>0.32200000000000001</v>
      </c>
    </row>
    <row r="147" spans="1:16" x14ac:dyDescent="0.2">
      <c r="A147" t="s">
        <v>62</v>
      </c>
      <c r="B147">
        <v>2</v>
      </c>
      <c r="C147" t="s">
        <v>30</v>
      </c>
      <c r="D147" t="s">
        <v>28</v>
      </c>
      <c r="E147" t="s">
        <v>31</v>
      </c>
      <c r="F147" t="s">
        <v>28</v>
      </c>
      <c r="G147" t="s">
        <v>40</v>
      </c>
      <c r="H147" t="s">
        <v>28</v>
      </c>
      <c r="I147" t="s">
        <v>28</v>
      </c>
      <c r="J147">
        <v>0.44500000000000001</v>
      </c>
      <c r="K147">
        <v>1</v>
      </c>
      <c r="L147" t="s">
        <v>32</v>
      </c>
      <c r="M147" t="s">
        <v>28</v>
      </c>
      <c r="N147">
        <v>1</v>
      </c>
      <c r="O147" t="s">
        <v>28</v>
      </c>
      <c r="P147">
        <v>0.25600000000000001</v>
      </c>
    </row>
    <row r="148" spans="1:16" x14ac:dyDescent="0.2">
      <c r="A148" t="s">
        <v>62</v>
      </c>
      <c r="B148">
        <v>3</v>
      </c>
      <c r="C148" t="s">
        <v>30</v>
      </c>
      <c r="D148" t="s">
        <v>28</v>
      </c>
      <c r="E148" t="s">
        <v>32</v>
      </c>
      <c r="F148" t="s">
        <v>28</v>
      </c>
      <c r="G148" t="s">
        <v>41</v>
      </c>
      <c r="H148" t="s">
        <v>28</v>
      </c>
      <c r="I148" t="s">
        <v>28</v>
      </c>
      <c r="J148">
        <v>0.53800000000000003</v>
      </c>
      <c r="K148">
        <v>1</v>
      </c>
      <c r="L148" t="s">
        <v>34</v>
      </c>
      <c r="M148" t="s">
        <v>28</v>
      </c>
      <c r="N148">
        <v>1</v>
      </c>
      <c r="O148" t="s">
        <v>28</v>
      </c>
      <c r="P148">
        <v>0.39400000000000002</v>
      </c>
    </row>
    <row r="149" spans="1:16" x14ac:dyDescent="0.2">
      <c r="A149" t="s">
        <v>62</v>
      </c>
      <c r="B149">
        <v>4</v>
      </c>
      <c r="C149" t="s">
        <v>33</v>
      </c>
      <c r="D149" t="s">
        <v>28</v>
      </c>
      <c r="E149" t="s">
        <v>27</v>
      </c>
      <c r="F149" t="s">
        <v>28</v>
      </c>
      <c r="G149" t="s">
        <v>29</v>
      </c>
      <c r="H149" t="s">
        <v>28</v>
      </c>
      <c r="I149" t="s">
        <v>28</v>
      </c>
      <c r="J149">
        <v>0.76900000000000002</v>
      </c>
      <c r="K149">
        <v>1</v>
      </c>
      <c r="L149" t="s">
        <v>29</v>
      </c>
      <c r="M149" t="s">
        <v>28</v>
      </c>
      <c r="N149">
        <v>1</v>
      </c>
      <c r="O149" t="s">
        <v>28</v>
      </c>
      <c r="P149">
        <v>0.82799999999999996</v>
      </c>
    </row>
    <row r="150" spans="1:16" x14ac:dyDescent="0.2">
      <c r="A150" t="s">
        <v>62</v>
      </c>
      <c r="B150">
        <v>5</v>
      </c>
      <c r="C150" t="s">
        <v>34</v>
      </c>
      <c r="D150" t="s">
        <v>28</v>
      </c>
      <c r="E150" t="s">
        <v>31</v>
      </c>
      <c r="F150" t="s">
        <v>35</v>
      </c>
      <c r="G150" t="s">
        <v>42</v>
      </c>
      <c r="H150" t="s">
        <v>28</v>
      </c>
      <c r="I150" t="s">
        <v>28</v>
      </c>
      <c r="J150">
        <v>0.61299999999999999</v>
      </c>
      <c r="K150">
        <v>1</v>
      </c>
      <c r="L150" t="s">
        <v>50</v>
      </c>
      <c r="M150" t="s">
        <v>28</v>
      </c>
      <c r="N150">
        <v>1</v>
      </c>
      <c r="O150" t="s">
        <v>28</v>
      </c>
      <c r="P150">
        <v>0.51600000000000001</v>
      </c>
    </row>
    <row r="151" spans="1:16" x14ac:dyDescent="0.2">
      <c r="A151" t="s">
        <v>62</v>
      </c>
      <c r="B151">
        <v>6</v>
      </c>
      <c r="C151" t="s">
        <v>33</v>
      </c>
      <c r="D151" t="s">
        <v>35</v>
      </c>
      <c r="E151" t="s">
        <v>30</v>
      </c>
      <c r="F151" t="s">
        <v>28</v>
      </c>
      <c r="G151" t="s">
        <v>29</v>
      </c>
      <c r="H151" t="s">
        <v>35</v>
      </c>
      <c r="I151" t="s">
        <v>35</v>
      </c>
      <c r="J151">
        <v>1.036</v>
      </c>
      <c r="K151">
        <v>1</v>
      </c>
      <c r="L151" t="s">
        <v>50</v>
      </c>
      <c r="M151" t="s">
        <v>28</v>
      </c>
      <c r="N151">
        <v>1</v>
      </c>
      <c r="O151" t="s">
        <v>28</v>
      </c>
      <c r="P151">
        <v>0.97899999999999998</v>
      </c>
    </row>
    <row r="152" spans="1:16" x14ac:dyDescent="0.2">
      <c r="A152" t="s">
        <v>62</v>
      </c>
      <c r="B152">
        <v>7</v>
      </c>
      <c r="C152" t="s">
        <v>34</v>
      </c>
      <c r="D152" t="s">
        <v>35</v>
      </c>
      <c r="E152" t="s">
        <v>30</v>
      </c>
      <c r="F152" t="s">
        <v>28</v>
      </c>
      <c r="G152" t="s">
        <v>43</v>
      </c>
      <c r="H152" t="s">
        <v>28</v>
      </c>
      <c r="I152" t="s">
        <v>28</v>
      </c>
      <c r="J152">
        <v>0.67800000000000005</v>
      </c>
      <c r="K152">
        <v>1</v>
      </c>
      <c r="L152" t="s">
        <v>32</v>
      </c>
      <c r="M152" t="s">
        <v>28</v>
      </c>
      <c r="N152">
        <v>1</v>
      </c>
      <c r="O152" t="s">
        <v>28</v>
      </c>
      <c r="P152">
        <v>1</v>
      </c>
    </row>
    <row r="153" spans="1:16" x14ac:dyDescent="0.2">
      <c r="A153" t="s">
        <v>62</v>
      </c>
      <c r="B153">
        <v>8</v>
      </c>
      <c r="C153" t="s">
        <v>36</v>
      </c>
      <c r="D153" t="s">
        <v>28</v>
      </c>
      <c r="E153" t="s">
        <v>37</v>
      </c>
      <c r="F153" t="s">
        <v>28</v>
      </c>
      <c r="G153" t="s">
        <v>29</v>
      </c>
      <c r="H153" t="s">
        <v>35</v>
      </c>
      <c r="I153" t="s">
        <v>35</v>
      </c>
      <c r="J153">
        <v>0.996</v>
      </c>
      <c r="K153">
        <v>1</v>
      </c>
      <c r="L153" t="s">
        <v>50</v>
      </c>
      <c r="M153" t="s">
        <v>35</v>
      </c>
      <c r="N153">
        <v>1</v>
      </c>
      <c r="O153" t="s">
        <v>35</v>
      </c>
      <c r="P153">
        <v>0.81399999999999995</v>
      </c>
    </row>
    <row r="154" spans="1:16" x14ac:dyDescent="0.2">
      <c r="A154" t="s">
        <v>62</v>
      </c>
      <c r="B154">
        <v>9</v>
      </c>
      <c r="C154" t="s">
        <v>36</v>
      </c>
      <c r="D154" t="s">
        <v>28</v>
      </c>
      <c r="E154" t="s">
        <v>38</v>
      </c>
      <c r="F154" t="s">
        <v>28</v>
      </c>
      <c r="G154" t="s">
        <v>36</v>
      </c>
      <c r="H154" t="s">
        <v>28</v>
      </c>
      <c r="I154" t="s">
        <v>28</v>
      </c>
      <c r="J154">
        <v>0.56100000000000005</v>
      </c>
      <c r="K154">
        <v>1</v>
      </c>
      <c r="L154" t="s">
        <v>48</v>
      </c>
      <c r="M154" t="s">
        <v>28</v>
      </c>
      <c r="N154">
        <v>1</v>
      </c>
      <c r="O154" t="s">
        <v>28</v>
      </c>
      <c r="P154">
        <v>0.58599999999999997</v>
      </c>
    </row>
    <row r="155" spans="1:16" x14ac:dyDescent="0.2">
      <c r="A155" t="s">
        <v>62</v>
      </c>
      <c r="B155">
        <v>10</v>
      </c>
      <c r="C155" t="s">
        <v>39</v>
      </c>
      <c r="D155" t="s">
        <v>28</v>
      </c>
      <c r="E155" t="s">
        <v>34</v>
      </c>
      <c r="F155" t="s">
        <v>28</v>
      </c>
      <c r="G155" t="s">
        <v>29</v>
      </c>
      <c r="H155" t="s">
        <v>35</v>
      </c>
      <c r="I155" t="s">
        <v>35</v>
      </c>
      <c r="J155">
        <v>0.76100000000000001</v>
      </c>
      <c r="K155">
        <v>1</v>
      </c>
      <c r="L155" t="s">
        <v>32</v>
      </c>
      <c r="M155" t="s">
        <v>35</v>
      </c>
      <c r="N155">
        <v>0</v>
      </c>
      <c r="O155" t="s">
        <v>28</v>
      </c>
      <c r="P155">
        <v>0.86299999999999999</v>
      </c>
    </row>
    <row r="156" spans="1:16" x14ac:dyDescent="0.2">
      <c r="A156" t="s">
        <v>62</v>
      </c>
      <c r="B156">
        <v>11</v>
      </c>
      <c r="G156" t="s">
        <v>44</v>
      </c>
      <c r="H156" t="s">
        <v>28</v>
      </c>
      <c r="I156" t="s">
        <v>28</v>
      </c>
      <c r="J156">
        <v>0.72499999999999998</v>
      </c>
      <c r="K156">
        <v>1</v>
      </c>
      <c r="L156" t="s">
        <v>47</v>
      </c>
      <c r="M156" t="s">
        <v>28</v>
      </c>
      <c r="N156">
        <v>1</v>
      </c>
      <c r="O156" t="s">
        <v>28</v>
      </c>
      <c r="P156">
        <v>0.61099999999999999</v>
      </c>
    </row>
    <row r="157" spans="1:16" x14ac:dyDescent="0.2">
      <c r="A157" t="s">
        <v>62</v>
      </c>
      <c r="B157">
        <v>12</v>
      </c>
      <c r="G157" t="s">
        <v>44</v>
      </c>
      <c r="H157" t="s">
        <v>28</v>
      </c>
      <c r="I157" t="s">
        <v>28</v>
      </c>
      <c r="J157">
        <v>0.78900000000000003</v>
      </c>
      <c r="K157">
        <v>1</v>
      </c>
      <c r="L157" t="s">
        <v>39</v>
      </c>
      <c r="M157" t="s">
        <v>28</v>
      </c>
      <c r="N157">
        <v>1</v>
      </c>
      <c r="O157" t="s">
        <v>28</v>
      </c>
      <c r="P157">
        <v>0.56100000000000005</v>
      </c>
    </row>
    <row r="158" spans="1:16" x14ac:dyDescent="0.2">
      <c r="A158" t="s">
        <v>62</v>
      </c>
      <c r="B158">
        <v>13</v>
      </c>
      <c r="G158" t="s">
        <v>40</v>
      </c>
      <c r="H158" t="s">
        <v>28</v>
      </c>
      <c r="I158" t="s">
        <v>28</v>
      </c>
      <c r="J158">
        <v>0.86</v>
      </c>
      <c r="K158">
        <v>1</v>
      </c>
      <c r="L158" t="s">
        <v>30</v>
      </c>
      <c r="M158" t="s">
        <v>28</v>
      </c>
      <c r="N158">
        <v>1</v>
      </c>
      <c r="O158" t="s">
        <v>28</v>
      </c>
      <c r="P158">
        <v>0.57899999999999996</v>
      </c>
    </row>
    <row r="159" spans="1:16" x14ac:dyDescent="0.2">
      <c r="A159" t="s">
        <v>62</v>
      </c>
      <c r="B159">
        <v>14</v>
      </c>
      <c r="G159" t="s">
        <v>45</v>
      </c>
      <c r="H159" t="s">
        <v>28</v>
      </c>
      <c r="I159" t="s">
        <v>28</v>
      </c>
      <c r="J159">
        <v>0.64900000000000002</v>
      </c>
      <c r="K159">
        <v>1</v>
      </c>
      <c r="L159" t="s">
        <v>47</v>
      </c>
      <c r="M159" t="s">
        <v>35</v>
      </c>
      <c r="N159">
        <v>0</v>
      </c>
      <c r="O159" t="s">
        <v>28</v>
      </c>
      <c r="P159">
        <v>0.60899999999999999</v>
      </c>
    </row>
    <row r="160" spans="1:16" x14ac:dyDescent="0.2">
      <c r="A160" t="s">
        <v>62</v>
      </c>
      <c r="B160">
        <v>15</v>
      </c>
      <c r="G160" t="s">
        <v>40</v>
      </c>
      <c r="H160" t="s">
        <v>35</v>
      </c>
      <c r="I160" t="s">
        <v>35</v>
      </c>
      <c r="J160">
        <v>0.47799999999999998</v>
      </c>
      <c r="K160">
        <v>1</v>
      </c>
      <c r="L160" t="s">
        <v>50</v>
      </c>
      <c r="M160" t="s">
        <v>28</v>
      </c>
      <c r="N160">
        <v>0</v>
      </c>
      <c r="O160" t="s">
        <v>35</v>
      </c>
      <c r="P160">
        <v>0.57999999999999996</v>
      </c>
    </row>
    <row r="161" spans="1:16" x14ac:dyDescent="0.2">
      <c r="A161" t="s">
        <v>62</v>
      </c>
      <c r="B161">
        <v>16</v>
      </c>
      <c r="G161" t="s">
        <v>45</v>
      </c>
      <c r="H161" t="s">
        <v>35</v>
      </c>
      <c r="I161" t="s">
        <v>35</v>
      </c>
      <c r="J161">
        <v>0.94699999999999995</v>
      </c>
      <c r="K161">
        <v>1</v>
      </c>
      <c r="L161" t="s">
        <v>40</v>
      </c>
      <c r="M161" t="s">
        <v>28</v>
      </c>
      <c r="N161">
        <v>1</v>
      </c>
      <c r="O161" t="s">
        <v>28</v>
      </c>
      <c r="P161">
        <v>0.45300000000000001</v>
      </c>
    </row>
    <row r="162" spans="1:16" x14ac:dyDescent="0.2">
      <c r="A162" t="s">
        <v>62</v>
      </c>
      <c r="B162">
        <v>17</v>
      </c>
      <c r="G162" t="s">
        <v>41</v>
      </c>
      <c r="H162" t="s">
        <v>28</v>
      </c>
      <c r="I162" t="s">
        <v>28</v>
      </c>
      <c r="J162">
        <v>0.56000000000000005</v>
      </c>
      <c r="K162">
        <v>1</v>
      </c>
      <c r="L162" t="s">
        <v>47</v>
      </c>
      <c r="M162" t="s">
        <v>35</v>
      </c>
      <c r="N162">
        <v>0</v>
      </c>
      <c r="O162" t="s">
        <v>28</v>
      </c>
      <c r="P162">
        <v>0.63700000000000001</v>
      </c>
    </row>
    <row r="163" spans="1:16" x14ac:dyDescent="0.2">
      <c r="A163" t="s">
        <v>62</v>
      </c>
      <c r="B163">
        <v>18</v>
      </c>
      <c r="G163" t="s">
        <v>45</v>
      </c>
      <c r="H163" t="s">
        <v>35</v>
      </c>
      <c r="I163" t="s">
        <v>28</v>
      </c>
      <c r="J163">
        <v>0.78400000000000003</v>
      </c>
      <c r="K163">
        <v>0</v>
      </c>
      <c r="L163" t="s">
        <v>50</v>
      </c>
      <c r="M163" t="s">
        <v>35</v>
      </c>
      <c r="N163">
        <v>0</v>
      </c>
      <c r="O163" t="s">
        <v>28</v>
      </c>
      <c r="P163">
        <v>0.86199999999999999</v>
      </c>
    </row>
    <row r="164" spans="1:16" x14ac:dyDescent="0.2">
      <c r="A164" t="s">
        <v>62</v>
      </c>
      <c r="B164">
        <v>19</v>
      </c>
      <c r="G164" t="s">
        <v>27</v>
      </c>
      <c r="H164" t="s">
        <v>28</v>
      </c>
      <c r="I164" t="s">
        <v>28</v>
      </c>
      <c r="J164">
        <v>0.67900000000000005</v>
      </c>
      <c r="K164">
        <v>1</v>
      </c>
      <c r="L164" t="s">
        <v>30</v>
      </c>
      <c r="M164" t="s">
        <v>28</v>
      </c>
      <c r="N164">
        <v>1</v>
      </c>
      <c r="O164" t="s">
        <v>28</v>
      </c>
      <c r="P164">
        <v>0.60799999999999998</v>
      </c>
    </row>
    <row r="165" spans="1:16" x14ac:dyDescent="0.2">
      <c r="A165" t="s">
        <v>62</v>
      </c>
      <c r="B165">
        <v>20</v>
      </c>
      <c r="G165" t="s">
        <v>27</v>
      </c>
      <c r="H165" t="s">
        <v>28</v>
      </c>
      <c r="I165" t="s">
        <v>35</v>
      </c>
      <c r="J165">
        <v>0.92800000000000005</v>
      </c>
      <c r="K165">
        <v>0</v>
      </c>
      <c r="L165" t="s">
        <v>33</v>
      </c>
      <c r="M165" t="s">
        <v>28</v>
      </c>
      <c r="N165">
        <v>0</v>
      </c>
      <c r="O165" t="s">
        <v>35</v>
      </c>
      <c r="P165">
        <v>0.66400000000000003</v>
      </c>
    </row>
    <row r="166" spans="1:16" x14ac:dyDescent="0.2">
      <c r="A166" t="s">
        <v>62</v>
      </c>
      <c r="B166">
        <v>21</v>
      </c>
      <c r="G166" t="s">
        <v>27</v>
      </c>
      <c r="H166" t="s">
        <v>35</v>
      </c>
      <c r="I166" t="s">
        <v>35</v>
      </c>
      <c r="J166">
        <v>0.66700000000000004</v>
      </c>
      <c r="K166">
        <v>1</v>
      </c>
      <c r="L166" t="s">
        <v>38</v>
      </c>
      <c r="M166" t="s">
        <v>28</v>
      </c>
      <c r="N166">
        <v>1</v>
      </c>
      <c r="O166" t="s">
        <v>28</v>
      </c>
      <c r="P166">
        <v>0.42799999999999999</v>
      </c>
    </row>
    <row r="167" spans="1:16" x14ac:dyDescent="0.2">
      <c r="A167" t="s">
        <v>62</v>
      </c>
      <c r="B167">
        <v>22</v>
      </c>
      <c r="G167" t="s">
        <v>36</v>
      </c>
      <c r="H167" t="s">
        <v>28</v>
      </c>
      <c r="I167" t="s">
        <v>28</v>
      </c>
      <c r="J167">
        <v>1.0349999999999999</v>
      </c>
      <c r="K167">
        <v>1</v>
      </c>
      <c r="L167" t="s">
        <v>30</v>
      </c>
      <c r="M167" t="s">
        <v>35</v>
      </c>
      <c r="N167">
        <v>0</v>
      </c>
      <c r="O167" t="s">
        <v>28</v>
      </c>
      <c r="P167">
        <v>0.51800000000000002</v>
      </c>
    </row>
    <row r="168" spans="1:16" x14ac:dyDescent="0.2">
      <c r="A168" t="s">
        <v>62</v>
      </c>
      <c r="B168">
        <v>23</v>
      </c>
      <c r="G168" t="s">
        <v>46</v>
      </c>
      <c r="H168" t="s">
        <v>28</v>
      </c>
      <c r="I168" t="s">
        <v>28</v>
      </c>
      <c r="J168">
        <v>0.59</v>
      </c>
      <c r="K168">
        <v>1</v>
      </c>
      <c r="L168" t="s">
        <v>43</v>
      </c>
      <c r="M168" t="s">
        <v>28</v>
      </c>
      <c r="N168">
        <v>1</v>
      </c>
      <c r="O168" t="s">
        <v>28</v>
      </c>
      <c r="P168">
        <v>0.59</v>
      </c>
    </row>
    <row r="169" spans="1:16" x14ac:dyDescent="0.2">
      <c r="A169" t="s">
        <v>62</v>
      </c>
      <c r="B169">
        <v>24</v>
      </c>
      <c r="G169" t="s">
        <v>38</v>
      </c>
      <c r="H169" t="s">
        <v>28</v>
      </c>
      <c r="I169" t="s">
        <v>28</v>
      </c>
      <c r="J169">
        <v>0.59499999999999997</v>
      </c>
      <c r="K169">
        <v>1</v>
      </c>
      <c r="L169" t="s">
        <v>34</v>
      </c>
      <c r="M169" t="s">
        <v>28</v>
      </c>
      <c r="N169">
        <v>0</v>
      </c>
      <c r="O169" t="s">
        <v>35</v>
      </c>
      <c r="P169">
        <v>0.499</v>
      </c>
    </row>
    <row r="170" spans="1:16" x14ac:dyDescent="0.2">
      <c r="A170" t="s">
        <v>62</v>
      </c>
      <c r="B170">
        <v>25</v>
      </c>
      <c r="G170" t="s">
        <v>46</v>
      </c>
      <c r="H170" t="s">
        <v>35</v>
      </c>
      <c r="I170" t="s">
        <v>28</v>
      </c>
      <c r="J170">
        <v>0.83299999999999996</v>
      </c>
      <c r="K170">
        <v>0</v>
      </c>
      <c r="L170" t="s">
        <v>30</v>
      </c>
      <c r="M170" t="s">
        <v>35</v>
      </c>
      <c r="N170">
        <v>1</v>
      </c>
      <c r="O170" t="s">
        <v>35</v>
      </c>
      <c r="P170">
        <v>0.61099999999999999</v>
      </c>
    </row>
    <row r="171" spans="1:16" x14ac:dyDescent="0.2">
      <c r="A171" t="s">
        <v>62</v>
      </c>
      <c r="B171">
        <v>26</v>
      </c>
      <c r="G171" t="s">
        <v>47</v>
      </c>
      <c r="H171" t="s">
        <v>28</v>
      </c>
      <c r="I171" t="s">
        <v>28</v>
      </c>
      <c r="J171">
        <v>0.69599999999999995</v>
      </c>
      <c r="K171">
        <v>1</v>
      </c>
      <c r="L171" t="s">
        <v>49</v>
      </c>
      <c r="M171" t="s">
        <v>28</v>
      </c>
      <c r="N171">
        <v>1</v>
      </c>
      <c r="O171" t="s">
        <v>28</v>
      </c>
      <c r="P171">
        <v>0.47099999999999997</v>
      </c>
    </row>
    <row r="172" spans="1:16" x14ac:dyDescent="0.2">
      <c r="A172" t="s">
        <v>62</v>
      </c>
      <c r="B172">
        <v>27</v>
      </c>
      <c r="G172" t="s">
        <v>27</v>
      </c>
      <c r="H172" t="s">
        <v>28</v>
      </c>
      <c r="I172" t="s">
        <v>28</v>
      </c>
      <c r="J172">
        <v>0.83199999999999996</v>
      </c>
      <c r="K172">
        <v>1</v>
      </c>
      <c r="L172" t="s">
        <v>34</v>
      </c>
      <c r="M172" t="s">
        <v>35</v>
      </c>
      <c r="N172">
        <v>0</v>
      </c>
      <c r="O172" t="s">
        <v>28</v>
      </c>
      <c r="P172">
        <v>0.34599999999999997</v>
      </c>
    </row>
    <row r="173" spans="1:16" x14ac:dyDescent="0.2">
      <c r="A173" t="s">
        <v>62</v>
      </c>
      <c r="B173">
        <v>28</v>
      </c>
      <c r="G173" t="s">
        <v>47</v>
      </c>
      <c r="H173" t="s">
        <v>35</v>
      </c>
      <c r="I173" t="s">
        <v>35</v>
      </c>
      <c r="J173">
        <v>0.54500000000000004</v>
      </c>
      <c r="K173">
        <v>1</v>
      </c>
      <c r="L173" t="s">
        <v>30</v>
      </c>
      <c r="M173" t="s">
        <v>35</v>
      </c>
      <c r="N173">
        <v>0</v>
      </c>
      <c r="O173" t="s">
        <v>28</v>
      </c>
      <c r="P173">
        <v>0.56299999999999994</v>
      </c>
    </row>
    <row r="174" spans="1:16" x14ac:dyDescent="0.2">
      <c r="A174" t="s">
        <v>62</v>
      </c>
      <c r="B174">
        <v>29</v>
      </c>
      <c r="G174" t="s">
        <v>36</v>
      </c>
      <c r="H174" t="s">
        <v>28</v>
      </c>
      <c r="I174" t="s">
        <v>28</v>
      </c>
      <c r="J174">
        <v>0.74</v>
      </c>
      <c r="K174">
        <v>1</v>
      </c>
      <c r="L174" t="s">
        <v>49</v>
      </c>
      <c r="M174" t="s">
        <v>35</v>
      </c>
      <c r="N174">
        <v>0</v>
      </c>
      <c r="O174" t="s">
        <v>28</v>
      </c>
      <c r="P174">
        <v>0.45100000000000001</v>
      </c>
    </row>
    <row r="175" spans="1:16" x14ac:dyDescent="0.2">
      <c r="A175" t="s">
        <v>62</v>
      </c>
      <c r="B175">
        <v>30</v>
      </c>
      <c r="G175" t="s">
        <v>47</v>
      </c>
      <c r="H175" t="s">
        <v>35</v>
      </c>
      <c r="I175" t="s">
        <v>35</v>
      </c>
      <c r="J175">
        <v>0.79800000000000004</v>
      </c>
      <c r="K175">
        <v>1</v>
      </c>
      <c r="L175" t="s">
        <v>38</v>
      </c>
      <c r="M175" t="s">
        <v>28</v>
      </c>
      <c r="N175">
        <v>1</v>
      </c>
      <c r="O175" t="s">
        <v>28</v>
      </c>
      <c r="P175">
        <v>0.59</v>
      </c>
    </row>
    <row r="176" spans="1:16" x14ac:dyDescent="0.2">
      <c r="A176" t="s">
        <v>62</v>
      </c>
      <c r="B176">
        <v>31</v>
      </c>
      <c r="G176" t="s">
        <v>44</v>
      </c>
      <c r="H176" t="s">
        <v>28</v>
      </c>
      <c r="I176" t="s">
        <v>28</v>
      </c>
      <c r="J176">
        <v>0.64900000000000002</v>
      </c>
      <c r="K176">
        <v>1</v>
      </c>
      <c r="L176" t="s">
        <v>48</v>
      </c>
      <c r="M176" t="s">
        <v>28</v>
      </c>
      <c r="N176">
        <v>1</v>
      </c>
      <c r="O176" t="s">
        <v>28</v>
      </c>
      <c r="P176">
        <v>0.71199999999999997</v>
      </c>
    </row>
    <row r="177" spans="1:16" x14ac:dyDescent="0.2">
      <c r="A177" t="s">
        <v>62</v>
      </c>
      <c r="B177">
        <v>32</v>
      </c>
      <c r="G177" t="s">
        <v>42</v>
      </c>
      <c r="H177" t="s">
        <v>28</v>
      </c>
      <c r="I177" t="s">
        <v>28</v>
      </c>
      <c r="J177">
        <v>0.745</v>
      </c>
      <c r="K177">
        <v>1</v>
      </c>
      <c r="L177" t="s">
        <v>42</v>
      </c>
      <c r="M177" t="s">
        <v>28</v>
      </c>
      <c r="N177">
        <v>1</v>
      </c>
      <c r="O177" t="s">
        <v>28</v>
      </c>
      <c r="P177">
        <v>0.56200000000000006</v>
      </c>
    </row>
    <row r="178" spans="1:16" x14ac:dyDescent="0.2">
      <c r="A178" t="s">
        <v>62</v>
      </c>
      <c r="B178">
        <v>33</v>
      </c>
      <c r="G178" t="s">
        <v>44</v>
      </c>
      <c r="H178" t="s">
        <v>35</v>
      </c>
      <c r="I178" t="s">
        <v>35</v>
      </c>
      <c r="J178">
        <v>0.69499999999999995</v>
      </c>
      <c r="K178">
        <v>1</v>
      </c>
      <c r="L178" t="s">
        <v>29</v>
      </c>
      <c r="M178" t="s">
        <v>28</v>
      </c>
      <c r="N178">
        <v>1</v>
      </c>
      <c r="O178" t="s">
        <v>28</v>
      </c>
      <c r="P178">
        <v>0.629</v>
      </c>
    </row>
    <row r="179" spans="1:16" x14ac:dyDescent="0.2">
      <c r="A179" t="s">
        <v>62</v>
      </c>
      <c r="B179">
        <v>34</v>
      </c>
      <c r="G179" t="s">
        <v>32</v>
      </c>
      <c r="H179" t="s">
        <v>28</v>
      </c>
      <c r="I179" t="s">
        <v>28</v>
      </c>
      <c r="J179">
        <v>0.65500000000000003</v>
      </c>
      <c r="K179">
        <v>1</v>
      </c>
      <c r="L179" t="s">
        <v>47</v>
      </c>
      <c r="M179" t="s">
        <v>28</v>
      </c>
      <c r="N179">
        <v>1</v>
      </c>
      <c r="O179" t="s">
        <v>28</v>
      </c>
      <c r="P179">
        <v>0.92</v>
      </c>
    </row>
    <row r="180" spans="1:16" x14ac:dyDescent="0.2">
      <c r="A180" t="s">
        <v>62</v>
      </c>
      <c r="B180">
        <v>35</v>
      </c>
      <c r="G180" t="s">
        <v>37</v>
      </c>
      <c r="H180" t="s">
        <v>28</v>
      </c>
      <c r="I180" t="s">
        <v>28</v>
      </c>
      <c r="J180">
        <v>0.76100000000000001</v>
      </c>
      <c r="K180">
        <v>1</v>
      </c>
      <c r="L180" t="s">
        <v>42</v>
      </c>
      <c r="M180" t="s">
        <v>35</v>
      </c>
      <c r="N180">
        <v>0</v>
      </c>
      <c r="O180" t="s">
        <v>28</v>
      </c>
      <c r="P180">
        <v>0.72799999999999998</v>
      </c>
    </row>
    <row r="181" spans="1:16" x14ac:dyDescent="0.2">
      <c r="A181" t="s">
        <v>62</v>
      </c>
      <c r="B181">
        <v>36</v>
      </c>
      <c r="G181" t="s">
        <v>32</v>
      </c>
      <c r="H181" t="s">
        <v>35</v>
      </c>
      <c r="I181" t="s">
        <v>35</v>
      </c>
      <c r="J181">
        <v>0.39400000000000002</v>
      </c>
      <c r="K181">
        <v>1</v>
      </c>
      <c r="L181" t="s">
        <v>29</v>
      </c>
      <c r="M181" t="s">
        <v>35</v>
      </c>
      <c r="N181">
        <v>1</v>
      </c>
      <c r="O181" t="s">
        <v>35</v>
      </c>
      <c r="P181">
        <v>0.628</v>
      </c>
    </row>
    <row r="182" spans="1:16" x14ac:dyDescent="0.2">
      <c r="A182" t="s">
        <v>62</v>
      </c>
      <c r="B182">
        <v>37</v>
      </c>
      <c r="G182" t="s">
        <v>37</v>
      </c>
      <c r="H182" t="s">
        <v>35</v>
      </c>
      <c r="I182" t="s">
        <v>35</v>
      </c>
      <c r="J182">
        <v>0.86299999999999999</v>
      </c>
      <c r="K182">
        <v>1</v>
      </c>
      <c r="L182" t="s">
        <v>47</v>
      </c>
      <c r="M182" t="s">
        <v>35</v>
      </c>
      <c r="N182">
        <v>0</v>
      </c>
      <c r="O182" t="s">
        <v>28</v>
      </c>
      <c r="P182">
        <v>0.627</v>
      </c>
    </row>
    <row r="183" spans="1:16" x14ac:dyDescent="0.2">
      <c r="A183" t="s">
        <v>62</v>
      </c>
      <c r="B183">
        <v>38</v>
      </c>
      <c r="G183" t="s">
        <v>37</v>
      </c>
      <c r="H183" t="s">
        <v>28</v>
      </c>
      <c r="I183" t="s">
        <v>28</v>
      </c>
      <c r="J183">
        <v>1.0089999999999999</v>
      </c>
      <c r="K183">
        <v>1</v>
      </c>
      <c r="L183" t="s">
        <v>42</v>
      </c>
      <c r="M183" t="s">
        <v>35</v>
      </c>
      <c r="N183">
        <v>0</v>
      </c>
      <c r="O183" t="s">
        <v>28</v>
      </c>
      <c r="P183">
        <v>0.495</v>
      </c>
    </row>
    <row r="184" spans="1:16" x14ac:dyDescent="0.2">
      <c r="A184" t="s">
        <v>62</v>
      </c>
      <c r="B184">
        <v>39</v>
      </c>
      <c r="G184" t="s">
        <v>34</v>
      </c>
      <c r="H184" t="s">
        <v>28</v>
      </c>
      <c r="I184" t="s">
        <v>28</v>
      </c>
      <c r="J184">
        <v>0.95199999999999996</v>
      </c>
      <c r="K184">
        <v>1</v>
      </c>
      <c r="L184" t="s">
        <v>41</v>
      </c>
      <c r="M184" t="s">
        <v>28</v>
      </c>
      <c r="N184">
        <v>1</v>
      </c>
      <c r="O184" t="s">
        <v>28</v>
      </c>
      <c r="P184">
        <v>0.58099999999999996</v>
      </c>
    </row>
    <row r="185" spans="1:16" x14ac:dyDescent="0.2">
      <c r="A185" t="s">
        <v>62</v>
      </c>
      <c r="B185">
        <v>40</v>
      </c>
      <c r="G185" t="s">
        <v>48</v>
      </c>
      <c r="H185" t="s">
        <v>28</v>
      </c>
      <c r="I185" t="s">
        <v>28</v>
      </c>
      <c r="J185">
        <v>0.85499999999999998</v>
      </c>
      <c r="K185">
        <v>1</v>
      </c>
      <c r="L185" t="s">
        <v>37</v>
      </c>
      <c r="M185" t="s">
        <v>28</v>
      </c>
      <c r="N185">
        <v>1</v>
      </c>
      <c r="O185" t="s">
        <v>28</v>
      </c>
      <c r="P185">
        <v>0.83699999999999997</v>
      </c>
    </row>
    <row r="186" spans="1:16" x14ac:dyDescent="0.2">
      <c r="A186" t="s">
        <v>62</v>
      </c>
      <c r="B186">
        <v>41</v>
      </c>
      <c r="G186" t="s">
        <v>36</v>
      </c>
      <c r="H186" t="s">
        <v>28</v>
      </c>
      <c r="I186" t="s">
        <v>28</v>
      </c>
      <c r="J186">
        <v>0.64</v>
      </c>
      <c r="K186">
        <v>1</v>
      </c>
      <c r="L186" t="s">
        <v>40</v>
      </c>
      <c r="M186" t="s">
        <v>28</v>
      </c>
      <c r="N186">
        <v>0</v>
      </c>
      <c r="O186" t="s">
        <v>35</v>
      </c>
      <c r="P186">
        <v>0.61399999999999999</v>
      </c>
    </row>
    <row r="187" spans="1:16" x14ac:dyDescent="0.2">
      <c r="A187" t="s">
        <v>62</v>
      </c>
      <c r="B187">
        <v>42</v>
      </c>
      <c r="G187" t="s">
        <v>31</v>
      </c>
      <c r="H187" t="s">
        <v>28</v>
      </c>
      <c r="I187" t="s">
        <v>28</v>
      </c>
      <c r="J187">
        <v>0.504</v>
      </c>
      <c r="K187">
        <v>1</v>
      </c>
      <c r="L187" t="s">
        <v>48</v>
      </c>
      <c r="M187" t="s">
        <v>28</v>
      </c>
      <c r="N187">
        <v>1</v>
      </c>
      <c r="O187" t="s">
        <v>28</v>
      </c>
      <c r="P187">
        <v>0.58699999999999997</v>
      </c>
    </row>
    <row r="188" spans="1:16" x14ac:dyDescent="0.2">
      <c r="A188" t="s">
        <v>62</v>
      </c>
      <c r="B188">
        <v>43</v>
      </c>
      <c r="G188" t="s">
        <v>36</v>
      </c>
      <c r="H188" t="s">
        <v>35</v>
      </c>
      <c r="I188" t="s">
        <v>35</v>
      </c>
      <c r="J188">
        <v>0.79700000000000004</v>
      </c>
      <c r="K188">
        <v>1</v>
      </c>
      <c r="L188" t="s">
        <v>44</v>
      </c>
      <c r="M188" t="s">
        <v>28</v>
      </c>
      <c r="N188">
        <v>1</v>
      </c>
      <c r="O188" t="s">
        <v>28</v>
      </c>
      <c r="P188">
        <v>0.48199999999999998</v>
      </c>
    </row>
    <row r="189" spans="1:16" x14ac:dyDescent="0.2">
      <c r="A189" t="s">
        <v>62</v>
      </c>
      <c r="B189">
        <v>44</v>
      </c>
      <c r="G189" t="s">
        <v>49</v>
      </c>
      <c r="H189" t="s">
        <v>28</v>
      </c>
      <c r="I189" t="s">
        <v>28</v>
      </c>
      <c r="J189">
        <v>0.69599999999999995</v>
      </c>
      <c r="K189">
        <v>1</v>
      </c>
      <c r="L189" t="s">
        <v>33</v>
      </c>
      <c r="M189" t="s">
        <v>28</v>
      </c>
      <c r="N189">
        <v>1</v>
      </c>
      <c r="O189" t="s">
        <v>28</v>
      </c>
      <c r="P189">
        <v>0.47399999999999998</v>
      </c>
    </row>
    <row r="190" spans="1:16" x14ac:dyDescent="0.2">
      <c r="A190" t="s">
        <v>62</v>
      </c>
      <c r="B190">
        <v>45</v>
      </c>
      <c r="G190" t="s">
        <v>29</v>
      </c>
      <c r="H190" t="s">
        <v>28</v>
      </c>
      <c r="I190" t="s">
        <v>28</v>
      </c>
      <c r="J190">
        <v>0.76800000000000002</v>
      </c>
      <c r="K190">
        <v>1</v>
      </c>
      <c r="L190" t="s">
        <v>48</v>
      </c>
      <c r="M190" t="s">
        <v>35</v>
      </c>
      <c r="N190">
        <v>0</v>
      </c>
      <c r="O190" t="s">
        <v>28</v>
      </c>
      <c r="P190">
        <v>0.64500000000000002</v>
      </c>
    </row>
    <row r="191" spans="1:16" x14ac:dyDescent="0.2">
      <c r="A191" t="s">
        <v>62</v>
      </c>
      <c r="B191">
        <v>46</v>
      </c>
      <c r="G191" t="s">
        <v>42</v>
      </c>
      <c r="H191" t="s">
        <v>28</v>
      </c>
      <c r="I191" t="s">
        <v>28</v>
      </c>
      <c r="J191">
        <v>0.77</v>
      </c>
      <c r="K191">
        <v>1</v>
      </c>
      <c r="L191" t="s">
        <v>44</v>
      </c>
      <c r="M191" t="s">
        <v>35</v>
      </c>
      <c r="N191">
        <v>1</v>
      </c>
      <c r="O191" t="s">
        <v>35</v>
      </c>
      <c r="P191">
        <v>0.42299999999999999</v>
      </c>
    </row>
    <row r="192" spans="1:16" x14ac:dyDescent="0.2">
      <c r="A192" t="s">
        <v>62</v>
      </c>
      <c r="B192">
        <v>47</v>
      </c>
      <c r="G192" t="s">
        <v>29</v>
      </c>
      <c r="H192" t="s">
        <v>35</v>
      </c>
      <c r="I192" t="s">
        <v>35</v>
      </c>
      <c r="J192">
        <v>0.57199999999999995</v>
      </c>
      <c r="K192">
        <v>1</v>
      </c>
      <c r="L192" t="s">
        <v>39</v>
      </c>
      <c r="M192" t="s">
        <v>28</v>
      </c>
      <c r="N192">
        <v>1</v>
      </c>
      <c r="O192" t="s">
        <v>28</v>
      </c>
      <c r="P192">
        <v>0.66100000000000003</v>
      </c>
    </row>
    <row r="193" spans="1:16" x14ac:dyDescent="0.2">
      <c r="A193" t="s">
        <v>62</v>
      </c>
      <c r="B193">
        <v>48</v>
      </c>
      <c r="G193" t="s">
        <v>42</v>
      </c>
      <c r="H193" t="s">
        <v>35</v>
      </c>
      <c r="I193" t="s">
        <v>35</v>
      </c>
      <c r="J193">
        <v>1.29</v>
      </c>
      <c r="K193">
        <v>1</v>
      </c>
      <c r="L193" t="s">
        <v>41</v>
      </c>
      <c r="M193" t="s">
        <v>28</v>
      </c>
      <c r="N193">
        <v>1</v>
      </c>
      <c r="O193" t="s">
        <v>28</v>
      </c>
      <c r="P193">
        <v>0.36099999999999999</v>
      </c>
    </row>
    <row r="194" spans="1:16" x14ac:dyDescent="0.2">
      <c r="A194" t="s">
        <v>63</v>
      </c>
      <c r="B194">
        <v>1</v>
      </c>
      <c r="C194" t="s">
        <v>27</v>
      </c>
      <c r="D194" t="s">
        <v>28</v>
      </c>
      <c r="E194" t="s">
        <v>29</v>
      </c>
      <c r="F194" t="s">
        <v>28</v>
      </c>
      <c r="G194" t="s">
        <v>29</v>
      </c>
      <c r="H194" t="s">
        <v>28</v>
      </c>
      <c r="I194" t="s">
        <v>28</v>
      </c>
      <c r="J194">
        <v>2.0787</v>
      </c>
      <c r="K194">
        <v>1</v>
      </c>
      <c r="L194" t="s">
        <v>27</v>
      </c>
      <c r="M194" t="s">
        <v>28</v>
      </c>
      <c r="N194">
        <v>1</v>
      </c>
      <c r="O194" t="s">
        <v>28</v>
      </c>
      <c r="P194">
        <v>0.97970000000000002</v>
      </c>
    </row>
    <row r="195" spans="1:16" x14ac:dyDescent="0.2">
      <c r="A195" t="s">
        <v>63</v>
      </c>
      <c r="B195">
        <v>2</v>
      </c>
      <c r="C195" t="s">
        <v>30</v>
      </c>
      <c r="D195" t="s">
        <v>28</v>
      </c>
      <c r="E195" t="s">
        <v>31</v>
      </c>
      <c r="F195" t="s">
        <v>28</v>
      </c>
      <c r="G195" t="s">
        <v>40</v>
      </c>
      <c r="H195" t="s">
        <v>28</v>
      </c>
      <c r="I195" t="s">
        <v>28</v>
      </c>
      <c r="J195">
        <v>1.2423</v>
      </c>
      <c r="K195">
        <v>1</v>
      </c>
      <c r="L195" t="s">
        <v>32</v>
      </c>
      <c r="M195" t="s">
        <v>28</v>
      </c>
      <c r="N195">
        <v>1</v>
      </c>
      <c r="O195" t="s">
        <v>28</v>
      </c>
      <c r="P195">
        <v>0.92689999999999995</v>
      </c>
    </row>
    <row r="196" spans="1:16" x14ac:dyDescent="0.2">
      <c r="A196" t="s">
        <v>63</v>
      </c>
      <c r="B196">
        <v>3</v>
      </c>
      <c r="C196" t="s">
        <v>30</v>
      </c>
      <c r="D196" t="s">
        <v>28</v>
      </c>
      <c r="E196" t="s">
        <v>32</v>
      </c>
      <c r="F196" t="s">
        <v>28</v>
      </c>
      <c r="G196" t="s">
        <v>41</v>
      </c>
      <c r="H196" t="s">
        <v>28</v>
      </c>
      <c r="I196" t="s">
        <v>28</v>
      </c>
      <c r="J196">
        <v>0.97950000000000004</v>
      </c>
      <c r="K196">
        <v>1</v>
      </c>
      <c r="L196" t="s">
        <v>34</v>
      </c>
      <c r="M196" t="s">
        <v>28</v>
      </c>
      <c r="N196">
        <v>1</v>
      </c>
      <c r="O196" t="s">
        <v>28</v>
      </c>
      <c r="P196">
        <v>0.95030000000000003</v>
      </c>
    </row>
    <row r="197" spans="1:16" x14ac:dyDescent="0.2">
      <c r="A197" t="s">
        <v>63</v>
      </c>
      <c r="B197">
        <v>4</v>
      </c>
      <c r="C197" t="s">
        <v>33</v>
      </c>
      <c r="D197" t="s">
        <v>28</v>
      </c>
      <c r="E197" t="s">
        <v>27</v>
      </c>
      <c r="F197" t="s">
        <v>28</v>
      </c>
      <c r="G197" t="s">
        <v>29</v>
      </c>
      <c r="H197" t="s">
        <v>28</v>
      </c>
      <c r="I197" t="s">
        <v>28</v>
      </c>
      <c r="J197">
        <v>1.2237</v>
      </c>
      <c r="K197">
        <v>1</v>
      </c>
      <c r="L197" t="s">
        <v>29</v>
      </c>
      <c r="M197" t="s">
        <v>28</v>
      </c>
      <c r="N197">
        <v>1</v>
      </c>
      <c r="O197" t="s">
        <v>28</v>
      </c>
      <c r="P197">
        <v>1.3334999999999999</v>
      </c>
    </row>
    <row r="198" spans="1:16" x14ac:dyDescent="0.2">
      <c r="A198" t="s">
        <v>63</v>
      </c>
      <c r="B198">
        <v>5</v>
      </c>
      <c r="C198" t="s">
        <v>34</v>
      </c>
      <c r="D198" t="s">
        <v>28</v>
      </c>
      <c r="E198" t="s">
        <v>31</v>
      </c>
      <c r="F198" t="s">
        <v>35</v>
      </c>
      <c r="G198" t="s">
        <v>42</v>
      </c>
      <c r="H198" t="s">
        <v>28</v>
      </c>
      <c r="I198" t="s">
        <v>28</v>
      </c>
      <c r="J198">
        <v>1.7363</v>
      </c>
      <c r="K198">
        <v>1</v>
      </c>
      <c r="L198" t="s">
        <v>50</v>
      </c>
      <c r="M198" t="s">
        <v>28</v>
      </c>
      <c r="N198">
        <v>1</v>
      </c>
      <c r="O198" t="s">
        <v>28</v>
      </c>
      <c r="P198">
        <v>0.72430000000000005</v>
      </c>
    </row>
    <row r="199" spans="1:16" x14ac:dyDescent="0.2">
      <c r="A199" t="s">
        <v>63</v>
      </c>
      <c r="B199">
        <v>6</v>
      </c>
      <c r="C199" t="s">
        <v>33</v>
      </c>
      <c r="D199" t="s">
        <v>35</v>
      </c>
      <c r="E199" t="s">
        <v>30</v>
      </c>
      <c r="F199" t="s">
        <v>28</v>
      </c>
      <c r="G199" t="s">
        <v>29</v>
      </c>
      <c r="H199" t="s">
        <v>35</v>
      </c>
      <c r="I199" t="s">
        <v>35</v>
      </c>
      <c r="J199">
        <v>0.96099999999999997</v>
      </c>
      <c r="K199">
        <v>1</v>
      </c>
      <c r="L199" t="s">
        <v>50</v>
      </c>
      <c r="M199" t="s">
        <v>28</v>
      </c>
      <c r="N199">
        <v>1</v>
      </c>
      <c r="O199" t="s">
        <v>28</v>
      </c>
      <c r="P199">
        <v>1.2000999999999999</v>
      </c>
    </row>
    <row r="200" spans="1:16" x14ac:dyDescent="0.2">
      <c r="A200" t="s">
        <v>63</v>
      </c>
      <c r="B200">
        <v>7</v>
      </c>
      <c r="C200" t="s">
        <v>34</v>
      </c>
      <c r="D200" t="s">
        <v>35</v>
      </c>
      <c r="E200" t="s">
        <v>30</v>
      </c>
      <c r="F200" t="s">
        <v>28</v>
      </c>
      <c r="G200" t="s">
        <v>43</v>
      </c>
      <c r="H200" t="s">
        <v>28</v>
      </c>
      <c r="I200" t="s">
        <v>28</v>
      </c>
      <c r="J200">
        <v>1.2699</v>
      </c>
      <c r="K200">
        <v>1</v>
      </c>
      <c r="L200" t="s">
        <v>32</v>
      </c>
      <c r="M200" t="s">
        <v>28</v>
      </c>
      <c r="N200">
        <v>1</v>
      </c>
      <c r="O200" t="s">
        <v>28</v>
      </c>
      <c r="P200">
        <v>0.95320000000000005</v>
      </c>
    </row>
    <row r="201" spans="1:16" x14ac:dyDescent="0.2">
      <c r="A201" t="s">
        <v>63</v>
      </c>
      <c r="B201">
        <v>8</v>
      </c>
      <c r="C201" t="s">
        <v>36</v>
      </c>
      <c r="D201" t="s">
        <v>28</v>
      </c>
      <c r="E201" t="s">
        <v>37</v>
      </c>
      <c r="F201" t="s">
        <v>28</v>
      </c>
      <c r="G201" t="s">
        <v>29</v>
      </c>
      <c r="H201" t="s">
        <v>35</v>
      </c>
      <c r="I201" t="s">
        <v>35</v>
      </c>
      <c r="J201">
        <v>1.569</v>
      </c>
      <c r="K201">
        <v>1</v>
      </c>
      <c r="L201" t="s">
        <v>50</v>
      </c>
      <c r="M201" t="s">
        <v>35</v>
      </c>
      <c r="N201">
        <v>1</v>
      </c>
      <c r="O201" t="s">
        <v>35</v>
      </c>
      <c r="P201">
        <v>1.0123</v>
      </c>
    </row>
    <row r="202" spans="1:16" x14ac:dyDescent="0.2">
      <c r="A202" t="s">
        <v>63</v>
      </c>
      <c r="B202">
        <v>9</v>
      </c>
      <c r="C202" t="s">
        <v>36</v>
      </c>
      <c r="D202" t="s">
        <v>28</v>
      </c>
      <c r="E202" t="s">
        <v>38</v>
      </c>
      <c r="F202" t="s">
        <v>28</v>
      </c>
      <c r="G202" t="s">
        <v>36</v>
      </c>
      <c r="H202" t="s">
        <v>28</v>
      </c>
      <c r="I202" t="s">
        <v>28</v>
      </c>
      <c r="J202">
        <v>1.2968999999999999</v>
      </c>
      <c r="K202">
        <v>1</v>
      </c>
      <c r="L202" t="s">
        <v>48</v>
      </c>
      <c r="M202" t="s">
        <v>28</v>
      </c>
      <c r="N202">
        <v>1</v>
      </c>
      <c r="O202" t="s">
        <v>28</v>
      </c>
      <c r="P202">
        <v>0.76</v>
      </c>
    </row>
    <row r="203" spans="1:16" x14ac:dyDescent="0.2">
      <c r="A203" t="s">
        <v>63</v>
      </c>
      <c r="B203">
        <v>10</v>
      </c>
      <c r="C203" t="s">
        <v>39</v>
      </c>
      <c r="D203" t="s">
        <v>28</v>
      </c>
      <c r="E203" t="s">
        <v>34</v>
      </c>
      <c r="F203" t="s">
        <v>28</v>
      </c>
      <c r="G203" t="s">
        <v>29</v>
      </c>
      <c r="H203" t="s">
        <v>35</v>
      </c>
      <c r="I203" t="s">
        <v>35</v>
      </c>
      <c r="J203">
        <v>1.4556</v>
      </c>
      <c r="K203">
        <v>1</v>
      </c>
      <c r="L203" t="s">
        <v>32</v>
      </c>
      <c r="M203" t="s">
        <v>35</v>
      </c>
      <c r="N203">
        <v>0</v>
      </c>
      <c r="O203" t="s">
        <v>28</v>
      </c>
      <c r="P203">
        <v>1.5549999999999999</v>
      </c>
    </row>
    <row r="204" spans="1:16" x14ac:dyDescent="0.2">
      <c r="A204" t="s">
        <v>63</v>
      </c>
      <c r="B204">
        <v>11</v>
      </c>
      <c r="G204" t="s">
        <v>44</v>
      </c>
      <c r="H204" t="s">
        <v>28</v>
      </c>
      <c r="I204" t="s">
        <v>28</v>
      </c>
      <c r="J204">
        <v>0.87570000000000003</v>
      </c>
      <c r="K204">
        <v>1</v>
      </c>
      <c r="L204" t="s">
        <v>47</v>
      </c>
      <c r="M204" t="s">
        <v>28</v>
      </c>
      <c r="N204">
        <v>1</v>
      </c>
      <c r="O204" t="s">
        <v>28</v>
      </c>
      <c r="P204">
        <v>0.99170000000000003</v>
      </c>
    </row>
    <row r="205" spans="1:16" x14ac:dyDescent="0.2">
      <c r="A205" t="s">
        <v>63</v>
      </c>
      <c r="B205">
        <v>12</v>
      </c>
      <c r="G205" t="s">
        <v>44</v>
      </c>
      <c r="H205" t="s">
        <v>28</v>
      </c>
      <c r="I205" t="s">
        <v>28</v>
      </c>
      <c r="J205">
        <v>1.1668000000000001</v>
      </c>
      <c r="K205">
        <v>1</v>
      </c>
      <c r="L205" t="s">
        <v>39</v>
      </c>
      <c r="M205" t="s">
        <v>28</v>
      </c>
      <c r="N205">
        <v>1</v>
      </c>
      <c r="O205" t="s">
        <v>28</v>
      </c>
      <c r="P205">
        <v>1.1265000000000001</v>
      </c>
    </row>
    <row r="206" spans="1:16" x14ac:dyDescent="0.2">
      <c r="A206" t="s">
        <v>63</v>
      </c>
      <c r="B206">
        <v>13</v>
      </c>
      <c r="G206" t="s">
        <v>40</v>
      </c>
      <c r="H206" t="s">
        <v>28</v>
      </c>
      <c r="I206" t="s">
        <v>28</v>
      </c>
      <c r="J206">
        <v>1.0967</v>
      </c>
      <c r="K206">
        <v>1</v>
      </c>
      <c r="L206" t="s">
        <v>30</v>
      </c>
      <c r="M206" t="s">
        <v>28</v>
      </c>
      <c r="N206">
        <v>0</v>
      </c>
      <c r="O206" t="s">
        <v>35</v>
      </c>
      <c r="P206">
        <v>0.9839</v>
      </c>
    </row>
    <row r="207" spans="1:16" x14ac:dyDescent="0.2">
      <c r="A207" t="s">
        <v>63</v>
      </c>
      <c r="B207">
        <v>14</v>
      </c>
      <c r="G207" t="s">
        <v>45</v>
      </c>
      <c r="H207" t="s">
        <v>28</v>
      </c>
      <c r="I207" t="s">
        <v>28</v>
      </c>
      <c r="J207">
        <v>0.67930000000000001</v>
      </c>
      <c r="K207">
        <v>1</v>
      </c>
      <c r="L207" t="s">
        <v>47</v>
      </c>
      <c r="M207" t="s">
        <v>35</v>
      </c>
      <c r="N207">
        <v>0</v>
      </c>
      <c r="O207" t="s">
        <v>28</v>
      </c>
      <c r="P207">
        <v>1.7476</v>
      </c>
    </row>
    <row r="208" spans="1:16" x14ac:dyDescent="0.2">
      <c r="A208" t="s">
        <v>63</v>
      </c>
      <c r="B208">
        <v>15</v>
      </c>
      <c r="G208" t="s">
        <v>40</v>
      </c>
      <c r="H208" t="s">
        <v>35</v>
      </c>
      <c r="I208" t="s">
        <v>35</v>
      </c>
      <c r="J208">
        <v>0.67200000000000004</v>
      </c>
      <c r="K208">
        <v>1</v>
      </c>
      <c r="L208" t="s">
        <v>50</v>
      </c>
      <c r="M208" t="s">
        <v>28</v>
      </c>
      <c r="N208">
        <v>0</v>
      </c>
      <c r="O208" t="s">
        <v>35</v>
      </c>
      <c r="P208">
        <v>1.3761000000000001</v>
      </c>
    </row>
    <row r="209" spans="1:16" x14ac:dyDescent="0.2">
      <c r="A209" t="s">
        <v>63</v>
      </c>
      <c r="B209">
        <v>16</v>
      </c>
      <c r="G209" t="s">
        <v>45</v>
      </c>
      <c r="H209" t="s">
        <v>35</v>
      </c>
      <c r="I209" t="s">
        <v>28</v>
      </c>
      <c r="J209">
        <v>0.69569999999999999</v>
      </c>
      <c r="K209">
        <v>0</v>
      </c>
      <c r="L209" t="s">
        <v>40</v>
      </c>
      <c r="M209" t="s">
        <v>28</v>
      </c>
      <c r="N209">
        <v>1</v>
      </c>
      <c r="O209" t="s">
        <v>28</v>
      </c>
      <c r="P209">
        <v>1.3431999999999999</v>
      </c>
    </row>
    <row r="210" spans="1:16" x14ac:dyDescent="0.2">
      <c r="A210" t="s">
        <v>63</v>
      </c>
      <c r="B210">
        <v>17</v>
      </c>
      <c r="G210" t="s">
        <v>41</v>
      </c>
      <c r="H210" t="s">
        <v>28</v>
      </c>
      <c r="I210" t="s">
        <v>28</v>
      </c>
      <c r="J210">
        <v>1.3855</v>
      </c>
      <c r="K210">
        <v>1</v>
      </c>
      <c r="L210" t="s">
        <v>47</v>
      </c>
      <c r="M210" t="s">
        <v>35</v>
      </c>
      <c r="N210">
        <v>1</v>
      </c>
      <c r="O210" t="s">
        <v>35</v>
      </c>
      <c r="P210">
        <v>1.0719000000000001</v>
      </c>
    </row>
    <row r="211" spans="1:16" x14ac:dyDescent="0.2">
      <c r="A211" t="s">
        <v>63</v>
      </c>
      <c r="B211">
        <v>18</v>
      </c>
      <c r="G211" t="s">
        <v>45</v>
      </c>
      <c r="H211" t="s">
        <v>35</v>
      </c>
      <c r="I211" t="s">
        <v>35</v>
      </c>
      <c r="J211">
        <v>0.92530000000000001</v>
      </c>
      <c r="K211">
        <v>1</v>
      </c>
      <c r="L211" t="s">
        <v>50</v>
      </c>
      <c r="M211" t="s">
        <v>35</v>
      </c>
      <c r="N211">
        <v>0</v>
      </c>
      <c r="O211" t="s">
        <v>28</v>
      </c>
      <c r="P211">
        <v>0.69640000000000002</v>
      </c>
    </row>
    <row r="212" spans="1:16" x14ac:dyDescent="0.2">
      <c r="A212" t="s">
        <v>63</v>
      </c>
      <c r="B212">
        <v>19</v>
      </c>
      <c r="G212" t="s">
        <v>27</v>
      </c>
      <c r="H212" t="s">
        <v>28</v>
      </c>
      <c r="I212" t="s">
        <v>35</v>
      </c>
      <c r="J212">
        <v>5.5747999999999998</v>
      </c>
      <c r="K212">
        <v>0</v>
      </c>
      <c r="L212" t="s">
        <v>30</v>
      </c>
      <c r="M212" t="s">
        <v>28</v>
      </c>
      <c r="N212">
        <v>1</v>
      </c>
      <c r="O212" t="s">
        <v>28</v>
      </c>
      <c r="P212">
        <v>0.60250000000000004</v>
      </c>
    </row>
    <row r="213" spans="1:16" x14ac:dyDescent="0.2">
      <c r="A213" t="s">
        <v>63</v>
      </c>
      <c r="B213">
        <v>20</v>
      </c>
      <c r="G213" t="s">
        <v>27</v>
      </c>
      <c r="H213" t="s">
        <v>28</v>
      </c>
      <c r="I213" t="s">
        <v>35</v>
      </c>
      <c r="J213">
        <v>1.8837999999999999</v>
      </c>
      <c r="K213">
        <v>0</v>
      </c>
      <c r="L213" t="s">
        <v>33</v>
      </c>
      <c r="M213" t="s">
        <v>28</v>
      </c>
      <c r="N213">
        <v>1</v>
      </c>
      <c r="O213" t="s">
        <v>28</v>
      </c>
      <c r="P213">
        <v>0.52510000000000001</v>
      </c>
    </row>
    <row r="214" spans="1:16" x14ac:dyDescent="0.2">
      <c r="A214" t="s">
        <v>63</v>
      </c>
      <c r="B214">
        <v>21</v>
      </c>
      <c r="G214" t="s">
        <v>27</v>
      </c>
      <c r="H214" t="s">
        <v>35</v>
      </c>
      <c r="I214" t="s">
        <v>35</v>
      </c>
      <c r="J214">
        <v>1.601</v>
      </c>
      <c r="K214">
        <v>1</v>
      </c>
      <c r="L214" t="s">
        <v>38</v>
      </c>
      <c r="M214" t="s">
        <v>28</v>
      </c>
      <c r="N214">
        <v>1</v>
      </c>
      <c r="O214" t="s">
        <v>28</v>
      </c>
      <c r="P214">
        <v>0.60560000000000003</v>
      </c>
    </row>
    <row r="215" spans="1:16" x14ac:dyDescent="0.2">
      <c r="A215" t="s">
        <v>63</v>
      </c>
      <c r="B215">
        <v>22</v>
      </c>
      <c r="G215" t="s">
        <v>36</v>
      </c>
      <c r="H215" t="s">
        <v>28</v>
      </c>
      <c r="I215" t="s">
        <v>28</v>
      </c>
      <c r="J215">
        <v>1.4081999999999999</v>
      </c>
      <c r="K215">
        <v>1</v>
      </c>
      <c r="L215" t="s">
        <v>30</v>
      </c>
      <c r="M215" t="s">
        <v>35</v>
      </c>
      <c r="N215">
        <v>0</v>
      </c>
      <c r="O215" t="s">
        <v>28</v>
      </c>
      <c r="P215">
        <v>0.6079</v>
      </c>
    </row>
    <row r="216" spans="1:16" x14ac:dyDescent="0.2">
      <c r="A216" t="s">
        <v>63</v>
      </c>
      <c r="B216">
        <v>23</v>
      </c>
      <c r="G216" t="s">
        <v>46</v>
      </c>
      <c r="H216" t="s">
        <v>28</v>
      </c>
      <c r="I216" t="s">
        <v>28</v>
      </c>
      <c r="J216">
        <v>1.1505000000000001</v>
      </c>
      <c r="K216">
        <v>1</v>
      </c>
      <c r="L216" t="s">
        <v>43</v>
      </c>
      <c r="M216" t="s">
        <v>28</v>
      </c>
      <c r="N216">
        <v>1</v>
      </c>
      <c r="O216" t="s">
        <v>28</v>
      </c>
      <c r="P216">
        <v>0.64580000000000004</v>
      </c>
    </row>
    <row r="217" spans="1:16" x14ac:dyDescent="0.2">
      <c r="A217" t="s">
        <v>63</v>
      </c>
      <c r="B217">
        <v>24</v>
      </c>
      <c r="G217" t="s">
        <v>38</v>
      </c>
      <c r="H217" t="s">
        <v>28</v>
      </c>
      <c r="I217" t="s">
        <v>28</v>
      </c>
      <c r="J217">
        <v>0.9546</v>
      </c>
      <c r="K217">
        <v>1</v>
      </c>
      <c r="L217" t="s">
        <v>34</v>
      </c>
      <c r="M217" t="s">
        <v>28</v>
      </c>
      <c r="N217">
        <v>1</v>
      </c>
      <c r="O217" t="s">
        <v>28</v>
      </c>
      <c r="P217">
        <v>1.6836</v>
      </c>
    </row>
    <row r="218" spans="1:16" x14ac:dyDescent="0.2">
      <c r="A218" t="s">
        <v>63</v>
      </c>
      <c r="B218">
        <v>25</v>
      </c>
      <c r="G218" t="s">
        <v>46</v>
      </c>
      <c r="H218" t="s">
        <v>35</v>
      </c>
      <c r="I218" t="s">
        <v>35</v>
      </c>
      <c r="J218">
        <v>0.58350000000000002</v>
      </c>
      <c r="K218">
        <v>1</v>
      </c>
      <c r="L218" t="s">
        <v>30</v>
      </c>
      <c r="M218" t="s">
        <v>35</v>
      </c>
      <c r="N218">
        <v>1</v>
      </c>
      <c r="O218" t="s">
        <v>35</v>
      </c>
      <c r="P218">
        <v>0.92159999999999997</v>
      </c>
    </row>
    <row r="219" spans="1:16" x14ac:dyDescent="0.2">
      <c r="A219" t="s">
        <v>63</v>
      </c>
      <c r="B219">
        <v>26</v>
      </c>
      <c r="G219" t="s">
        <v>47</v>
      </c>
      <c r="H219" t="s">
        <v>28</v>
      </c>
      <c r="I219" t="s">
        <v>28</v>
      </c>
      <c r="J219">
        <v>0.76690000000000003</v>
      </c>
      <c r="K219">
        <v>1</v>
      </c>
      <c r="L219" t="s">
        <v>49</v>
      </c>
      <c r="M219" t="s">
        <v>28</v>
      </c>
      <c r="N219">
        <v>1</v>
      </c>
      <c r="O219" t="s">
        <v>28</v>
      </c>
      <c r="P219">
        <v>0.88360000000000005</v>
      </c>
    </row>
    <row r="220" spans="1:16" x14ac:dyDescent="0.2">
      <c r="A220" t="s">
        <v>63</v>
      </c>
      <c r="B220">
        <v>27</v>
      </c>
      <c r="G220" t="s">
        <v>27</v>
      </c>
      <c r="H220" t="s">
        <v>28</v>
      </c>
      <c r="I220" t="s">
        <v>28</v>
      </c>
      <c r="J220">
        <v>0.90939999999999999</v>
      </c>
      <c r="K220">
        <v>1</v>
      </c>
      <c r="L220" t="s">
        <v>34</v>
      </c>
      <c r="M220" t="s">
        <v>35</v>
      </c>
      <c r="N220">
        <v>1</v>
      </c>
      <c r="O220" t="s">
        <v>35</v>
      </c>
      <c r="P220">
        <v>0.68359999999999999</v>
      </c>
    </row>
    <row r="221" spans="1:16" x14ac:dyDescent="0.2">
      <c r="A221" t="s">
        <v>63</v>
      </c>
      <c r="B221">
        <v>28</v>
      </c>
      <c r="G221" t="s">
        <v>47</v>
      </c>
      <c r="H221" t="s">
        <v>35</v>
      </c>
      <c r="I221" t="s">
        <v>35</v>
      </c>
      <c r="J221">
        <v>0.62170000000000003</v>
      </c>
      <c r="K221">
        <v>1</v>
      </c>
      <c r="L221" t="s">
        <v>30</v>
      </c>
      <c r="M221" t="s">
        <v>35</v>
      </c>
      <c r="N221">
        <v>0</v>
      </c>
      <c r="O221" t="s">
        <v>28</v>
      </c>
      <c r="P221">
        <v>0.41210000000000002</v>
      </c>
    </row>
    <row r="222" spans="1:16" x14ac:dyDescent="0.2">
      <c r="A222" t="s">
        <v>63</v>
      </c>
      <c r="B222">
        <v>29</v>
      </c>
      <c r="G222" t="s">
        <v>36</v>
      </c>
      <c r="H222" t="s">
        <v>28</v>
      </c>
      <c r="I222" t="s">
        <v>28</v>
      </c>
      <c r="J222">
        <v>0.71689999999999998</v>
      </c>
      <c r="K222">
        <v>1</v>
      </c>
      <c r="L222" t="s">
        <v>49</v>
      </c>
      <c r="M222" t="s">
        <v>35</v>
      </c>
      <c r="N222">
        <v>0</v>
      </c>
      <c r="O222" t="s">
        <v>28</v>
      </c>
      <c r="P222">
        <v>0.63900000000000001</v>
      </c>
    </row>
    <row r="223" spans="1:16" x14ac:dyDescent="0.2">
      <c r="A223" t="s">
        <v>63</v>
      </c>
      <c r="B223">
        <v>30</v>
      </c>
      <c r="G223" t="s">
        <v>47</v>
      </c>
      <c r="H223" t="s">
        <v>35</v>
      </c>
      <c r="I223" t="s">
        <v>28</v>
      </c>
      <c r="J223">
        <v>1.1057999999999999</v>
      </c>
      <c r="K223">
        <v>0</v>
      </c>
      <c r="L223" t="s">
        <v>38</v>
      </c>
      <c r="M223" t="s">
        <v>28</v>
      </c>
      <c r="N223">
        <v>1</v>
      </c>
      <c r="O223" t="s">
        <v>28</v>
      </c>
      <c r="P223">
        <v>0.67959999999999998</v>
      </c>
    </row>
    <row r="224" spans="1:16" x14ac:dyDescent="0.2">
      <c r="A224" t="s">
        <v>63</v>
      </c>
      <c r="B224">
        <v>31</v>
      </c>
      <c r="G224" t="s">
        <v>44</v>
      </c>
      <c r="H224" t="s">
        <v>28</v>
      </c>
      <c r="I224" t="s">
        <v>28</v>
      </c>
      <c r="J224">
        <v>1.0190999999999999</v>
      </c>
      <c r="K224">
        <v>1</v>
      </c>
      <c r="L224" t="s">
        <v>48</v>
      </c>
      <c r="M224" t="s">
        <v>28</v>
      </c>
      <c r="N224">
        <v>1</v>
      </c>
      <c r="O224" t="s">
        <v>28</v>
      </c>
      <c r="P224">
        <v>0.60409999999999997</v>
      </c>
    </row>
    <row r="225" spans="1:16" x14ac:dyDescent="0.2">
      <c r="A225" t="s">
        <v>63</v>
      </c>
      <c r="B225">
        <v>32</v>
      </c>
      <c r="G225" t="s">
        <v>42</v>
      </c>
      <c r="H225" t="s">
        <v>28</v>
      </c>
      <c r="I225" t="s">
        <v>28</v>
      </c>
      <c r="J225">
        <v>0.7974</v>
      </c>
      <c r="K225">
        <v>1</v>
      </c>
      <c r="L225" t="s">
        <v>42</v>
      </c>
      <c r="M225" t="s">
        <v>28</v>
      </c>
      <c r="N225">
        <v>1</v>
      </c>
      <c r="O225" t="s">
        <v>28</v>
      </c>
      <c r="P225">
        <v>0.49349999999999999</v>
      </c>
    </row>
    <row r="226" spans="1:16" x14ac:dyDescent="0.2">
      <c r="A226" t="s">
        <v>63</v>
      </c>
      <c r="B226">
        <v>33</v>
      </c>
      <c r="G226" t="s">
        <v>44</v>
      </c>
      <c r="H226" t="s">
        <v>35</v>
      </c>
      <c r="I226" t="s">
        <v>35</v>
      </c>
      <c r="J226">
        <v>0.7087</v>
      </c>
      <c r="K226">
        <v>1</v>
      </c>
      <c r="L226" t="s">
        <v>29</v>
      </c>
      <c r="M226" t="s">
        <v>28</v>
      </c>
      <c r="N226">
        <v>1</v>
      </c>
      <c r="O226" t="s">
        <v>28</v>
      </c>
      <c r="P226">
        <v>0.86870000000000003</v>
      </c>
    </row>
    <row r="227" spans="1:16" x14ac:dyDescent="0.2">
      <c r="A227" t="s">
        <v>63</v>
      </c>
      <c r="B227">
        <v>34</v>
      </c>
      <c r="G227" t="s">
        <v>32</v>
      </c>
      <c r="H227" t="s">
        <v>28</v>
      </c>
      <c r="I227" t="s">
        <v>28</v>
      </c>
      <c r="J227">
        <v>1.2579</v>
      </c>
      <c r="K227">
        <v>1</v>
      </c>
      <c r="L227" t="s">
        <v>47</v>
      </c>
      <c r="M227" t="s">
        <v>28</v>
      </c>
      <c r="N227">
        <v>0</v>
      </c>
      <c r="O227" t="s">
        <v>35</v>
      </c>
      <c r="P227">
        <v>0.91169999999999995</v>
      </c>
    </row>
    <row r="228" spans="1:16" x14ac:dyDescent="0.2">
      <c r="A228" t="s">
        <v>63</v>
      </c>
      <c r="B228">
        <v>35</v>
      </c>
      <c r="G228" t="s">
        <v>37</v>
      </c>
      <c r="H228" t="s">
        <v>28</v>
      </c>
      <c r="I228" t="s">
        <v>28</v>
      </c>
      <c r="J228">
        <v>0.95469999999999999</v>
      </c>
      <c r="K228">
        <v>1</v>
      </c>
      <c r="L228" t="s">
        <v>42</v>
      </c>
      <c r="M228" t="s">
        <v>35</v>
      </c>
      <c r="N228">
        <v>0</v>
      </c>
      <c r="O228" t="s">
        <v>28</v>
      </c>
      <c r="P228">
        <v>0.62960000000000005</v>
      </c>
    </row>
    <row r="229" spans="1:16" x14ac:dyDescent="0.2">
      <c r="A229" t="s">
        <v>63</v>
      </c>
      <c r="B229">
        <v>36</v>
      </c>
      <c r="G229" t="s">
        <v>32</v>
      </c>
      <c r="H229" t="s">
        <v>35</v>
      </c>
      <c r="I229" t="s">
        <v>35</v>
      </c>
      <c r="J229">
        <v>1.2000999999999999</v>
      </c>
      <c r="K229">
        <v>1</v>
      </c>
      <c r="L229" t="s">
        <v>29</v>
      </c>
      <c r="M229" t="s">
        <v>35</v>
      </c>
      <c r="N229">
        <v>1</v>
      </c>
      <c r="O229" t="s">
        <v>35</v>
      </c>
      <c r="P229">
        <v>0.89629999999999999</v>
      </c>
    </row>
    <row r="230" spans="1:16" x14ac:dyDescent="0.2">
      <c r="A230" t="s">
        <v>63</v>
      </c>
      <c r="B230">
        <v>37</v>
      </c>
      <c r="G230" t="s">
        <v>37</v>
      </c>
      <c r="H230" t="s">
        <v>35</v>
      </c>
      <c r="I230" t="s">
        <v>35</v>
      </c>
      <c r="J230">
        <v>1.1686000000000001</v>
      </c>
      <c r="K230">
        <v>1</v>
      </c>
      <c r="L230" t="s">
        <v>47</v>
      </c>
      <c r="M230" t="s">
        <v>35</v>
      </c>
      <c r="N230">
        <v>1</v>
      </c>
      <c r="O230" t="s">
        <v>35</v>
      </c>
      <c r="P230">
        <v>0.99529999999999996</v>
      </c>
    </row>
    <row r="231" spans="1:16" x14ac:dyDescent="0.2">
      <c r="A231" t="s">
        <v>63</v>
      </c>
      <c r="B231">
        <v>38</v>
      </c>
      <c r="G231" t="s">
        <v>37</v>
      </c>
      <c r="H231" t="s">
        <v>28</v>
      </c>
      <c r="I231" t="s">
        <v>28</v>
      </c>
      <c r="J231">
        <v>1.4891000000000001</v>
      </c>
      <c r="K231">
        <v>1</v>
      </c>
      <c r="L231" t="s">
        <v>42</v>
      </c>
      <c r="M231" t="s">
        <v>35</v>
      </c>
      <c r="N231">
        <v>0</v>
      </c>
      <c r="O231" t="s">
        <v>28</v>
      </c>
      <c r="P231">
        <v>0.95440000000000003</v>
      </c>
    </row>
    <row r="232" spans="1:16" x14ac:dyDescent="0.2">
      <c r="A232" t="s">
        <v>63</v>
      </c>
      <c r="B232">
        <v>39</v>
      </c>
      <c r="G232" t="s">
        <v>34</v>
      </c>
      <c r="H232" t="s">
        <v>28</v>
      </c>
      <c r="I232" t="s">
        <v>28</v>
      </c>
      <c r="J232">
        <v>1.4717</v>
      </c>
      <c r="K232">
        <v>1</v>
      </c>
      <c r="L232" t="s">
        <v>41</v>
      </c>
      <c r="M232" t="s">
        <v>28</v>
      </c>
      <c r="N232">
        <v>1</v>
      </c>
      <c r="O232" t="s">
        <v>28</v>
      </c>
      <c r="P232">
        <v>0.94220000000000004</v>
      </c>
    </row>
    <row r="233" spans="1:16" x14ac:dyDescent="0.2">
      <c r="A233" t="s">
        <v>63</v>
      </c>
      <c r="B233">
        <v>40</v>
      </c>
      <c r="G233" t="s">
        <v>48</v>
      </c>
      <c r="H233" t="s">
        <v>28</v>
      </c>
      <c r="I233" t="s">
        <v>28</v>
      </c>
      <c r="J233">
        <v>1.0837000000000001</v>
      </c>
      <c r="K233">
        <v>1</v>
      </c>
      <c r="L233" t="s">
        <v>37</v>
      </c>
      <c r="M233" t="s">
        <v>28</v>
      </c>
      <c r="N233">
        <v>1</v>
      </c>
      <c r="O233" t="s">
        <v>28</v>
      </c>
      <c r="P233">
        <v>1.1629</v>
      </c>
    </row>
    <row r="234" spans="1:16" x14ac:dyDescent="0.2">
      <c r="A234" t="s">
        <v>63</v>
      </c>
      <c r="B234">
        <v>41</v>
      </c>
      <c r="G234" t="s">
        <v>36</v>
      </c>
      <c r="H234" t="s">
        <v>28</v>
      </c>
      <c r="I234" t="s">
        <v>28</v>
      </c>
      <c r="J234">
        <v>1.1051</v>
      </c>
      <c r="K234">
        <v>1</v>
      </c>
      <c r="L234" t="s">
        <v>40</v>
      </c>
      <c r="M234" t="s">
        <v>28</v>
      </c>
      <c r="N234">
        <v>1</v>
      </c>
      <c r="O234" t="s">
        <v>28</v>
      </c>
      <c r="P234">
        <v>1.0587</v>
      </c>
    </row>
    <row r="235" spans="1:16" x14ac:dyDescent="0.2">
      <c r="A235" t="s">
        <v>63</v>
      </c>
      <c r="B235">
        <v>42</v>
      </c>
      <c r="G235" t="s">
        <v>31</v>
      </c>
      <c r="H235" t="s">
        <v>28</v>
      </c>
      <c r="I235" t="s">
        <v>28</v>
      </c>
      <c r="J235">
        <v>1.2670999999999999</v>
      </c>
      <c r="K235">
        <v>1</v>
      </c>
      <c r="L235" t="s">
        <v>48</v>
      </c>
      <c r="M235" t="s">
        <v>28</v>
      </c>
      <c r="N235">
        <v>1</v>
      </c>
      <c r="O235" t="s">
        <v>28</v>
      </c>
      <c r="P235">
        <v>0.88660000000000005</v>
      </c>
    </row>
    <row r="236" spans="1:16" x14ac:dyDescent="0.2">
      <c r="A236" t="s">
        <v>63</v>
      </c>
      <c r="B236">
        <v>43</v>
      </c>
      <c r="G236" t="s">
        <v>36</v>
      </c>
      <c r="H236" t="s">
        <v>35</v>
      </c>
      <c r="I236" t="s">
        <v>35</v>
      </c>
      <c r="J236">
        <v>1.6335999999999999</v>
      </c>
      <c r="K236">
        <v>1</v>
      </c>
      <c r="L236" t="s">
        <v>44</v>
      </c>
      <c r="M236" t="s">
        <v>28</v>
      </c>
      <c r="N236">
        <v>1</v>
      </c>
      <c r="O236" t="s">
        <v>28</v>
      </c>
      <c r="P236">
        <v>0.66690000000000005</v>
      </c>
    </row>
    <row r="237" spans="1:16" x14ac:dyDescent="0.2">
      <c r="A237" t="s">
        <v>63</v>
      </c>
      <c r="B237">
        <v>44</v>
      </c>
      <c r="G237" t="s">
        <v>49</v>
      </c>
      <c r="H237" t="s">
        <v>28</v>
      </c>
      <c r="I237" t="s">
        <v>28</v>
      </c>
      <c r="J237">
        <v>1.1339999999999999</v>
      </c>
      <c r="K237">
        <v>1</v>
      </c>
      <c r="L237" t="s">
        <v>33</v>
      </c>
      <c r="M237" t="s">
        <v>28</v>
      </c>
      <c r="N237">
        <v>1</v>
      </c>
      <c r="O237" t="s">
        <v>28</v>
      </c>
      <c r="P237">
        <v>0.86050000000000004</v>
      </c>
    </row>
    <row r="238" spans="1:16" x14ac:dyDescent="0.2">
      <c r="A238" t="s">
        <v>63</v>
      </c>
      <c r="B238">
        <v>45</v>
      </c>
      <c r="G238" t="s">
        <v>29</v>
      </c>
      <c r="H238" t="s">
        <v>28</v>
      </c>
      <c r="I238" t="s">
        <v>28</v>
      </c>
      <c r="J238">
        <v>1.1525000000000001</v>
      </c>
      <c r="K238">
        <v>1</v>
      </c>
      <c r="L238" t="s">
        <v>48</v>
      </c>
      <c r="M238" t="s">
        <v>35</v>
      </c>
      <c r="N238">
        <v>1</v>
      </c>
      <c r="O238" t="s">
        <v>35</v>
      </c>
      <c r="P238">
        <v>1.2771999999999999</v>
      </c>
    </row>
    <row r="239" spans="1:16" x14ac:dyDescent="0.2">
      <c r="A239" t="s">
        <v>63</v>
      </c>
      <c r="B239">
        <v>46</v>
      </c>
      <c r="G239" t="s">
        <v>42</v>
      </c>
      <c r="H239" t="s">
        <v>28</v>
      </c>
      <c r="I239" t="s">
        <v>35</v>
      </c>
      <c r="J239">
        <v>1.4881</v>
      </c>
      <c r="K239">
        <v>0</v>
      </c>
      <c r="L239" t="s">
        <v>44</v>
      </c>
      <c r="M239" t="s">
        <v>35</v>
      </c>
      <c r="N239">
        <v>0</v>
      </c>
      <c r="O239" t="s">
        <v>28</v>
      </c>
      <c r="P239">
        <v>1.5670999999999999</v>
      </c>
    </row>
    <row r="240" spans="1:16" x14ac:dyDescent="0.2">
      <c r="A240" t="s">
        <v>63</v>
      </c>
      <c r="B240">
        <v>47</v>
      </c>
      <c r="G240" t="s">
        <v>29</v>
      </c>
      <c r="H240" t="s">
        <v>35</v>
      </c>
      <c r="I240" t="s">
        <v>28</v>
      </c>
      <c r="J240">
        <v>1.5065999999999999</v>
      </c>
      <c r="K240">
        <v>0</v>
      </c>
      <c r="L240" t="s">
        <v>39</v>
      </c>
      <c r="M240" t="s">
        <v>28</v>
      </c>
      <c r="N240">
        <v>1</v>
      </c>
      <c r="O240" t="s">
        <v>28</v>
      </c>
      <c r="P240">
        <v>0.97670000000000001</v>
      </c>
    </row>
    <row r="241" spans="1:16" x14ac:dyDescent="0.2">
      <c r="A241" t="s">
        <v>63</v>
      </c>
      <c r="B241">
        <v>48</v>
      </c>
      <c r="G241" t="s">
        <v>42</v>
      </c>
      <c r="H241" t="s">
        <v>35</v>
      </c>
      <c r="I241" t="s">
        <v>28</v>
      </c>
      <c r="J241">
        <v>1.5963000000000001</v>
      </c>
      <c r="K241">
        <v>0</v>
      </c>
      <c r="L241" t="s">
        <v>41</v>
      </c>
      <c r="M241" t="s">
        <v>28</v>
      </c>
      <c r="N241">
        <v>0</v>
      </c>
      <c r="O241" t="s">
        <v>35</v>
      </c>
      <c r="P241">
        <v>0.99619999999999997</v>
      </c>
    </row>
    <row r="242" spans="1:16" x14ac:dyDescent="0.2">
      <c r="A242" t="s">
        <v>64</v>
      </c>
      <c r="B242">
        <v>1</v>
      </c>
      <c r="C242" t="s">
        <v>27</v>
      </c>
      <c r="D242" t="s">
        <v>28</v>
      </c>
      <c r="E242" t="s">
        <v>29</v>
      </c>
      <c r="F242" t="s">
        <v>28</v>
      </c>
      <c r="G242" t="s">
        <v>29</v>
      </c>
      <c r="H242" t="s">
        <v>28</v>
      </c>
      <c r="I242" t="s">
        <v>28</v>
      </c>
      <c r="J242">
        <v>1.169</v>
      </c>
      <c r="K242">
        <v>1</v>
      </c>
      <c r="L242" t="s">
        <v>27</v>
      </c>
      <c r="M242" t="s">
        <v>28</v>
      </c>
      <c r="N242">
        <v>1</v>
      </c>
      <c r="O242" t="s">
        <v>28</v>
      </c>
      <c r="P242">
        <v>1.0506</v>
      </c>
    </row>
    <row r="243" spans="1:16" x14ac:dyDescent="0.2">
      <c r="A243" t="s">
        <v>64</v>
      </c>
      <c r="B243">
        <v>2</v>
      </c>
      <c r="C243" t="s">
        <v>30</v>
      </c>
      <c r="D243" t="s">
        <v>28</v>
      </c>
      <c r="E243" t="s">
        <v>31</v>
      </c>
      <c r="F243" t="s">
        <v>28</v>
      </c>
      <c r="G243" t="s">
        <v>40</v>
      </c>
      <c r="H243" t="s">
        <v>28</v>
      </c>
      <c r="I243" t="s">
        <v>28</v>
      </c>
      <c r="J243">
        <v>1.1479999999999999</v>
      </c>
      <c r="K243">
        <v>1</v>
      </c>
      <c r="L243" t="s">
        <v>32</v>
      </c>
      <c r="M243" t="s">
        <v>28</v>
      </c>
      <c r="N243">
        <v>1</v>
      </c>
      <c r="O243" t="s">
        <v>28</v>
      </c>
      <c r="P243">
        <v>0.66690000000000005</v>
      </c>
    </row>
    <row r="244" spans="1:16" x14ac:dyDescent="0.2">
      <c r="A244" t="s">
        <v>64</v>
      </c>
      <c r="B244">
        <v>3</v>
      </c>
      <c r="C244" t="s">
        <v>30</v>
      </c>
      <c r="D244" t="s">
        <v>28</v>
      </c>
      <c r="E244" t="s">
        <v>32</v>
      </c>
      <c r="F244" t="s">
        <v>28</v>
      </c>
      <c r="G244" t="s">
        <v>41</v>
      </c>
      <c r="H244" t="s">
        <v>28</v>
      </c>
      <c r="I244" t="s">
        <v>28</v>
      </c>
      <c r="J244">
        <v>0.73329999999999995</v>
      </c>
      <c r="K244">
        <v>1</v>
      </c>
      <c r="L244" t="s">
        <v>34</v>
      </c>
      <c r="M244" t="s">
        <v>28</v>
      </c>
      <c r="N244">
        <v>1</v>
      </c>
      <c r="O244" t="s">
        <v>28</v>
      </c>
      <c r="P244">
        <v>0.64880000000000004</v>
      </c>
    </row>
    <row r="245" spans="1:16" x14ac:dyDescent="0.2">
      <c r="A245" t="s">
        <v>64</v>
      </c>
      <c r="B245">
        <v>4</v>
      </c>
      <c r="C245" t="s">
        <v>33</v>
      </c>
      <c r="D245" t="s">
        <v>28</v>
      </c>
      <c r="E245" t="s">
        <v>27</v>
      </c>
      <c r="F245" t="s">
        <v>28</v>
      </c>
      <c r="G245" t="s">
        <v>29</v>
      </c>
      <c r="H245" t="s">
        <v>28</v>
      </c>
      <c r="I245" t="s">
        <v>35</v>
      </c>
      <c r="J245">
        <v>2.4834000000000001</v>
      </c>
      <c r="K245">
        <v>0</v>
      </c>
      <c r="L245" t="s">
        <v>29</v>
      </c>
      <c r="M245" t="s">
        <v>28</v>
      </c>
      <c r="N245">
        <v>1</v>
      </c>
      <c r="O245" t="s">
        <v>28</v>
      </c>
      <c r="P245">
        <v>1.4004000000000001</v>
      </c>
    </row>
    <row r="246" spans="1:16" x14ac:dyDescent="0.2">
      <c r="A246" t="s">
        <v>64</v>
      </c>
      <c r="B246">
        <v>5</v>
      </c>
      <c r="C246" t="s">
        <v>34</v>
      </c>
      <c r="D246" t="s">
        <v>28</v>
      </c>
      <c r="E246" t="s">
        <v>31</v>
      </c>
      <c r="F246" t="s">
        <v>35</v>
      </c>
      <c r="G246" t="s">
        <v>42</v>
      </c>
      <c r="H246" t="s">
        <v>28</v>
      </c>
      <c r="I246" t="s">
        <v>28</v>
      </c>
      <c r="J246">
        <v>0.79449999999999998</v>
      </c>
      <c r="K246">
        <v>1</v>
      </c>
      <c r="L246" t="s">
        <v>50</v>
      </c>
      <c r="M246" t="s">
        <v>28</v>
      </c>
      <c r="N246">
        <v>1</v>
      </c>
      <c r="O246" t="s">
        <v>28</v>
      </c>
      <c r="P246">
        <v>0.99870000000000003</v>
      </c>
    </row>
    <row r="247" spans="1:16" x14ac:dyDescent="0.2">
      <c r="A247" t="s">
        <v>64</v>
      </c>
      <c r="B247">
        <v>6</v>
      </c>
      <c r="C247" t="s">
        <v>33</v>
      </c>
      <c r="D247" t="s">
        <v>35</v>
      </c>
      <c r="E247" t="s">
        <v>30</v>
      </c>
      <c r="F247" t="s">
        <v>28</v>
      </c>
      <c r="G247" t="s">
        <v>29</v>
      </c>
      <c r="H247" t="s">
        <v>35</v>
      </c>
      <c r="I247" t="s">
        <v>28</v>
      </c>
      <c r="J247">
        <v>1.5307999999999999</v>
      </c>
      <c r="K247">
        <v>0</v>
      </c>
      <c r="L247" t="s">
        <v>50</v>
      </c>
      <c r="M247" t="s">
        <v>28</v>
      </c>
      <c r="N247">
        <v>1</v>
      </c>
      <c r="O247" t="s">
        <v>28</v>
      </c>
      <c r="P247">
        <v>1.2012</v>
      </c>
    </row>
    <row r="248" spans="1:16" x14ac:dyDescent="0.2">
      <c r="A248" t="s">
        <v>64</v>
      </c>
      <c r="B248">
        <v>7</v>
      </c>
      <c r="C248" t="s">
        <v>34</v>
      </c>
      <c r="D248" t="s">
        <v>35</v>
      </c>
      <c r="E248" t="s">
        <v>30</v>
      </c>
      <c r="F248" t="s">
        <v>28</v>
      </c>
      <c r="G248" t="s">
        <v>43</v>
      </c>
      <c r="H248" t="s">
        <v>28</v>
      </c>
      <c r="I248" t="s">
        <v>28</v>
      </c>
      <c r="J248">
        <v>1.9825999999999999</v>
      </c>
      <c r="K248">
        <v>1</v>
      </c>
      <c r="L248" t="s">
        <v>32</v>
      </c>
      <c r="M248" t="s">
        <v>28</v>
      </c>
      <c r="N248">
        <v>1</v>
      </c>
      <c r="O248" t="s">
        <v>28</v>
      </c>
      <c r="P248">
        <v>1.9846999999999999</v>
      </c>
    </row>
    <row r="249" spans="1:16" x14ac:dyDescent="0.2">
      <c r="A249" t="s">
        <v>64</v>
      </c>
      <c r="B249">
        <v>8</v>
      </c>
      <c r="C249" t="s">
        <v>36</v>
      </c>
      <c r="D249" t="s">
        <v>28</v>
      </c>
      <c r="E249" t="s">
        <v>37</v>
      </c>
      <c r="F249" t="s">
        <v>28</v>
      </c>
      <c r="G249" t="s">
        <v>29</v>
      </c>
      <c r="H249" t="s">
        <v>35</v>
      </c>
      <c r="I249" t="s">
        <v>35</v>
      </c>
      <c r="J249">
        <v>0.81579999999999997</v>
      </c>
      <c r="K249">
        <v>1</v>
      </c>
      <c r="L249" t="s">
        <v>50</v>
      </c>
      <c r="M249" t="s">
        <v>35</v>
      </c>
      <c r="N249">
        <v>1</v>
      </c>
      <c r="O249" t="s">
        <v>35</v>
      </c>
      <c r="P249">
        <v>1.3340000000000001</v>
      </c>
    </row>
    <row r="250" spans="1:16" x14ac:dyDescent="0.2">
      <c r="A250" t="s">
        <v>64</v>
      </c>
      <c r="B250">
        <v>9</v>
      </c>
      <c r="C250" t="s">
        <v>36</v>
      </c>
      <c r="D250" t="s">
        <v>28</v>
      </c>
      <c r="E250" t="s">
        <v>38</v>
      </c>
      <c r="F250" t="s">
        <v>28</v>
      </c>
      <c r="G250" t="s">
        <v>36</v>
      </c>
      <c r="H250" t="s">
        <v>28</v>
      </c>
      <c r="I250" t="s">
        <v>28</v>
      </c>
      <c r="J250">
        <v>0.70240000000000002</v>
      </c>
      <c r="K250">
        <v>1</v>
      </c>
      <c r="L250" t="s">
        <v>48</v>
      </c>
      <c r="M250" t="s">
        <v>28</v>
      </c>
      <c r="N250">
        <v>1</v>
      </c>
      <c r="O250" t="s">
        <v>28</v>
      </c>
      <c r="P250">
        <v>1.0506</v>
      </c>
    </row>
    <row r="251" spans="1:16" x14ac:dyDescent="0.2">
      <c r="A251" t="s">
        <v>64</v>
      </c>
      <c r="B251">
        <v>10</v>
      </c>
      <c r="C251" t="s">
        <v>39</v>
      </c>
      <c r="D251" t="s">
        <v>28</v>
      </c>
      <c r="E251" t="s">
        <v>34</v>
      </c>
      <c r="F251" t="s">
        <v>28</v>
      </c>
      <c r="G251" t="s">
        <v>29</v>
      </c>
      <c r="H251" t="s">
        <v>35</v>
      </c>
      <c r="I251" t="s">
        <v>28</v>
      </c>
      <c r="J251">
        <v>4.2358000000000002</v>
      </c>
      <c r="K251">
        <v>0</v>
      </c>
      <c r="L251" t="s">
        <v>32</v>
      </c>
      <c r="M251" t="s">
        <v>35</v>
      </c>
      <c r="N251">
        <v>1</v>
      </c>
      <c r="O251" t="s">
        <v>35</v>
      </c>
      <c r="P251">
        <v>1.6182000000000001</v>
      </c>
    </row>
    <row r="252" spans="1:16" x14ac:dyDescent="0.2">
      <c r="A252" t="s">
        <v>64</v>
      </c>
      <c r="B252">
        <v>11</v>
      </c>
      <c r="G252" t="s">
        <v>44</v>
      </c>
      <c r="H252" t="s">
        <v>28</v>
      </c>
      <c r="I252" t="s">
        <v>28</v>
      </c>
      <c r="J252">
        <v>1.7338</v>
      </c>
      <c r="K252">
        <v>1</v>
      </c>
      <c r="L252" t="s">
        <v>47</v>
      </c>
      <c r="M252" t="s">
        <v>28</v>
      </c>
      <c r="N252">
        <v>1</v>
      </c>
      <c r="O252" t="s">
        <v>28</v>
      </c>
      <c r="P252">
        <v>0.88280000000000003</v>
      </c>
    </row>
    <row r="253" spans="1:16" x14ac:dyDescent="0.2">
      <c r="A253" t="s">
        <v>64</v>
      </c>
      <c r="B253">
        <v>12</v>
      </c>
      <c r="G253" t="s">
        <v>44</v>
      </c>
      <c r="H253" t="s">
        <v>28</v>
      </c>
      <c r="I253" t="s">
        <v>28</v>
      </c>
      <c r="J253">
        <v>0.95579999999999998</v>
      </c>
      <c r="K253">
        <v>1</v>
      </c>
      <c r="L253" t="s">
        <v>39</v>
      </c>
      <c r="M253" t="s">
        <v>28</v>
      </c>
      <c r="N253">
        <v>1</v>
      </c>
      <c r="O253" t="s">
        <v>28</v>
      </c>
      <c r="P253">
        <v>0.55120000000000002</v>
      </c>
    </row>
    <row r="254" spans="1:16" x14ac:dyDescent="0.2">
      <c r="A254" t="s">
        <v>64</v>
      </c>
      <c r="B254">
        <v>13</v>
      </c>
      <c r="G254" t="s">
        <v>40</v>
      </c>
      <c r="H254" t="s">
        <v>28</v>
      </c>
      <c r="I254" t="s">
        <v>28</v>
      </c>
      <c r="J254">
        <v>2.4171999999999998</v>
      </c>
      <c r="K254">
        <v>1</v>
      </c>
      <c r="L254" t="s">
        <v>30</v>
      </c>
      <c r="M254" t="s">
        <v>28</v>
      </c>
      <c r="N254">
        <v>1</v>
      </c>
      <c r="O254" t="s">
        <v>28</v>
      </c>
      <c r="P254">
        <v>1.4496</v>
      </c>
    </row>
    <row r="255" spans="1:16" x14ac:dyDescent="0.2">
      <c r="A255" t="s">
        <v>64</v>
      </c>
      <c r="B255">
        <v>14</v>
      </c>
      <c r="G255" t="s">
        <v>45</v>
      </c>
      <c r="H255" t="s">
        <v>28</v>
      </c>
      <c r="I255" t="s">
        <v>28</v>
      </c>
      <c r="J255">
        <v>0.7167</v>
      </c>
      <c r="K255">
        <v>1</v>
      </c>
      <c r="L255" t="s">
        <v>47</v>
      </c>
      <c r="M255" t="s">
        <v>35</v>
      </c>
      <c r="N255">
        <v>1</v>
      </c>
      <c r="O255" t="s">
        <v>35</v>
      </c>
      <c r="P255">
        <v>1.2539</v>
      </c>
    </row>
    <row r="256" spans="1:16" x14ac:dyDescent="0.2">
      <c r="A256" t="s">
        <v>64</v>
      </c>
      <c r="B256">
        <v>15</v>
      </c>
      <c r="G256" t="s">
        <v>40</v>
      </c>
      <c r="H256" t="s">
        <v>35</v>
      </c>
      <c r="I256" t="s">
        <v>35</v>
      </c>
      <c r="J256">
        <v>3.3534000000000002</v>
      </c>
      <c r="K256">
        <v>1</v>
      </c>
      <c r="L256" t="s">
        <v>50</v>
      </c>
      <c r="M256" t="s">
        <v>28</v>
      </c>
      <c r="N256">
        <v>1</v>
      </c>
      <c r="O256" t="s">
        <v>28</v>
      </c>
      <c r="P256">
        <v>1.0164</v>
      </c>
    </row>
    <row r="257" spans="1:16" x14ac:dyDescent="0.2">
      <c r="A257" t="s">
        <v>64</v>
      </c>
      <c r="B257">
        <v>16</v>
      </c>
      <c r="G257" t="s">
        <v>45</v>
      </c>
      <c r="H257" t="s">
        <v>35</v>
      </c>
      <c r="I257" t="s">
        <v>28</v>
      </c>
      <c r="J257">
        <v>1.4865999999999999</v>
      </c>
      <c r="K257">
        <v>0</v>
      </c>
      <c r="L257" t="s">
        <v>40</v>
      </c>
      <c r="M257" t="s">
        <v>28</v>
      </c>
      <c r="N257">
        <v>1</v>
      </c>
      <c r="O257" t="s">
        <v>28</v>
      </c>
      <c r="P257">
        <v>0.70420000000000005</v>
      </c>
    </row>
    <row r="258" spans="1:16" x14ac:dyDescent="0.2">
      <c r="A258" t="s">
        <v>64</v>
      </c>
      <c r="B258">
        <v>17</v>
      </c>
      <c r="G258" t="s">
        <v>41</v>
      </c>
      <c r="H258" t="s">
        <v>28</v>
      </c>
      <c r="I258" t="s">
        <v>28</v>
      </c>
      <c r="J258">
        <v>0.89900000000000002</v>
      </c>
      <c r="K258">
        <v>1</v>
      </c>
      <c r="L258" t="s">
        <v>47</v>
      </c>
      <c r="M258" t="s">
        <v>35</v>
      </c>
      <c r="N258">
        <v>1</v>
      </c>
      <c r="O258" t="s">
        <v>35</v>
      </c>
      <c r="P258">
        <v>2.0169000000000001</v>
      </c>
    </row>
    <row r="259" spans="1:16" x14ac:dyDescent="0.2">
      <c r="A259" t="s">
        <v>64</v>
      </c>
      <c r="B259">
        <v>18</v>
      </c>
      <c r="G259" t="s">
        <v>45</v>
      </c>
      <c r="H259" t="s">
        <v>35</v>
      </c>
      <c r="I259" t="s">
        <v>35</v>
      </c>
      <c r="J259">
        <v>1.0143</v>
      </c>
      <c r="K259">
        <v>1</v>
      </c>
      <c r="L259" t="s">
        <v>50</v>
      </c>
      <c r="M259" t="s">
        <v>35</v>
      </c>
      <c r="N259">
        <v>1</v>
      </c>
      <c r="O259" t="s">
        <v>35</v>
      </c>
      <c r="P259">
        <v>1.8347</v>
      </c>
    </row>
    <row r="260" spans="1:16" x14ac:dyDescent="0.2">
      <c r="A260" t="s">
        <v>64</v>
      </c>
      <c r="B260">
        <v>19</v>
      </c>
      <c r="G260" t="s">
        <v>27</v>
      </c>
      <c r="H260" t="s">
        <v>28</v>
      </c>
      <c r="I260" t="s">
        <v>28</v>
      </c>
      <c r="J260">
        <v>0.68340000000000001</v>
      </c>
      <c r="K260">
        <v>1</v>
      </c>
      <c r="L260" t="s">
        <v>30</v>
      </c>
      <c r="M260" t="s">
        <v>28</v>
      </c>
      <c r="N260">
        <v>1</v>
      </c>
      <c r="O260" t="s">
        <v>28</v>
      </c>
      <c r="P260">
        <v>2.0998999999999999</v>
      </c>
    </row>
    <row r="261" spans="1:16" x14ac:dyDescent="0.2">
      <c r="A261" t="s">
        <v>64</v>
      </c>
      <c r="B261">
        <v>20</v>
      </c>
      <c r="G261" t="s">
        <v>27</v>
      </c>
      <c r="H261" t="s">
        <v>28</v>
      </c>
      <c r="I261" t="s">
        <v>28</v>
      </c>
      <c r="J261">
        <v>1.0668</v>
      </c>
      <c r="K261">
        <v>1</v>
      </c>
      <c r="L261" t="s">
        <v>33</v>
      </c>
      <c r="M261" t="s">
        <v>28</v>
      </c>
      <c r="N261">
        <v>1</v>
      </c>
      <c r="O261" t="s">
        <v>28</v>
      </c>
      <c r="P261">
        <v>0.63319999999999999</v>
      </c>
    </row>
    <row r="262" spans="1:16" x14ac:dyDescent="0.2">
      <c r="A262" t="s">
        <v>64</v>
      </c>
      <c r="B262">
        <v>21</v>
      </c>
      <c r="G262" t="s">
        <v>27</v>
      </c>
      <c r="H262" t="s">
        <v>35</v>
      </c>
      <c r="I262" t="s">
        <v>35</v>
      </c>
      <c r="J262">
        <v>1.0011000000000001</v>
      </c>
      <c r="K262">
        <v>1</v>
      </c>
      <c r="L262" t="s">
        <v>38</v>
      </c>
      <c r="M262" t="s">
        <v>28</v>
      </c>
      <c r="N262">
        <v>1</v>
      </c>
      <c r="O262" t="s">
        <v>28</v>
      </c>
      <c r="P262">
        <v>1.1682999999999999</v>
      </c>
    </row>
    <row r="263" spans="1:16" x14ac:dyDescent="0.2">
      <c r="A263" t="s">
        <v>64</v>
      </c>
      <c r="B263">
        <v>22</v>
      </c>
      <c r="G263" t="s">
        <v>36</v>
      </c>
      <c r="H263" t="s">
        <v>28</v>
      </c>
      <c r="I263" t="s">
        <v>28</v>
      </c>
      <c r="J263">
        <v>1.1009</v>
      </c>
      <c r="K263">
        <v>1</v>
      </c>
      <c r="L263" t="s">
        <v>30</v>
      </c>
      <c r="M263" t="s">
        <v>35</v>
      </c>
      <c r="N263">
        <v>0</v>
      </c>
      <c r="O263" t="s">
        <v>28</v>
      </c>
      <c r="P263">
        <v>1.3160000000000001</v>
      </c>
    </row>
    <row r="264" spans="1:16" x14ac:dyDescent="0.2">
      <c r="A264" t="s">
        <v>64</v>
      </c>
      <c r="B264">
        <v>23</v>
      </c>
      <c r="G264" t="s">
        <v>46</v>
      </c>
      <c r="H264" t="s">
        <v>28</v>
      </c>
      <c r="I264" t="s">
        <v>28</v>
      </c>
      <c r="J264">
        <v>1.0661</v>
      </c>
      <c r="K264">
        <v>1</v>
      </c>
      <c r="L264" t="s">
        <v>43</v>
      </c>
      <c r="M264" t="s">
        <v>28</v>
      </c>
      <c r="N264">
        <v>1</v>
      </c>
      <c r="O264" t="s">
        <v>28</v>
      </c>
      <c r="P264">
        <v>1.4505999999999999</v>
      </c>
    </row>
    <row r="265" spans="1:16" x14ac:dyDescent="0.2">
      <c r="A265" t="s">
        <v>64</v>
      </c>
      <c r="B265">
        <v>24</v>
      </c>
      <c r="G265" t="s">
        <v>38</v>
      </c>
      <c r="H265" t="s">
        <v>28</v>
      </c>
      <c r="I265" t="s">
        <v>28</v>
      </c>
      <c r="J265">
        <v>0.68400000000000005</v>
      </c>
      <c r="K265">
        <v>1</v>
      </c>
      <c r="L265" t="s">
        <v>34</v>
      </c>
      <c r="M265" t="s">
        <v>28</v>
      </c>
      <c r="N265">
        <v>1</v>
      </c>
      <c r="O265" t="s">
        <v>28</v>
      </c>
      <c r="P265">
        <v>1.0163</v>
      </c>
    </row>
    <row r="266" spans="1:16" x14ac:dyDescent="0.2">
      <c r="A266" t="s">
        <v>64</v>
      </c>
      <c r="B266">
        <v>25</v>
      </c>
      <c r="G266" t="s">
        <v>46</v>
      </c>
      <c r="H266" t="s">
        <v>35</v>
      </c>
      <c r="I266" t="s">
        <v>35</v>
      </c>
      <c r="J266">
        <v>0.83350000000000002</v>
      </c>
      <c r="K266">
        <v>1</v>
      </c>
      <c r="L266" t="s">
        <v>30</v>
      </c>
      <c r="M266" t="s">
        <v>35</v>
      </c>
      <c r="N266">
        <v>1</v>
      </c>
      <c r="O266" t="s">
        <v>35</v>
      </c>
      <c r="P266">
        <v>1.2690999999999999</v>
      </c>
    </row>
    <row r="267" spans="1:16" x14ac:dyDescent="0.2">
      <c r="A267" t="s">
        <v>64</v>
      </c>
      <c r="B267">
        <v>26</v>
      </c>
      <c r="G267" t="s">
        <v>47</v>
      </c>
      <c r="H267" t="s">
        <v>28</v>
      </c>
      <c r="I267" t="s">
        <v>28</v>
      </c>
      <c r="J267">
        <v>1.1335999999999999</v>
      </c>
      <c r="K267">
        <v>1</v>
      </c>
      <c r="L267" t="s">
        <v>49</v>
      </c>
      <c r="M267" t="s">
        <v>28</v>
      </c>
      <c r="N267">
        <v>1</v>
      </c>
      <c r="O267" t="s">
        <v>28</v>
      </c>
      <c r="P267">
        <v>1.3489</v>
      </c>
    </row>
    <row r="268" spans="1:16" x14ac:dyDescent="0.2">
      <c r="A268" t="s">
        <v>64</v>
      </c>
      <c r="B268">
        <v>27</v>
      </c>
      <c r="G268" t="s">
        <v>27</v>
      </c>
      <c r="H268" t="s">
        <v>28</v>
      </c>
      <c r="I268" t="s">
        <v>28</v>
      </c>
      <c r="J268">
        <v>1.0032000000000001</v>
      </c>
      <c r="K268">
        <v>1</v>
      </c>
      <c r="L268" t="s">
        <v>34</v>
      </c>
      <c r="M268" t="s">
        <v>35</v>
      </c>
      <c r="N268">
        <v>0</v>
      </c>
      <c r="O268" t="s">
        <v>28</v>
      </c>
      <c r="P268">
        <v>1.9677</v>
      </c>
    </row>
    <row r="269" spans="1:16" x14ac:dyDescent="0.2">
      <c r="A269" t="s">
        <v>64</v>
      </c>
      <c r="B269">
        <v>28</v>
      </c>
      <c r="G269" t="s">
        <v>47</v>
      </c>
      <c r="H269" t="s">
        <v>35</v>
      </c>
      <c r="I269" t="s">
        <v>35</v>
      </c>
      <c r="J269">
        <v>1.1839</v>
      </c>
      <c r="K269">
        <v>1</v>
      </c>
      <c r="L269" t="s">
        <v>30</v>
      </c>
      <c r="M269" t="s">
        <v>35</v>
      </c>
      <c r="N269">
        <v>0</v>
      </c>
      <c r="O269" t="s">
        <v>28</v>
      </c>
      <c r="P269">
        <v>2.101</v>
      </c>
    </row>
    <row r="270" spans="1:16" x14ac:dyDescent="0.2">
      <c r="A270" t="s">
        <v>64</v>
      </c>
      <c r="B270">
        <v>29</v>
      </c>
      <c r="G270" t="s">
        <v>36</v>
      </c>
      <c r="H270" t="s">
        <v>28</v>
      </c>
      <c r="I270" t="s">
        <v>28</v>
      </c>
      <c r="J270">
        <v>0.62</v>
      </c>
      <c r="K270">
        <v>1</v>
      </c>
      <c r="L270" t="s">
        <v>49</v>
      </c>
      <c r="M270" t="s">
        <v>35</v>
      </c>
      <c r="N270">
        <v>0</v>
      </c>
      <c r="O270" t="s">
        <v>28</v>
      </c>
      <c r="P270">
        <v>1.3826000000000001</v>
      </c>
    </row>
    <row r="271" spans="1:16" x14ac:dyDescent="0.2">
      <c r="A271" t="s">
        <v>64</v>
      </c>
      <c r="B271">
        <v>30</v>
      </c>
      <c r="G271" t="s">
        <v>47</v>
      </c>
      <c r="H271" t="s">
        <v>35</v>
      </c>
      <c r="I271" t="s">
        <v>35</v>
      </c>
      <c r="J271">
        <v>1.0834999999999999</v>
      </c>
      <c r="K271">
        <v>1</v>
      </c>
      <c r="L271" t="s">
        <v>38</v>
      </c>
      <c r="M271" t="s">
        <v>28</v>
      </c>
      <c r="N271">
        <v>1</v>
      </c>
      <c r="O271" t="s">
        <v>28</v>
      </c>
      <c r="P271">
        <v>0.58409999999999995</v>
      </c>
    </row>
    <row r="272" spans="1:16" x14ac:dyDescent="0.2">
      <c r="A272" t="s">
        <v>64</v>
      </c>
      <c r="B272">
        <v>31</v>
      </c>
      <c r="G272" t="s">
        <v>44</v>
      </c>
      <c r="H272" t="s">
        <v>28</v>
      </c>
      <c r="I272" t="s">
        <v>28</v>
      </c>
      <c r="J272">
        <v>0.90239999999999998</v>
      </c>
      <c r="K272">
        <v>1</v>
      </c>
      <c r="L272" t="s">
        <v>48</v>
      </c>
      <c r="M272" t="s">
        <v>28</v>
      </c>
      <c r="N272">
        <v>1</v>
      </c>
      <c r="O272" t="s">
        <v>28</v>
      </c>
      <c r="P272">
        <v>0.70230000000000004</v>
      </c>
    </row>
    <row r="273" spans="1:16" x14ac:dyDescent="0.2">
      <c r="A273" t="s">
        <v>64</v>
      </c>
      <c r="B273">
        <v>32</v>
      </c>
      <c r="G273" t="s">
        <v>42</v>
      </c>
      <c r="H273" t="s">
        <v>28</v>
      </c>
      <c r="I273" t="s">
        <v>28</v>
      </c>
      <c r="J273">
        <v>0.88329999999999997</v>
      </c>
      <c r="K273">
        <v>1</v>
      </c>
      <c r="L273" t="s">
        <v>42</v>
      </c>
      <c r="M273" t="s">
        <v>28</v>
      </c>
      <c r="N273">
        <v>1</v>
      </c>
      <c r="O273" t="s">
        <v>28</v>
      </c>
      <c r="P273">
        <v>0.63280000000000003</v>
      </c>
    </row>
    <row r="274" spans="1:16" x14ac:dyDescent="0.2">
      <c r="A274" t="s">
        <v>64</v>
      </c>
      <c r="B274">
        <v>33</v>
      </c>
      <c r="G274" t="s">
        <v>44</v>
      </c>
      <c r="H274" t="s">
        <v>35</v>
      </c>
      <c r="I274" t="s">
        <v>35</v>
      </c>
      <c r="J274">
        <v>0.59870000000000001</v>
      </c>
      <c r="K274">
        <v>1</v>
      </c>
      <c r="L274" t="s">
        <v>29</v>
      </c>
      <c r="M274" t="s">
        <v>28</v>
      </c>
      <c r="N274">
        <v>1</v>
      </c>
      <c r="O274" t="s">
        <v>28</v>
      </c>
      <c r="P274">
        <v>1.1327</v>
      </c>
    </row>
    <row r="275" spans="1:16" x14ac:dyDescent="0.2">
      <c r="A275" t="s">
        <v>64</v>
      </c>
      <c r="B275">
        <v>34</v>
      </c>
      <c r="G275" t="s">
        <v>32</v>
      </c>
      <c r="H275" t="s">
        <v>28</v>
      </c>
      <c r="I275" t="s">
        <v>28</v>
      </c>
      <c r="J275">
        <v>0.70009999999999994</v>
      </c>
      <c r="K275">
        <v>1</v>
      </c>
      <c r="L275" t="s">
        <v>47</v>
      </c>
      <c r="M275" t="s">
        <v>28</v>
      </c>
      <c r="N275">
        <v>1</v>
      </c>
      <c r="O275" t="s">
        <v>28</v>
      </c>
      <c r="P275">
        <v>0.88380000000000003</v>
      </c>
    </row>
    <row r="276" spans="1:16" x14ac:dyDescent="0.2">
      <c r="A276" t="s">
        <v>64</v>
      </c>
      <c r="B276">
        <v>35</v>
      </c>
      <c r="G276" t="s">
        <v>37</v>
      </c>
      <c r="H276" t="s">
        <v>28</v>
      </c>
      <c r="I276" t="s">
        <v>28</v>
      </c>
      <c r="J276">
        <v>0.78180000000000005</v>
      </c>
      <c r="K276">
        <v>1</v>
      </c>
      <c r="L276" t="s">
        <v>42</v>
      </c>
      <c r="M276" t="s">
        <v>35</v>
      </c>
      <c r="N276">
        <v>1</v>
      </c>
      <c r="O276" t="s">
        <v>35</v>
      </c>
      <c r="P276">
        <v>1.0677000000000001</v>
      </c>
    </row>
    <row r="277" spans="1:16" x14ac:dyDescent="0.2">
      <c r="A277" t="s">
        <v>64</v>
      </c>
      <c r="B277">
        <v>36</v>
      </c>
      <c r="G277" t="s">
        <v>32</v>
      </c>
      <c r="H277" t="s">
        <v>35</v>
      </c>
      <c r="I277" t="s">
        <v>28</v>
      </c>
      <c r="J277">
        <v>2.532</v>
      </c>
      <c r="K277">
        <v>0</v>
      </c>
      <c r="L277" t="s">
        <v>29</v>
      </c>
      <c r="M277" t="s">
        <v>35</v>
      </c>
      <c r="N277">
        <v>1</v>
      </c>
      <c r="O277" t="s">
        <v>35</v>
      </c>
      <c r="P277">
        <v>0.98299999999999998</v>
      </c>
    </row>
    <row r="278" spans="1:16" x14ac:dyDescent="0.2">
      <c r="A278" t="s">
        <v>64</v>
      </c>
      <c r="B278">
        <v>37</v>
      </c>
      <c r="G278" t="s">
        <v>37</v>
      </c>
      <c r="H278" t="s">
        <v>35</v>
      </c>
      <c r="I278" t="s">
        <v>35</v>
      </c>
      <c r="J278">
        <v>1.5382</v>
      </c>
      <c r="K278">
        <v>1</v>
      </c>
      <c r="L278" t="s">
        <v>47</v>
      </c>
      <c r="M278" t="s">
        <v>35</v>
      </c>
      <c r="N278">
        <v>0</v>
      </c>
      <c r="O278" t="s">
        <v>28</v>
      </c>
      <c r="P278">
        <v>1.2034</v>
      </c>
    </row>
    <row r="279" spans="1:16" x14ac:dyDescent="0.2">
      <c r="A279" t="s">
        <v>64</v>
      </c>
      <c r="B279">
        <v>38</v>
      </c>
      <c r="G279" t="s">
        <v>37</v>
      </c>
      <c r="H279" t="s">
        <v>28</v>
      </c>
      <c r="I279" t="s">
        <v>28</v>
      </c>
      <c r="J279">
        <v>2.5550000000000002</v>
      </c>
      <c r="K279">
        <v>1</v>
      </c>
      <c r="L279" t="s">
        <v>42</v>
      </c>
      <c r="M279" t="s">
        <v>35</v>
      </c>
      <c r="N279">
        <v>0</v>
      </c>
      <c r="O279" t="s">
        <v>28</v>
      </c>
      <c r="P279">
        <v>0.69450000000000001</v>
      </c>
    </row>
    <row r="280" spans="1:16" x14ac:dyDescent="0.2">
      <c r="A280" t="s">
        <v>64</v>
      </c>
      <c r="B280">
        <v>39</v>
      </c>
      <c r="G280" t="s">
        <v>34</v>
      </c>
      <c r="H280" t="s">
        <v>28</v>
      </c>
      <c r="I280" t="s">
        <v>28</v>
      </c>
      <c r="J280">
        <v>1.1012</v>
      </c>
      <c r="K280">
        <v>1</v>
      </c>
      <c r="L280" t="s">
        <v>41</v>
      </c>
      <c r="M280" t="s">
        <v>28</v>
      </c>
      <c r="N280">
        <v>1</v>
      </c>
      <c r="O280" t="s">
        <v>28</v>
      </c>
      <c r="P280">
        <v>0.91969999999999996</v>
      </c>
    </row>
    <row r="281" spans="1:16" x14ac:dyDescent="0.2">
      <c r="A281" t="s">
        <v>64</v>
      </c>
      <c r="B281">
        <v>40</v>
      </c>
      <c r="G281" t="s">
        <v>48</v>
      </c>
      <c r="H281" t="s">
        <v>28</v>
      </c>
      <c r="I281" t="s">
        <v>28</v>
      </c>
      <c r="J281">
        <v>1.4334</v>
      </c>
      <c r="K281">
        <v>1</v>
      </c>
      <c r="L281" t="s">
        <v>37</v>
      </c>
      <c r="M281" t="s">
        <v>28</v>
      </c>
      <c r="N281">
        <v>1</v>
      </c>
      <c r="O281" t="s">
        <v>28</v>
      </c>
      <c r="P281">
        <v>0.73340000000000005</v>
      </c>
    </row>
    <row r="282" spans="1:16" x14ac:dyDescent="0.2">
      <c r="A282" t="s">
        <v>64</v>
      </c>
      <c r="B282">
        <v>41</v>
      </c>
      <c r="G282" t="s">
        <v>36</v>
      </c>
      <c r="H282" t="s">
        <v>28</v>
      </c>
      <c r="I282" t="s">
        <v>28</v>
      </c>
      <c r="J282">
        <v>0.53320000000000001</v>
      </c>
      <c r="K282">
        <v>1</v>
      </c>
      <c r="L282" t="s">
        <v>40</v>
      </c>
      <c r="M282" t="s">
        <v>28</v>
      </c>
      <c r="N282">
        <v>1</v>
      </c>
      <c r="O282" t="s">
        <v>28</v>
      </c>
      <c r="P282">
        <v>0.93540000000000001</v>
      </c>
    </row>
    <row r="283" spans="1:16" x14ac:dyDescent="0.2">
      <c r="A283" t="s">
        <v>64</v>
      </c>
      <c r="B283">
        <v>42</v>
      </c>
      <c r="G283" t="s">
        <v>31</v>
      </c>
      <c r="H283" t="s">
        <v>28</v>
      </c>
      <c r="I283" t="s">
        <v>28</v>
      </c>
      <c r="J283">
        <v>0.55110000000000003</v>
      </c>
      <c r="K283">
        <v>1</v>
      </c>
      <c r="L283" t="s">
        <v>48</v>
      </c>
      <c r="M283" t="s">
        <v>28</v>
      </c>
      <c r="N283">
        <v>1</v>
      </c>
      <c r="O283" t="s">
        <v>28</v>
      </c>
      <c r="P283">
        <v>1.0350999999999999</v>
      </c>
    </row>
    <row r="284" spans="1:16" x14ac:dyDescent="0.2">
      <c r="A284" t="s">
        <v>64</v>
      </c>
      <c r="B284">
        <v>43</v>
      </c>
      <c r="G284" t="s">
        <v>36</v>
      </c>
      <c r="H284" t="s">
        <v>35</v>
      </c>
      <c r="I284" t="s">
        <v>35</v>
      </c>
      <c r="J284">
        <v>0.69920000000000004</v>
      </c>
      <c r="K284">
        <v>1</v>
      </c>
      <c r="L284" t="s">
        <v>44</v>
      </c>
      <c r="M284" t="s">
        <v>28</v>
      </c>
      <c r="N284">
        <v>1</v>
      </c>
      <c r="O284" t="s">
        <v>28</v>
      </c>
      <c r="P284">
        <v>0.68569999999999998</v>
      </c>
    </row>
    <row r="285" spans="1:16" x14ac:dyDescent="0.2">
      <c r="A285" t="s">
        <v>64</v>
      </c>
      <c r="B285">
        <v>44</v>
      </c>
      <c r="G285" t="s">
        <v>49</v>
      </c>
      <c r="H285" t="s">
        <v>28</v>
      </c>
      <c r="I285" t="s">
        <v>28</v>
      </c>
      <c r="J285">
        <v>0.95040000000000002</v>
      </c>
      <c r="K285">
        <v>1</v>
      </c>
      <c r="L285" t="s">
        <v>33</v>
      </c>
      <c r="M285" t="s">
        <v>28</v>
      </c>
      <c r="N285">
        <v>1</v>
      </c>
      <c r="O285" t="s">
        <v>28</v>
      </c>
      <c r="P285">
        <v>1.2703</v>
      </c>
    </row>
    <row r="286" spans="1:16" x14ac:dyDescent="0.2">
      <c r="A286" t="s">
        <v>64</v>
      </c>
      <c r="B286">
        <v>45</v>
      </c>
      <c r="G286" t="s">
        <v>29</v>
      </c>
      <c r="H286" t="s">
        <v>28</v>
      </c>
      <c r="I286" t="s">
        <v>28</v>
      </c>
      <c r="J286">
        <v>0.65039999999999998</v>
      </c>
      <c r="K286">
        <v>1</v>
      </c>
      <c r="L286" t="s">
        <v>48</v>
      </c>
      <c r="M286" t="s">
        <v>35</v>
      </c>
      <c r="N286">
        <v>1</v>
      </c>
      <c r="O286" t="s">
        <v>35</v>
      </c>
      <c r="P286">
        <v>1.3166</v>
      </c>
    </row>
    <row r="287" spans="1:16" x14ac:dyDescent="0.2">
      <c r="A287" t="s">
        <v>64</v>
      </c>
      <c r="B287">
        <v>46</v>
      </c>
      <c r="G287" t="s">
        <v>42</v>
      </c>
      <c r="H287" t="s">
        <v>28</v>
      </c>
      <c r="I287" t="s">
        <v>28</v>
      </c>
      <c r="J287">
        <v>0.80300000000000005</v>
      </c>
      <c r="K287">
        <v>1</v>
      </c>
      <c r="L287" t="s">
        <v>44</v>
      </c>
      <c r="M287" t="s">
        <v>35</v>
      </c>
      <c r="N287">
        <v>1</v>
      </c>
      <c r="O287" t="s">
        <v>35</v>
      </c>
      <c r="P287">
        <v>1.2837000000000001</v>
      </c>
    </row>
    <row r="288" spans="1:16" x14ac:dyDescent="0.2">
      <c r="A288" t="s">
        <v>64</v>
      </c>
      <c r="B288">
        <v>47</v>
      </c>
      <c r="G288" t="s">
        <v>29</v>
      </c>
      <c r="H288" t="s">
        <v>35</v>
      </c>
      <c r="I288" t="s">
        <v>35</v>
      </c>
      <c r="J288">
        <v>0.94910000000000005</v>
      </c>
      <c r="K288">
        <v>1</v>
      </c>
      <c r="L288" t="s">
        <v>39</v>
      </c>
      <c r="M288" t="s">
        <v>28</v>
      </c>
      <c r="N288">
        <v>1</v>
      </c>
      <c r="O288" t="s">
        <v>28</v>
      </c>
      <c r="P288">
        <v>0.61750000000000005</v>
      </c>
    </row>
    <row r="289" spans="1:16" x14ac:dyDescent="0.2">
      <c r="A289" t="s">
        <v>64</v>
      </c>
      <c r="B289">
        <v>48</v>
      </c>
      <c r="G289" t="s">
        <v>42</v>
      </c>
      <c r="H289" t="s">
        <v>35</v>
      </c>
      <c r="I289" t="s">
        <v>35</v>
      </c>
      <c r="J289">
        <v>1.2998000000000001</v>
      </c>
      <c r="K289">
        <v>1</v>
      </c>
      <c r="L289" t="s">
        <v>41</v>
      </c>
      <c r="M289" t="s">
        <v>28</v>
      </c>
      <c r="N289">
        <v>1</v>
      </c>
      <c r="O289" t="s">
        <v>28</v>
      </c>
      <c r="P289">
        <v>0.68259999999999998</v>
      </c>
    </row>
    <row r="290" spans="1:16" x14ac:dyDescent="0.2">
      <c r="A290" t="s">
        <v>65</v>
      </c>
      <c r="B290">
        <v>1</v>
      </c>
      <c r="C290" t="s">
        <v>27</v>
      </c>
      <c r="D290" t="s">
        <v>28</v>
      </c>
      <c r="E290" t="s">
        <v>29</v>
      </c>
      <c r="F290" t="s">
        <v>28</v>
      </c>
      <c r="G290" t="s">
        <v>29</v>
      </c>
      <c r="H290" t="s">
        <v>28</v>
      </c>
      <c r="I290" t="s">
        <v>28</v>
      </c>
      <c r="J290">
        <v>2.3469000000000002</v>
      </c>
      <c r="K290">
        <v>1</v>
      </c>
      <c r="L290" t="s">
        <v>27</v>
      </c>
      <c r="M290" t="s">
        <v>28</v>
      </c>
      <c r="N290">
        <v>1</v>
      </c>
      <c r="O290" t="s">
        <v>28</v>
      </c>
      <c r="P290">
        <v>3.8631000000000002</v>
      </c>
    </row>
    <row r="291" spans="1:16" x14ac:dyDescent="0.2">
      <c r="A291" t="s">
        <v>65</v>
      </c>
      <c r="B291">
        <v>2</v>
      </c>
      <c r="C291" t="s">
        <v>30</v>
      </c>
      <c r="D291" t="s">
        <v>28</v>
      </c>
      <c r="E291" t="s">
        <v>31</v>
      </c>
      <c r="F291" t="s">
        <v>28</v>
      </c>
      <c r="G291" t="s">
        <v>40</v>
      </c>
      <c r="H291" t="s">
        <v>28</v>
      </c>
      <c r="I291" t="s">
        <v>28</v>
      </c>
      <c r="J291">
        <v>1.3905000000000001</v>
      </c>
      <c r="K291">
        <v>1</v>
      </c>
      <c r="L291" t="s">
        <v>32</v>
      </c>
      <c r="M291" t="s">
        <v>28</v>
      </c>
      <c r="N291">
        <v>1</v>
      </c>
      <c r="O291" t="s">
        <v>28</v>
      </c>
      <c r="P291">
        <v>2.1025999999999998</v>
      </c>
    </row>
    <row r="292" spans="1:16" x14ac:dyDescent="0.2">
      <c r="A292" t="s">
        <v>65</v>
      </c>
      <c r="B292">
        <v>3</v>
      </c>
      <c r="C292" t="s">
        <v>30</v>
      </c>
      <c r="D292" t="s">
        <v>28</v>
      </c>
      <c r="E292" t="s">
        <v>32</v>
      </c>
      <c r="F292" t="s">
        <v>28</v>
      </c>
      <c r="G292" t="s">
        <v>41</v>
      </c>
      <c r="H292" t="s">
        <v>28</v>
      </c>
      <c r="I292" t="s">
        <v>28</v>
      </c>
      <c r="J292">
        <v>0.76429999999999998</v>
      </c>
      <c r="K292">
        <v>1</v>
      </c>
      <c r="L292" t="s">
        <v>34</v>
      </c>
      <c r="M292" t="s">
        <v>28</v>
      </c>
      <c r="N292">
        <v>1</v>
      </c>
      <c r="O292" t="s">
        <v>28</v>
      </c>
      <c r="P292">
        <v>1.0962000000000001</v>
      </c>
    </row>
    <row r="293" spans="1:16" x14ac:dyDescent="0.2">
      <c r="A293" t="s">
        <v>65</v>
      </c>
      <c r="B293">
        <v>4</v>
      </c>
      <c r="C293" t="s">
        <v>33</v>
      </c>
      <c r="D293" t="s">
        <v>28</v>
      </c>
      <c r="E293" t="s">
        <v>27</v>
      </c>
      <c r="F293" t="s">
        <v>28</v>
      </c>
      <c r="G293" t="s">
        <v>29</v>
      </c>
      <c r="H293" t="s">
        <v>28</v>
      </c>
      <c r="I293" t="s">
        <v>35</v>
      </c>
      <c r="J293">
        <v>1.1216999999999999</v>
      </c>
      <c r="K293">
        <v>0</v>
      </c>
      <c r="L293" t="s">
        <v>29</v>
      </c>
      <c r="M293" t="s">
        <v>28</v>
      </c>
      <c r="N293">
        <v>1</v>
      </c>
      <c r="O293" t="s">
        <v>28</v>
      </c>
      <c r="P293">
        <v>0.67300000000000004</v>
      </c>
    </row>
    <row r="294" spans="1:16" x14ac:dyDescent="0.2">
      <c r="A294" t="s">
        <v>65</v>
      </c>
      <c r="B294">
        <v>5</v>
      </c>
      <c r="C294" t="s">
        <v>34</v>
      </c>
      <c r="D294" t="s">
        <v>28</v>
      </c>
      <c r="E294" t="s">
        <v>31</v>
      </c>
      <c r="F294" t="s">
        <v>35</v>
      </c>
      <c r="G294" t="s">
        <v>42</v>
      </c>
      <c r="H294" t="s">
        <v>28</v>
      </c>
      <c r="I294" t="s">
        <v>28</v>
      </c>
      <c r="J294">
        <v>1.3834</v>
      </c>
      <c r="K294">
        <v>1</v>
      </c>
      <c r="L294" t="s">
        <v>50</v>
      </c>
      <c r="M294" t="s">
        <v>28</v>
      </c>
      <c r="N294">
        <v>1</v>
      </c>
      <c r="O294" t="s">
        <v>28</v>
      </c>
      <c r="P294">
        <v>0.67110000000000003</v>
      </c>
    </row>
    <row r="295" spans="1:16" x14ac:dyDescent="0.2">
      <c r="A295" t="s">
        <v>65</v>
      </c>
      <c r="B295">
        <v>6</v>
      </c>
      <c r="C295" t="s">
        <v>33</v>
      </c>
      <c r="D295" t="s">
        <v>35</v>
      </c>
      <c r="E295" t="s">
        <v>30</v>
      </c>
      <c r="F295" t="s">
        <v>28</v>
      </c>
      <c r="G295" t="s">
        <v>29</v>
      </c>
      <c r="H295" t="s">
        <v>35</v>
      </c>
      <c r="I295" t="s">
        <v>35</v>
      </c>
      <c r="J295">
        <v>0.99029999999999996</v>
      </c>
      <c r="K295">
        <v>1</v>
      </c>
      <c r="L295" t="s">
        <v>50</v>
      </c>
      <c r="M295" t="s">
        <v>28</v>
      </c>
      <c r="N295">
        <v>1</v>
      </c>
      <c r="O295" t="s">
        <v>28</v>
      </c>
      <c r="P295">
        <v>0.9788</v>
      </c>
    </row>
    <row r="296" spans="1:16" x14ac:dyDescent="0.2">
      <c r="A296" t="s">
        <v>65</v>
      </c>
      <c r="B296">
        <v>7</v>
      </c>
      <c r="C296" t="s">
        <v>34</v>
      </c>
      <c r="D296" t="s">
        <v>35</v>
      </c>
      <c r="E296" t="s">
        <v>30</v>
      </c>
      <c r="F296" t="s">
        <v>28</v>
      </c>
      <c r="G296" t="s">
        <v>43</v>
      </c>
      <c r="H296" t="s">
        <v>28</v>
      </c>
      <c r="I296" t="s">
        <v>28</v>
      </c>
      <c r="J296">
        <v>1.0322</v>
      </c>
      <c r="K296">
        <v>1</v>
      </c>
      <c r="L296" t="s">
        <v>32</v>
      </c>
      <c r="M296" t="s">
        <v>28</v>
      </c>
      <c r="N296">
        <v>0</v>
      </c>
      <c r="O296" t="s">
        <v>35</v>
      </c>
      <c r="P296">
        <v>1.3039000000000001</v>
      </c>
    </row>
    <row r="297" spans="1:16" x14ac:dyDescent="0.2">
      <c r="A297" t="s">
        <v>65</v>
      </c>
      <c r="B297">
        <v>8</v>
      </c>
      <c r="C297" t="s">
        <v>36</v>
      </c>
      <c r="D297" t="s">
        <v>28</v>
      </c>
      <c r="E297" t="s">
        <v>37</v>
      </c>
      <c r="F297" t="s">
        <v>28</v>
      </c>
      <c r="G297" t="s">
        <v>29</v>
      </c>
      <c r="H297" t="s">
        <v>35</v>
      </c>
      <c r="I297" t="s">
        <v>35</v>
      </c>
      <c r="J297">
        <v>0.4703</v>
      </c>
      <c r="K297">
        <v>1</v>
      </c>
      <c r="L297" t="s">
        <v>50</v>
      </c>
      <c r="M297" t="s">
        <v>35</v>
      </c>
      <c r="N297">
        <v>1</v>
      </c>
      <c r="O297" t="s">
        <v>35</v>
      </c>
      <c r="P297">
        <v>1.3482000000000001</v>
      </c>
    </row>
    <row r="298" spans="1:16" x14ac:dyDescent="0.2">
      <c r="A298" t="s">
        <v>65</v>
      </c>
      <c r="B298">
        <v>9</v>
      </c>
      <c r="C298" t="s">
        <v>36</v>
      </c>
      <c r="D298" t="s">
        <v>28</v>
      </c>
      <c r="E298" t="s">
        <v>38</v>
      </c>
      <c r="F298" t="s">
        <v>28</v>
      </c>
      <c r="G298" t="s">
        <v>36</v>
      </c>
      <c r="H298" t="s">
        <v>28</v>
      </c>
      <c r="I298" t="s">
        <v>28</v>
      </c>
      <c r="J298">
        <v>1.4006000000000001</v>
      </c>
      <c r="K298">
        <v>1</v>
      </c>
      <c r="L298" t="s">
        <v>48</v>
      </c>
      <c r="M298" t="s">
        <v>28</v>
      </c>
      <c r="N298">
        <v>1</v>
      </c>
      <c r="O298" t="s">
        <v>28</v>
      </c>
      <c r="P298">
        <v>0.5585</v>
      </c>
    </row>
    <row r="299" spans="1:16" x14ac:dyDescent="0.2">
      <c r="A299" t="s">
        <v>65</v>
      </c>
      <c r="B299">
        <v>10</v>
      </c>
      <c r="C299" t="s">
        <v>39</v>
      </c>
      <c r="D299" t="s">
        <v>28</v>
      </c>
      <c r="E299" t="s">
        <v>34</v>
      </c>
      <c r="F299" t="s">
        <v>28</v>
      </c>
      <c r="G299" t="s">
        <v>29</v>
      </c>
      <c r="H299" t="s">
        <v>35</v>
      </c>
      <c r="I299" t="s">
        <v>35</v>
      </c>
      <c r="J299">
        <v>0.39460000000000001</v>
      </c>
      <c r="K299">
        <v>1</v>
      </c>
      <c r="L299" t="s">
        <v>32</v>
      </c>
      <c r="M299" t="s">
        <v>35</v>
      </c>
      <c r="N299">
        <v>1</v>
      </c>
      <c r="O299" t="s">
        <v>35</v>
      </c>
      <c r="P299">
        <v>1.3662000000000001</v>
      </c>
    </row>
    <row r="300" spans="1:16" x14ac:dyDescent="0.2">
      <c r="A300" t="s">
        <v>65</v>
      </c>
      <c r="B300">
        <v>11</v>
      </c>
      <c r="G300" t="s">
        <v>44</v>
      </c>
      <c r="H300" t="s">
        <v>28</v>
      </c>
      <c r="I300" t="s">
        <v>28</v>
      </c>
      <c r="J300">
        <v>0.65139999999999998</v>
      </c>
      <c r="K300">
        <v>1</v>
      </c>
      <c r="L300" t="s">
        <v>47</v>
      </c>
      <c r="M300" t="s">
        <v>28</v>
      </c>
      <c r="N300">
        <v>1</v>
      </c>
      <c r="O300" t="s">
        <v>28</v>
      </c>
      <c r="P300">
        <v>0.4073</v>
      </c>
    </row>
    <row r="301" spans="1:16" x14ac:dyDescent="0.2">
      <c r="A301" t="s">
        <v>65</v>
      </c>
      <c r="B301">
        <v>12</v>
      </c>
      <c r="G301" t="s">
        <v>44</v>
      </c>
      <c r="H301" t="s">
        <v>28</v>
      </c>
      <c r="I301" t="s">
        <v>28</v>
      </c>
      <c r="J301">
        <v>3.1160999999999999</v>
      </c>
      <c r="K301">
        <v>1</v>
      </c>
      <c r="L301" t="s">
        <v>39</v>
      </c>
      <c r="M301" t="s">
        <v>28</v>
      </c>
      <c r="N301">
        <v>1</v>
      </c>
      <c r="O301" t="s">
        <v>28</v>
      </c>
      <c r="P301">
        <v>0.49840000000000001</v>
      </c>
    </row>
    <row r="302" spans="1:16" x14ac:dyDescent="0.2">
      <c r="A302" t="s">
        <v>65</v>
      </c>
      <c r="B302">
        <v>13</v>
      </c>
      <c r="G302" t="s">
        <v>40</v>
      </c>
      <c r="H302" t="s">
        <v>28</v>
      </c>
      <c r="I302" t="s">
        <v>28</v>
      </c>
      <c r="J302">
        <v>1.2452000000000001</v>
      </c>
      <c r="K302">
        <v>1</v>
      </c>
      <c r="L302" t="s">
        <v>30</v>
      </c>
      <c r="M302" t="s">
        <v>28</v>
      </c>
      <c r="N302">
        <v>1</v>
      </c>
      <c r="O302" t="s">
        <v>28</v>
      </c>
      <c r="P302">
        <v>0.48309999999999997</v>
      </c>
    </row>
    <row r="303" spans="1:16" x14ac:dyDescent="0.2">
      <c r="A303" t="s">
        <v>65</v>
      </c>
      <c r="B303">
        <v>14</v>
      </c>
      <c r="G303" t="s">
        <v>45</v>
      </c>
      <c r="H303" t="s">
        <v>28</v>
      </c>
      <c r="I303" t="s">
        <v>35</v>
      </c>
      <c r="J303">
        <v>0.62090000000000001</v>
      </c>
      <c r="K303">
        <v>0</v>
      </c>
      <c r="L303" t="s">
        <v>47</v>
      </c>
      <c r="M303" t="s">
        <v>35</v>
      </c>
      <c r="N303">
        <v>1</v>
      </c>
      <c r="O303" t="s">
        <v>35</v>
      </c>
      <c r="P303">
        <v>0.7097</v>
      </c>
    </row>
    <row r="304" spans="1:16" x14ac:dyDescent="0.2">
      <c r="A304" t="s">
        <v>65</v>
      </c>
      <c r="B304">
        <v>15</v>
      </c>
      <c r="G304" t="s">
        <v>40</v>
      </c>
      <c r="H304" t="s">
        <v>35</v>
      </c>
      <c r="I304" t="s">
        <v>35</v>
      </c>
      <c r="J304">
        <v>1.4017999999999999</v>
      </c>
      <c r="K304">
        <v>1</v>
      </c>
      <c r="L304" t="s">
        <v>50</v>
      </c>
      <c r="M304" t="s">
        <v>28</v>
      </c>
      <c r="N304">
        <v>1</v>
      </c>
      <c r="O304" t="s">
        <v>28</v>
      </c>
      <c r="P304">
        <v>0.58160000000000001</v>
      </c>
    </row>
    <row r="305" spans="1:16" x14ac:dyDescent="0.2">
      <c r="A305" t="s">
        <v>65</v>
      </c>
      <c r="B305">
        <v>16</v>
      </c>
      <c r="G305" t="s">
        <v>45</v>
      </c>
      <c r="H305" t="s">
        <v>35</v>
      </c>
      <c r="I305" t="s">
        <v>28</v>
      </c>
      <c r="J305">
        <v>0.67220000000000002</v>
      </c>
      <c r="K305">
        <v>0</v>
      </c>
      <c r="L305" t="s">
        <v>40</v>
      </c>
      <c r="M305" t="s">
        <v>28</v>
      </c>
      <c r="N305">
        <v>0</v>
      </c>
      <c r="O305" t="s">
        <v>35</v>
      </c>
      <c r="P305">
        <v>0.88560000000000005</v>
      </c>
    </row>
    <row r="306" spans="1:16" x14ac:dyDescent="0.2">
      <c r="A306" t="s">
        <v>65</v>
      </c>
      <c r="B306">
        <v>17</v>
      </c>
      <c r="G306" t="s">
        <v>41</v>
      </c>
      <c r="H306" t="s">
        <v>28</v>
      </c>
      <c r="I306" t="s">
        <v>28</v>
      </c>
      <c r="J306">
        <v>0.5796</v>
      </c>
      <c r="K306">
        <v>1</v>
      </c>
      <c r="L306" t="s">
        <v>47</v>
      </c>
      <c r="M306" t="s">
        <v>35</v>
      </c>
      <c r="N306">
        <v>1</v>
      </c>
      <c r="O306" t="s">
        <v>35</v>
      </c>
      <c r="P306">
        <v>0.67669999999999997</v>
      </c>
    </row>
    <row r="307" spans="1:16" x14ac:dyDescent="0.2">
      <c r="A307" t="s">
        <v>65</v>
      </c>
      <c r="B307">
        <v>18</v>
      </c>
      <c r="G307" t="s">
        <v>45</v>
      </c>
      <c r="H307" t="s">
        <v>35</v>
      </c>
      <c r="I307" t="s">
        <v>35</v>
      </c>
      <c r="J307">
        <v>1.0166999999999999</v>
      </c>
      <c r="K307">
        <v>1</v>
      </c>
      <c r="L307" t="s">
        <v>50</v>
      </c>
      <c r="M307" t="s">
        <v>35</v>
      </c>
      <c r="N307">
        <v>0</v>
      </c>
      <c r="O307" t="s">
        <v>28</v>
      </c>
      <c r="P307">
        <v>0.51959999999999995</v>
      </c>
    </row>
    <row r="308" spans="1:16" x14ac:dyDescent="0.2">
      <c r="A308" t="s">
        <v>65</v>
      </c>
      <c r="B308">
        <v>19</v>
      </c>
      <c r="G308" t="s">
        <v>27</v>
      </c>
      <c r="H308" t="s">
        <v>28</v>
      </c>
      <c r="I308" t="s">
        <v>28</v>
      </c>
      <c r="J308">
        <v>0.56259999999999999</v>
      </c>
      <c r="K308">
        <v>1</v>
      </c>
      <c r="L308" t="s">
        <v>30</v>
      </c>
      <c r="M308" t="s">
        <v>28</v>
      </c>
      <c r="N308">
        <v>0</v>
      </c>
      <c r="O308" t="s">
        <v>35</v>
      </c>
      <c r="P308">
        <v>0.69979999999999998</v>
      </c>
    </row>
    <row r="309" spans="1:16" x14ac:dyDescent="0.2">
      <c r="A309" t="s">
        <v>65</v>
      </c>
      <c r="B309">
        <v>20</v>
      </c>
      <c r="G309" t="s">
        <v>27</v>
      </c>
      <c r="H309" t="s">
        <v>28</v>
      </c>
      <c r="I309" t="s">
        <v>28</v>
      </c>
      <c r="J309">
        <v>1.1303000000000001</v>
      </c>
      <c r="K309">
        <v>1</v>
      </c>
      <c r="L309" t="s">
        <v>33</v>
      </c>
      <c r="M309" t="s">
        <v>28</v>
      </c>
      <c r="N309">
        <v>1</v>
      </c>
      <c r="O309" t="s">
        <v>28</v>
      </c>
      <c r="P309">
        <v>0.69520000000000004</v>
      </c>
    </row>
    <row r="310" spans="1:16" x14ac:dyDescent="0.2">
      <c r="A310" t="s">
        <v>65</v>
      </c>
      <c r="B310">
        <v>21</v>
      </c>
      <c r="G310" t="s">
        <v>27</v>
      </c>
      <c r="H310" t="s">
        <v>35</v>
      </c>
      <c r="I310" t="s">
        <v>35</v>
      </c>
      <c r="J310">
        <v>1.1182000000000001</v>
      </c>
      <c r="K310">
        <v>1</v>
      </c>
      <c r="L310" t="s">
        <v>38</v>
      </c>
      <c r="M310" t="s">
        <v>28</v>
      </c>
      <c r="N310">
        <v>1</v>
      </c>
      <c r="O310" t="s">
        <v>28</v>
      </c>
      <c r="P310">
        <v>0.62129999999999996</v>
      </c>
    </row>
    <row r="311" spans="1:16" x14ac:dyDescent="0.2">
      <c r="A311" t="s">
        <v>65</v>
      </c>
      <c r="B311">
        <v>22</v>
      </c>
      <c r="G311" t="s">
        <v>36</v>
      </c>
      <c r="H311" t="s">
        <v>28</v>
      </c>
      <c r="I311" t="s">
        <v>28</v>
      </c>
      <c r="J311">
        <v>0.84819999999999995</v>
      </c>
      <c r="K311">
        <v>1</v>
      </c>
      <c r="L311" t="s">
        <v>30</v>
      </c>
      <c r="M311" t="s">
        <v>35</v>
      </c>
      <c r="N311">
        <v>1</v>
      </c>
      <c r="O311" t="s">
        <v>35</v>
      </c>
      <c r="P311">
        <v>0.68659999999999999</v>
      </c>
    </row>
    <row r="312" spans="1:16" x14ac:dyDescent="0.2">
      <c r="A312" t="s">
        <v>65</v>
      </c>
      <c r="B312">
        <v>23</v>
      </c>
      <c r="G312" t="s">
        <v>46</v>
      </c>
      <c r="H312" t="s">
        <v>28</v>
      </c>
      <c r="I312" t="s">
        <v>28</v>
      </c>
      <c r="J312">
        <v>0.84860000000000002</v>
      </c>
      <c r="K312">
        <v>1</v>
      </c>
      <c r="L312" t="s">
        <v>43</v>
      </c>
      <c r="M312" t="s">
        <v>28</v>
      </c>
      <c r="N312">
        <v>1</v>
      </c>
      <c r="O312" t="s">
        <v>28</v>
      </c>
      <c r="P312">
        <v>0.85389999999999999</v>
      </c>
    </row>
    <row r="313" spans="1:16" x14ac:dyDescent="0.2">
      <c r="A313" t="s">
        <v>65</v>
      </c>
      <c r="B313">
        <v>24</v>
      </c>
      <c r="G313" t="s">
        <v>38</v>
      </c>
      <c r="H313" t="s">
        <v>28</v>
      </c>
      <c r="I313" t="s">
        <v>28</v>
      </c>
      <c r="J313">
        <v>0.55320000000000003</v>
      </c>
      <c r="K313">
        <v>1</v>
      </c>
      <c r="L313" t="s">
        <v>34</v>
      </c>
      <c r="M313" t="s">
        <v>28</v>
      </c>
      <c r="N313">
        <v>1</v>
      </c>
      <c r="O313" t="s">
        <v>28</v>
      </c>
      <c r="P313">
        <v>1.4162999999999999</v>
      </c>
    </row>
    <row r="314" spans="1:16" x14ac:dyDescent="0.2">
      <c r="A314" t="s">
        <v>65</v>
      </c>
      <c r="B314">
        <v>25</v>
      </c>
      <c r="G314" t="s">
        <v>46</v>
      </c>
      <c r="H314" t="s">
        <v>35</v>
      </c>
      <c r="I314" t="s">
        <v>35</v>
      </c>
      <c r="J314">
        <v>1.2222</v>
      </c>
      <c r="K314">
        <v>1</v>
      </c>
      <c r="L314" t="s">
        <v>30</v>
      </c>
      <c r="M314" t="s">
        <v>35</v>
      </c>
      <c r="N314">
        <v>0</v>
      </c>
      <c r="O314" t="s">
        <v>28</v>
      </c>
      <c r="P314">
        <v>0.70630000000000004</v>
      </c>
    </row>
    <row r="315" spans="1:16" x14ac:dyDescent="0.2">
      <c r="A315" t="s">
        <v>65</v>
      </c>
      <c r="B315">
        <v>26</v>
      </c>
      <c r="G315" t="s">
        <v>47</v>
      </c>
      <c r="H315" t="s">
        <v>28</v>
      </c>
      <c r="I315" t="s">
        <v>28</v>
      </c>
      <c r="J315">
        <v>1.0900000000000001</v>
      </c>
      <c r="K315">
        <v>1</v>
      </c>
      <c r="L315" t="s">
        <v>49</v>
      </c>
      <c r="M315" t="s">
        <v>28</v>
      </c>
      <c r="N315">
        <v>1</v>
      </c>
      <c r="O315" t="s">
        <v>28</v>
      </c>
      <c r="P315">
        <v>0.50119999999999998</v>
      </c>
    </row>
    <row r="316" spans="1:16" x14ac:dyDescent="0.2">
      <c r="A316" t="s">
        <v>65</v>
      </c>
      <c r="B316">
        <v>27</v>
      </c>
      <c r="G316" t="s">
        <v>27</v>
      </c>
      <c r="H316" t="s">
        <v>28</v>
      </c>
      <c r="I316" t="s">
        <v>28</v>
      </c>
      <c r="J316">
        <v>1.4912000000000001</v>
      </c>
      <c r="K316">
        <v>1</v>
      </c>
      <c r="L316" t="s">
        <v>34</v>
      </c>
      <c r="M316" t="s">
        <v>35</v>
      </c>
      <c r="N316">
        <v>1</v>
      </c>
      <c r="O316" t="s">
        <v>35</v>
      </c>
      <c r="P316">
        <v>0.73199999999999998</v>
      </c>
    </row>
    <row r="317" spans="1:16" x14ac:dyDescent="0.2">
      <c r="A317" t="s">
        <v>65</v>
      </c>
      <c r="B317">
        <v>28</v>
      </c>
      <c r="G317" t="s">
        <v>47</v>
      </c>
      <c r="H317" t="s">
        <v>35</v>
      </c>
      <c r="I317" t="s">
        <v>35</v>
      </c>
      <c r="J317">
        <v>0.95150000000000001</v>
      </c>
      <c r="K317">
        <v>1</v>
      </c>
      <c r="L317" t="s">
        <v>30</v>
      </c>
      <c r="M317" t="s">
        <v>35</v>
      </c>
      <c r="N317">
        <v>1</v>
      </c>
      <c r="O317" t="s">
        <v>35</v>
      </c>
      <c r="P317">
        <v>0.99409999999999998</v>
      </c>
    </row>
    <row r="318" spans="1:16" x14ac:dyDescent="0.2">
      <c r="A318" t="s">
        <v>65</v>
      </c>
      <c r="B318">
        <v>29</v>
      </c>
      <c r="G318" t="s">
        <v>36</v>
      </c>
      <c r="H318" t="s">
        <v>28</v>
      </c>
      <c r="I318" t="s">
        <v>28</v>
      </c>
      <c r="J318">
        <v>0.93310000000000004</v>
      </c>
      <c r="K318">
        <v>1</v>
      </c>
      <c r="L318" t="s">
        <v>49</v>
      </c>
      <c r="M318" t="s">
        <v>35</v>
      </c>
      <c r="N318">
        <v>0</v>
      </c>
      <c r="O318" t="s">
        <v>28</v>
      </c>
      <c r="P318">
        <v>0.45219999999999999</v>
      </c>
    </row>
    <row r="319" spans="1:16" x14ac:dyDescent="0.2">
      <c r="A319" t="s">
        <v>65</v>
      </c>
      <c r="B319">
        <v>30</v>
      </c>
      <c r="G319" t="s">
        <v>47</v>
      </c>
      <c r="H319" t="s">
        <v>35</v>
      </c>
      <c r="I319" t="s">
        <v>35</v>
      </c>
      <c r="J319">
        <v>0.6542</v>
      </c>
      <c r="K319">
        <v>1</v>
      </c>
      <c r="L319" t="s">
        <v>38</v>
      </c>
      <c r="M319" t="s">
        <v>28</v>
      </c>
      <c r="N319">
        <v>1</v>
      </c>
      <c r="O319" t="s">
        <v>28</v>
      </c>
      <c r="P319">
        <v>1.7801</v>
      </c>
    </row>
    <row r="320" spans="1:16" x14ac:dyDescent="0.2">
      <c r="A320" t="s">
        <v>65</v>
      </c>
      <c r="B320">
        <v>31</v>
      </c>
      <c r="G320" t="s">
        <v>44</v>
      </c>
      <c r="H320" t="s">
        <v>28</v>
      </c>
      <c r="I320" t="s">
        <v>28</v>
      </c>
      <c r="J320">
        <v>0.60629999999999995</v>
      </c>
      <c r="K320">
        <v>1</v>
      </c>
      <c r="L320" t="s">
        <v>48</v>
      </c>
      <c r="M320" t="s">
        <v>28</v>
      </c>
      <c r="N320">
        <v>1</v>
      </c>
      <c r="O320" t="s">
        <v>28</v>
      </c>
      <c r="P320">
        <v>1.292</v>
      </c>
    </row>
    <row r="321" spans="1:16" x14ac:dyDescent="0.2">
      <c r="A321" t="s">
        <v>65</v>
      </c>
      <c r="B321">
        <v>32</v>
      </c>
      <c r="G321" t="s">
        <v>42</v>
      </c>
      <c r="H321" t="s">
        <v>28</v>
      </c>
      <c r="I321" t="s">
        <v>28</v>
      </c>
      <c r="J321">
        <v>0.73880000000000001</v>
      </c>
      <c r="K321">
        <v>1</v>
      </c>
      <c r="L321" t="s">
        <v>42</v>
      </c>
      <c r="M321" t="s">
        <v>28</v>
      </c>
      <c r="N321">
        <v>1</v>
      </c>
      <c r="O321" t="s">
        <v>28</v>
      </c>
      <c r="P321">
        <v>0.77729999999999999</v>
      </c>
    </row>
    <row r="322" spans="1:16" x14ac:dyDescent="0.2">
      <c r="A322" t="s">
        <v>65</v>
      </c>
      <c r="B322">
        <v>33</v>
      </c>
      <c r="G322" t="s">
        <v>44</v>
      </c>
      <c r="H322" t="s">
        <v>35</v>
      </c>
      <c r="I322" t="s">
        <v>28</v>
      </c>
      <c r="J322">
        <v>0.64319999999999999</v>
      </c>
      <c r="K322">
        <v>0</v>
      </c>
      <c r="L322" t="s">
        <v>29</v>
      </c>
      <c r="M322" t="s">
        <v>28</v>
      </c>
      <c r="N322">
        <v>1</v>
      </c>
      <c r="O322" t="s">
        <v>28</v>
      </c>
      <c r="P322">
        <v>0.60399999999999998</v>
      </c>
    </row>
    <row r="323" spans="1:16" x14ac:dyDescent="0.2">
      <c r="A323" t="s">
        <v>65</v>
      </c>
      <c r="B323">
        <v>34</v>
      </c>
      <c r="G323" t="s">
        <v>32</v>
      </c>
      <c r="H323" t="s">
        <v>28</v>
      </c>
      <c r="I323" t="s">
        <v>28</v>
      </c>
      <c r="J323">
        <v>0.5353</v>
      </c>
      <c r="K323">
        <v>1</v>
      </c>
      <c r="L323" t="s">
        <v>47</v>
      </c>
      <c r="M323" t="s">
        <v>28</v>
      </c>
      <c r="N323">
        <v>1</v>
      </c>
      <c r="O323" t="s">
        <v>28</v>
      </c>
      <c r="P323">
        <v>0.65620000000000001</v>
      </c>
    </row>
    <row r="324" spans="1:16" x14ac:dyDescent="0.2">
      <c r="A324" t="s">
        <v>65</v>
      </c>
      <c r="B324">
        <v>35</v>
      </c>
      <c r="G324" t="s">
        <v>37</v>
      </c>
      <c r="H324" t="s">
        <v>28</v>
      </c>
      <c r="I324" t="s">
        <v>28</v>
      </c>
      <c r="J324">
        <v>0.51800000000000002</v>
      </c>
      <c r="K324">
        <v>1</v>
      </c>
      <c r="L324" t="s">
        <v>42</v>
      </c>
      <c r="M324" t="s">
        <v>35</v>
      </c>
      <c r="N324">
        <v>1</v>
      </c>
      <c r="O324" t="s">
        <v>35</v>
      </c>
      <c r="P324">
        <v>1.0551999999999999</v>
      </c>
    </row>
    <row r="325" spans="1:16" x14ac:dyDescent="0.2">
      <c r="A325" t="s">
        <v>65</v>
      </c>
      <c r="B325">
        <v>36</v>
      </c>
      <c r="G325" t="s">
        <v>32</v>
      </c>
      <c r="H325" t="s">
        <v>35</v>
      </c>
      <c r="I325" t="s">
        <v>35</v>
      </c>
      <c r="J325">
        <v>0.5262</v>
      </c>
      <c r="K325">
        <v>1</v>
      </c>
      <c r="L325" t="s">
        <v>29</v>
      </c>
      <c r="M325" t="s">
        <v>35</v>
      </c>
      <c r="N325">
        <v>1</v>
      </c>
      <c r="O325" t="s">
        <v>35</v>
      </c>
      <c r="P325">
        <v>1.0412999999999999</v>
      </c>
    </row>
    <row r="326" spans="1:16" x14ac:dyDescent="0.2">
      <c r="A326" t="s">
        <v>65</v>
      </c>
      <c r="B326">
        <v>37</v>
      </c>
      <c r="G326" t="s">
        <v>37</v>
      </c>
      <c r="H326" t="s">
        <v>35</v>
      </c>
      <c r="I326" t="s">
        <v>28</v>
      </c>
      <c r="J326">
        <v>0.86160000000000003</v>
      </c>
      <c r="K326">
        <v>0</v>
      </c>
      <c r="L326" t="s">
        <v>47</v>
      </c>
      <c r="M326" t="s">
        <v>35</v>
      </c>
      <c r="N326">
        <v>1</v>
      </c>
      <c r="O326" t="s">
        <v>35</v>
      </c>
      <c r="P326">
        <v>0.90149999999999997</v>
      </c>
    </row>
    <row r="327" spans="1:16" x14ac:dyDescent="0.2">
      <c r="A327" t="s">
        <v>65</v>
      </c>
      <c r="B327">
        <v>38</v>
      </c>
      <c r="G327" t="s">
        <v>37</v>
      </c>
      <c r="H327" t="s">
        <v>28</v>
      </c>
      <c r="I327" t="s">
        <v>35</v>
      </c>
      <c r="J327">
        <v>0.70730000000000004</v>
      </c>
      <c r="K327">
        <v>0</v>
      </c>
      <c r="L327" t="s">
        <v>42</v>
      </c>
      <c r="M327" t="s">
        <v>35</v>
      </c>
      <c r="N327">
        <v>0</v>
      </c>
      <c r="O327" t="s">
        <v>28</v>
      </c>
      <c r="P327">
        <v>0.48130000000000001</v>
      </c>
    </row>
    <row r="328" spans="1:16" x14ac:dyDescent="0.2">
      <c r="A328" t="s">
        <v>65</v>
      </c>
      <c r="B328">
        <v>39</v>
      </c>
      <c r="G328" t="s">
        <v>34</v>
      </c>
      <c r="H328" t="s">
        <v>28</v>
      </c>
      <c r="I328" t="s">
        <v>28</v>
      </c>
      <c r="J328">
        <v>0.79579999999999995</v>
      </c>
      <c r="K328">
        <v>1</v>
      </c>
      <c r="L328" t="s">
        <v>41</v>
      </c>
      <c r="M328" t="s">
        <v>28</v>
      </c>
      <c r="N328">
        <v>1</v>
      </c>
      <c r="O328" t="s">
        <v>28</v>
      </c>
      <c r="P328">
        <v>0.54049999999999998</v>
      </c>
    </row>
    <row r="329" spans="1:16" x14ac:dyDescent="0.2">
      <c r="A329" t="s">
        <v>65</v>
      </c>
      <c r="B329">
        <v>40</v>
      </c>
      <c r="G329" t="s">
        <v>48</v>
      </c>
      <c r="H329" t="s">
        <v>28</v>
      </c>
      <c r="I329" t="s">
        <v>28</v>
      </c>
      <c r="J329">
        <v>0.47960000000000003</v>
      </c>
      <c r="K329">
        <v>1</v>
      </c>
      <c r="L329" t="s">
        <v>37</v>
      </c>
      <c r="M329" t="s">
        <v>28</v>
      </c>
      <c r="N329">
        <v>1</v>
      </c>
      <c r="O329" t="s">
        <v>28</v>
      </c>
      <c r="P329">
        <v>0.86929999999999996</v>
      </c>
    </row>
    <row r="330" spans="1:16" x14ac:dyDescent="0.2">
      <c r="A330" t="s">
        <v>65</v>
      </c>
      <c r="B330">
        <v>41</v>
      </c>
      <c r="G330" t="s">
        <v>36</v>
      </c>
      <c r="H330" t="s">
        <v>28</v>
      </c>
      <c r="I330" t="s">
        <v>28</v>
      </c>
      <c r="J330">
        <v>0.89580000000000004</v>
      </c>
      <c r="K330">
        <v>1</v>
      </c>
      <c r="L330" t="s">
        <v>40</v>
      </c>
      <c r="M330" t="s">
        <v>28</v>
      </c>
      <c r="N330">
        <v>0</v>
      </c>
      <c r="O330" t="s">
        <v>35</v>
      </c>
      <c r="P330">
        <v>0.69869999999999999</v>
      </c>
    </row>
    <row r="331" spans="1:16" x14ac:dyDescent="0.2">
      <c r="A331" t="s">
        <v>65</v>
      </c>
      <c r="B331">
        <v>42</v>
      </c>
      <c r="G331" t="s">
        <v>31</v>
      </c>
      <c r="H331" t="s">
        <v>28</v>
      </c>
      <c r="I331" t="s">
        <v>35</v>
      </c>
      <c r="J331">
        <v>0.34960000000000002</v>
      </c>
      <c r="K331">
        <v>0</v>
      </c>
      <c r="L331" t="s">
        <v>48</v>
      </c>
      <c r="M331" t="s">
        <v>28</v>
      </c>
      <c r="N331">
        <v>1</v>
      </c>
      <c r="O331" t="s">
        <v>28</v>
      </c>
      <c r="P331">
        <v>0.45150000000000001</v>
      </c>
    </row>
    <row r="332" spans="1:16" x14ac:dyDescent="0.2">
      <c r="A332" t="s">
        <v>65</v>
      </c>
      <c r="B332">
        <v>43</v>
      </c>
      <c r="G332" t="s">
        <v>36</v>
      </c>
      <c r="H332" t="s">
        <v>35</v>
      </c>
      <c r="I332" t="s">
        <v>28</v>
      </c>
      <c r="J332">
        <v>0.93289999999999995</v>
      </c>
      <c r="K332">
        <v>0</v>
      </c>
      <c r="L332" t="s">
        <v>44</v>
      </c>
      <c r="M332" t="s">
        <v>28</v>
      </c>
      <c r="N332">
        <v>1</v>
      </c>
      <c r="O332" t="s">
        <v>28</v>
      </c>
      <c r="P332">
        <v>0.46179999999999999</v>
      </c>
    </row>
    <row r="333" spans="1:16" x14ac:dyDescent="0.2">
      <c r="A333" t="s">
        <v>65</v>
      </c>
      <c r="B333">
        <v>44</v>
      </c>
      <c r="G333" t="s">
        <v>49</v>
      </c>
      <c r="H333" t="s">
        <v>28</v>
      </c>
      <c r="I333" t="s">
        <v>28</v>
      </c>
      <c r="J333">
        <v>0.52290000000000003</v>
      </c>
      <c r="K333">
        <v>1</v>
      </c>
      <c r="L333" t="s">
        <v>33</v>
      </c>
      <c r="M333" t="s">
        <v>28</v>
      </c>
      <c r="N333">
        <v>1</v>
      </c>
      <c r="O333" t="s">
        <v>28</v>
      </c>
      <c r="P333">
        <v>0.6079</v>
      </c>
    </row>
    <row r="334" spans="1:16" x14ac:dyDescent="0.2">
      <c r="A334" t="s">
        <v>65</v>
      </c>
      <c r="B334">
        <v>45</v>
      </c>
      <c r="G334" t="s">
        <v>29</v>
      </c>
      <c r="H334" t="s">
        <v>28</v>
      </c>
      <c r="I334" t="s">
        <v>28</v>
      </c>
      <c r="J334">
        <v>0.76939999999999997</v>
      </c>
      <c r="K334">
        <v>1</v>
      </c>
      <c r="L334" t="s">
        <v>48</v>
      </c>
      <c r="M334" t="s">
        <v>35</v>
      </c>
      <c r="N334">
        <v>0</v>
      </c>
      <c r="O334" t="s">
        <v>28</v>
      </c>
      <c r="P334">
        <v>0.93869999999999998</v>
      </c>
    </row>
    <row r="335" spans="1:16" x14ac:dyDescent="0.2">
      <c r="A335" t="s">
        <v>65</v>
      </c>
      <c r="B335">
        <v>46</v>
      </c>
      <c r="G335" t="s">
        <v>42</v>
      </c>
      <c r="H335" t="s">
        <v>28</v>
      </c>
      <c r="I335" t="s">
        <v>28</v>
      </c>
      <c r="J335">
        <v>0.50390000000000001</v>
      </c>
      <c r="K335">
        <v>1</v>
      </c>
      <c r="L335" t="s">
        <v>44</v>
      </c>
      <c r="M335" t="s">
        <v>35</v>
      </c>
      <c r="N335">
        <v>1</v>
      </c>
      <c r="O335" t="s">
        <v>35</v>
      </c>
      <c r="P335">
        <v>0.48820000000000002</v>
      </c>
    </row>
    <row r="336" spans="1:16" x14ac:dyDescent="0.2">
      <c r="A336" t="s">
        <v>65</v>
      </c>
      <c r="B336">
        <v>47</v>
      </c>
      <c r="G336" t="s">
        <v>29</v>
      </c>
      <c r="H336" t="s">
        <v>35</v>
      </c>
      <c r="I336" t="s">
        <v>35</v>
      </c>
      <c r="J336">
        <v>0.53590000000000004</v>
      </c>
      <c r="K336">
        <v>1</v>
      </c>
      <c r="L336" t="s">
        <v>39</v>
      </c>
      <c r="M336" t="s">
        <v>28</v>
      </c>
      <c r="N336">
        <v>1</v>
      </c>
      <c r="O336" t="s">
        <v>28</v>
      </c>
      <c r="P336">
        <v>1.3086</v>
      </c>
    </row>
    <row r="337" spans="1:16" x14ac:dyDescent="0.2">
      <c r="A337" t="s">
        <v>65</v>
      </c>
      <c r="B337">
        <v>48</v>
      </c>
      <c r="G337" t="s">
        <v>42</v>
      </c>
      <c r="H337" t="s">
        <v>35</v>
      </c>
      <c r="I337" t="s">
        <v>28</v>
      </c>
      <c r="J337">
        <v>0.46760000000000002</v>
      </c>
      <c r="K337">
        <v>0</v>
      </c>
      <c r="L337" t="s">
        <v>41</v>
      </c>
      <c r="M337" t="s">
        <v>28</v>
      </c>
      <c r="N337">
        <v>1</v>
      </c>
      <c r="O337" t="s">
        <v>28</v>
      </c>
      <c r="P337">
        <v>0.47420000000000001</v>
      </c>
    </row>
    <row r="338" spans="1:16" x14ac:dyDescent="0.2">
      <c r="A338" t="s">
        <v>66</v>
      </c>
      <c r="B338">
        <v>1</v>
      </c>
      <c r="C338" t="s">
        <v>27</v>
      </c>
      <c r="D338" t="s">
        <v>28</v>
      </c>
      <c r="E338" t="s">
        <v>29</v>
      </c>
      <c r="F338" t="s">
        <v>28</v>
      </c>
      <c r="G338" t="s">
        <v>29</v>
      </c>
      <c r="H338" t="s">
        <v>28</v>
      </c>
      <c r="I338" t="s">
        <v>28</v>
      </c>
      <c r="J338">
        <v>1.647</v>
      </c>
      <c r="K338">
        <v>1</v>
      </c>
      <c r="L338" t="s">
        <v>27</v>
      </c>
      <c r="M338" t="s">
        <v>28</v>
      </c>
      <c r="N338">
        <v>1</v>
      </c>
      <c r="O338" t="s">
        <v>28</v>
      </c>
      <c r="P338">
        <v>0.22900000000000001</v>
      </c>
    </row>
    <row r="339" spans="1:16" x14ac:dyDescent="0.2">
      <c r="A339" t="s">
        <v>66</v>
      </c>
      <c r="B339">
        <v>2</v>
      </c>
      <c r="C339" t="s">
        <v>30</v>
      </c>
      <c r="D339" t="s">
        <v>28</v>
      </c>
      <c r="E339" t="s">
        <v>31</v>
      </c>
      <c r="F339" t="s">
        <v>28</v>
      </c>
      <c r="G339" t="s">
        <v>40</v>
      </c>
      <c r="H339" t="s">
        <v>28</v>
      </c>
      <c r="I339" t="s">
        <v>28</v>
      </c>
      <c r="J339">
        <v>0.53200000000000003</v>
      </c>
      <c r="K339">
        <v>1</v>
      </c>
      <c r="L339" t="s">
        <v>32</v>
      </c>
      <c r="M339" t="s">
        <v>28</v>
      </c>
      <c r="N339">
        <v>1</v>
      </c>
      <c r="O339" t="s">
        <v>28</v>
      </c>
      <c r="P339">
        <v>0.35499999999999998</v>
      </c>
    </row>
    <row r="340" spans="1:16" x14ac:dyDescent="0.2">
      <c r="A340" t="s">
        <v>66</v>
      </c>
      <c r="B340">
        <v>3</v>
      </c>
      <c r="C340" t="s">
        <v>30</v>
      </c>
      <c r="D340" t="s">
        <v>28</v>
      </c>
      <c r="E340" t="s">
        <v>32</v>
      </c>
      <c r="F340" t="s">
        <v>28</v>
      </c>
      <c r="G340" t="s">
        <v>41</v>
      </c>
      <c r="H340" t="s">
        <v>28</v>
      </c>
      <c r="I340" t="s">
        <v>28</v>
      </c>
      <c r="J340">
        <v>0.71</v>
      </c>
      <c r="K340">
        <v>1</v>
      </c>
      <c r="L340" t="s">
        <v>34</v>
      </c>
      <c r="M340" t="s">
        <v>28</v>
      </c>
      <c r="N340">
        <v>1</v>
      </c>
      <c r="O340" t="s">
        <v>28</v>
      </c>
      <c r="P340">
        <v>0.374</v>
      </c>
    </row>
    <row r="341" spans="1:16" x14ac:dyDescent="0.2">
      <c r="A341" t="s">
        <v>66</v>
      </c>
      <c r="B341">
        <v>4</v>
      </c>
      <c r="C341" t="s">
        <v>33</v>
      </c>
      <c r="D341" t="s">
        <v>28</v>
      </c>
      <c r="E341" t="s">
        <v>27</v>
      </c>
      <c r="F341" t="s">
        <v>28</v>
      </c>
      <c r="G341" t="s">
        <v>29</v>
      </c>
      <c r="H341" t="s">
        <v>28</v>
      </c>
      <c r="I341" t="s">
        <v>35</v>
      </c>
      <c r="J341">
        <v>0.99099999999999999</v>
      </c>
      <c r="K341">
        <v>0</v>
      </c>
      <c r="L341" t="s">
        <v>29</v>
      </c>
      <c r="M341" t="s">
        <v>28</v>
      </c>
      <c r="N341">
        <v>1</v>
      </c>
      <c r="O341" t="s">
        <v>28</v>
      </c>
      <c r="P341">
        <v>0.38100000000000001</v>
      </c>
    </row>
    <row r="342" spans="1:16" x14ac:dyDescent="0.2">
      <c r="A342" t="s">
        <v>66</v>
      </c>
      <c r="B342">
        <v>5</v>
      </c>
      <c r="C342" t="s">
        <v>34</v>
      </c>
      <c r="D342" t="s">
        <v>28</v>
      </c>
      <c r="E342" t="s">
        <v>31</v>
      </c>
      <c r="F342" t="s">
        <v>35</v>
      </c>
      <c r="G342" t="s">
        <v>42</v>
      </c>
      <c r="H342" t="s">
        <v>28</v>
      </c>
      <c r="I342" t="s">
        <v>28</v>
      </c>
      <c r="J342">
        <v>0.94099999999999995</v>
      </c>
      <c r="K342">
        <v>1</v>
      </c>
      <c r="L342" t="s">
        <v>50</v>
      </c>
      <c r="M342" t="s">
        <v>28</v>
      </c>
      <c r="N342">
        <v>1</v>
      </c>
      <c r="O342" t="s">
        <v>28</v>
      </c>
      <c r="P342">
        <v>0.56999999999999995</v>
      </c>
    </row>
    <row r="343" spans="1:16" x14ac:dyDescent="0.2">
      <c r="A343" t="s">
        <v>66</v>
      </c>
      <c r="B343">
        <v>6</v>
      </c>
      <c r="C343" t="s">
        <v>33</v>
      </c>
      <c r="D343" t="s">
        <v>35</v>
      </c>
      <c r="E343" t="s">
        <v>30</v>
      </c>
      <c r="F343" t="s">
        <v>28</v>
      </c>
      <c r="G343" t="s">
        <v>29</v>
      </c>
      <c r="H343" t="s">
        <v>35</v>
      </c>
      <c r="I343" t="s">
        <v>35</v>
      </c>
      <c r="J343">
        <v>0.91400000000000003</v>
      </c>
      <c r="K343">
        <v>1</v>
      </c>
      <c r="L343" t="s">
        <v>50</v>
      </c>
      <c r="M343" t="s">
        <v>28</v>
      </c>
      <c r="N343">
        <v>1</v>
      </c>
      <c r="O343" t="s">
        <v>28</v>
      </c>
      <c r="P343">
        <v>0.83899999999999997</v>
      </c>
    </row>
    <row r="344" spans="1:16" x14ac:dyDescent="0.2">
      <c r="A344" t="s">
        <v>66</v>
      </c>
      <c r="B344">
        <v>7</v>
      </c>
      <c r="C344" t="s">
        <v>34</v>
      </c>
      <c r="D344" t="s">
        <v>35</v>
      </c>
      <c r="E344" t="s">
        <v>30</v>
      </c>
      <c r="F344" t="s">
        <v>28</v>
      </c>
      <c r="G344" t="s">
        <v>43</v>
      </c>
      <c r="H344" t="s">
        <v>28</v>
      </c>
      <c r="I344" t="s">
        <v>28</v>
      </c>
      <c r="J344">
        <v>0.63900000000000001</v>
      </c>
      <c r="K344">
        <v>1</v>
      </c>
      <c r="L344" t="s">
        <v>32</v>
      </c>
      <c r="M344" t="s">
        <v>28</v>
      </c>
      <c r="N344">
        <v>1</v>
      </c>
      <c r="O344" t="s">
        <v>28</v>
      </c>
      <c r="P344">
        <v>1.262</v>
      </c>
    </row>
    <row r="345" spans="1:16" x14ac:dyDescent="0.2">
      <c r="A345" t="s">
        <v>66</v>
      </c>
      <c r="B345">
        <v>8</v>
      </c>
      <c r="C345" t="s">
        <v>36</v>
      </c>
      <c r="D345" t="s">
        <v>28</v>
      </c>
      <c r="E345" t="s">
        <v>37</v>
      </c>
      <c r="F345" t="s">
        <v>28</v>
      </c>
      <c r="G345" t="s">
        <v>29</v>
      </c>
      <c r="H345" t="s">
        <v>35</v>
      </c>
      <c r="I345" t="s">
        <v>35</v>
      </c>
      <c r="J345">
        <v>1.079</v>
      </c>
      <c r="K345">
        <v>1</v>
      </c>
      <c r="L345" t="s">
        <v>50</v>
      </c>
      <c r="M345" t="s">
        <v>35</v>
      </c>
      <c r="N345">
        <v>0</v>
      </c>
      <c r="O345" t="s">
        <v>28</v>
      </c>
      <c r="P345">
        <v>0.753</v>
      </c>
    </row>
    <row r="346" spans="1:16" x14ac:dyDescent="0.2">
      <c r="A346" t="s">
        <v>66</v>
      </c>
      <c r="B346">
        <v>9</v>
      </c>
      <c r="C346" t="s">
        <v>36</v>
      </c>
      <c r="D346" t="s">
        <v>28</v>
      </c>
      <c r="E346" t="s">
        <v>38</v>
      </c>
      <c r="F346" t="s">
        <v>28</v>
      </c>
      <c r="G346" t="s">
        <v>36</v>
      </c>
      <c r="H346" t="s">
        <v>28</v>
      </c>
      <c r="I346" t="s">
        <v>28</v>
      </c>
      <c r="J346">
        <v>0.51300000000000001</v>
      </c>
      <c r="K346">
        <v>1</v>
      </c>
      <c r="L346" t="s">
        <v>48</v>
      </c>
      <c r="M346" t="s">
        <v>28</v>
      </c>
      <c r="N346">
        <v>1</v>
      </c>
      <c r="O346" t="s">
        <v>28</v>
      </c>
      <c r="P346">
        <v>0.55800000000000005</v>
      </c>
    </row>
    <row r="347" spans="1:16" x14ac:dyDescent="0.2">
      <c r="A347" t="s">
        <v>66</v>
      </c>
      <c r="B347">
        <v>10</v>
      </c>
      <c r="C347" t="s">
        <v>39</v>
      </c>
      <c r="D347" t="s">
        <v>28</v>
      </c>
      <c r="E347" t="s">
        <v>34</v>
      </c>
      <c r="F347" t="s">
        <v>28</v>
      </c>
      <c r="G347" t="s">
        <v>29</v>
      </c>
      <c r="H347" t="s">
        <v>35</v>
      </c>
      <c r="I347" t="s">
        <v>35</v>
      </c>
      <c r="J347">
        <v>1.19</v>
      </c>
      <c r="K347">
        <v>1</v>
      </c>
      <c r="L347" t="s">
        <v>32</v>
      </c>
      <c r="M347" t="s">
        <v>35</v>
      </c>
      <c r="N347">
        <v>1</v>
      </c>
      <c r="O347" t="s">
        <v>35</v>
      </c>
      <c r="P347">
        <v>0.57499999999999996</v>
      </c>
    </row>
    <row r="348" spans="1:16" x14ac:dyDescent="0.2">
      <c r="A348" t="s">
        <v>66</v>
      </c>
      <c r="B348">
        <v>11</v>
      </c>
      <c r="G348" t="s">
        <v>44</v>
      </c>
      <c r="H348" t="s">
        <v>28</v>
      </c>
      <c r="I348" t="s">
        <v>28</v>
      </c>
      <c r="J348">
        <v>0.68200000000000005</v>
      </c>
      <c r="K348">
        <v>1</v>
      </c>
      <c r="L348" t="s">
        <v>47</v>
      </c>
      <c r="M348" t="s">
        <v>28</v>
      </c>
      <c r="N348">
        <v>1</v>
      </c>
      <c r="O348" t="s">
        <v>28</v>
      </c>
      <c r="P348">
        <v>0.59299999999999997</v>
      </c>
    </row>
    <row r="349" spans="1:16" x14ac:dyDescent="0.2">
      <c r="A349" t="s">
        <v>66</v>
      </c>
      <c r="B349">
        <v>12</v>
      </c>
      <c r="G349" t="s">
        <v>44</v>
      </c>
      <c r="H349" t="s">
        <v>28</v>
      </c>
      <c r="I349" t="s">
        <v>28</v>
      </c>
      <c r="J349">
        <v>1.323</v>
      </c>
      <c r="K349">
        <v>1</v>
      </c>
      <c r="L349" t="s">
        <v>39</v>
      </c>
      <c r="M349" t="s">
        <v>28</v>
      </c>
      <c r="N349">
        <v>1</v>
      </c>
      <c r="O349" t="s">
        <v>28</v>
      </c>
      <c r="P349">
        <v>0.50600000000000001</v>
      </c>
    </row>
    <row r="350" spans="1:16" x14ac:dyDescent="0.2">
      <c r="A350" t="s">
        <v>66</v>
      </c>
      <c r="B350">
        <v>13</v>
      </c>
      <c r="G350" t="s">
        <v>40</v>
      </c>
      <c r="H350" t="s">
        <v>28</v>
      </c>
      <c r="I350" t="s">
        <v>28</v>
      </c>
      <c r="J350">
        <v>1.2929999999999999</v>
      </c>
      <c r="K350">
        <v>1</v>
      </c>
      <c r="L350" t="s">
        <v>30</v>
      </c>
      <c r="M350" t="s">
        <v>28</v>
      </c>
      <c r="N350">
        <v>1</v>
      </c>
      <c r="O350" t="s">
        <v>28</v>
      </c>
      <c r="P350">
        <v>0.38900000000000001</v>
      </c>
    </row>
    <row r="351" spans="1:16" x14ac:dyDescent="0.2">
      <c r="A351" t="s">
        <v>66</v>
      </c>
      <c r="B351">
        <v>14</v>
      </c>
      <c r="G351" t="s">
        <v>45</v>
      </c>
      <c r="H351" t="s">
        <v>28</v>
      </c>
      <c r="I351" t="s">
        <v>28</v>
      </c>
      <c r="J351">
        <v>1.262</v>
      </c>
      <c r="K351">
        <v>1</v>
      </c>
      <c r="L351" t="s">
        <v>47</v>
      </c>
      <c r="M351" t="s">
        <v>35</v>
      </c>
      <c r="N351">
        <v>0</v>
      </c>
      <c r="O351" t="s">
        <v>28</v>
      </c>
      <c r="P351">
        <v>0.51400000000000001</v>
      </c>
    </row>
    <row r="352" spans="1:16" x14ac:dyDescent="0.2">
      <c r="A352" t="s">
        <v>66</v>
      </c>
      <c r="B352">
        <v>15</v>
      </c>
      <c r="G352" t="s">
        <v>40</v>
      </c>
      <c r="H352" t="s">
        <v>35</v>
      </c>
      <c r="I352" t="s">
        <v>35</v>
      </c>
      <c r="J352">
        <v>0.72599999999999998</v>
      </c>
      <c r="K352">
        <v>1</v>
      </c>
      <c r="L352" t="s">
        <v>50</v>
      </c>
      <c r="M352" t="s">
        <v>28</v>
      </c>
      <c r="N352">
        <v>0</v>
      </c>
      <c r="O352" t="s">
        <v>35</v>
      </c>
      <c r="P352">
        <v>0.59299999999999997</v>
      </c>
    </row>
    <row r="353" spans="1:16" x14ac:dyDescent="0.2">
      <c r="A353" t="s">
        <v>66</v>
      </c>
      <c r="B353">
        <v>16</v>
      </c>
      <c r="G353" t="s">
        <v>45</v>
      </c>
      <c r="H353" t="s">
        <v>35</v>
      </c>
      <c r="I353" t="s">
        <v>35</v>
      </c>
      <c r="J353">
        <v>0.67600000000000005</v>
      </c>
      <c r="K353">
        <v>1</v>
      </c>
      <c r="L353" t="s">
        <v>40</v>
      </c>
      <c r="M353" t="s">
        <v>28</v>
      </c>
      <c r="N353">
        <v>1</v>
      </c>
      <c r="O353" t="s">
        <v>28</v>
      </c>
      <c r="P353">
        <v>0.35899999999999999</v>
      </c>
    </row>
    <row r="354" spans="1:16" x14ac:dyDescent="0.2">
      <c r="A354" t="s">
        <v>66</v>
      </c>
      <c r="B354">
        <v>17</v>
      </c>
      <c r="G354" t="s">
        <v>41</v>
      </c>
      <c r="H354" t="s">
        <v>28</v>
      </c>
      <c r="I354" t="s">
        <v>28</v>
      </c>
      <c r="J354">
        <v>0.72299999999999998</v>
      </c>
      <c r="K354">
        <v>1</v>
      </c>
      <c r="L354" t="s">
        <v>47</v>
      </c>
      <c r="M354" t="s">
        <v>35</v>
      </c>
      <c r="N354">
        <v>0</v>
      </c>
      <c r="O354" t="s">
        <v>28</v>
      </c>
      <c r="P354">
        <v>0.36399999999999999</v>
      </c>
    </row>
    <row r="355" spans="1:16" x14ac:dyDescent="0.2">
      <c r="A355" t="s">
        <v>66</v>
      </c>
      <c r="B355">
        <v>18</v>
      </c>
      <c r="G355" t="s">
        <v>45</v>
      </c>
      <c r="H355" t="s">
        <v>35</v>
      </c>
      <c r="I355" t="s">
        <v>28</v>
      </c>
      <c r="J355">
        <v>1.0009999999999999</v>
      </c>
      <c r="K355">
        <v>0</v>
      </c>
      <c r="L355" t="s">
        <v>50</v>
      </c>
      <c r="M355" t="s">
        <v>35</v>
      </c>
      <c r="N355">
        <v>0</v>
      </c>
      <c r="O355" t="s">
        <v>28</v>
      </c>
      <c r="P355">
        <v>0.39600000000000002</v>
      </c>
    </row>
    <row r="356" spans="1:16" x14ac:dyDescent="0.2">
      <c r="A356" t="s">
        <v>66</v>
      </c>
      <c r="B356">
        <v>19</v>
      </c>
      <c r="G356" t="s">
        <v>27</v>
      </c>
      <c r="H356" t="s">
        <v>28</v>
      </c>
      <c r="I356" t="s">
        <v>28</v>
      </c>
      <c r="J356">
        <v>0.73699999999999999</v>
      </c>
      <c r="K356">
        <v>1</v>
      </c>
      <c r="L356" t="s">
        <v>30</v>
      </c>
      <c r="M356" t="s">
        <v>28</v>
      </c>
      <c r="N356">
        <v>1</v>
      </c>
      <c r="O356" t="s">
        <v>28</v>
      </c>
      <c r="P356">
        <v>0.40899999999999997</v>
      </c>
    </row>
    <row r="357" spans="1:16" x14ac:dyDescent="0.2">
      <c r="A357" t="s">
        <v>66</v>
      </c>
      <c r="B357">
        <v>20</v>
      </c>
      <c r="G357" t="s">
        <v>27</v>
      </c>
      <c r="H357" t="s">
        <v>28</v>
      </c>
      <c r="I357" t="s">
        <v>35</v>
      </c>
      <c r="J357">
        <v>0.90800000000000003</v>
      </c>
      <c r="K357">
        <v>0</v>
      </c>
      <c r="L357" t="s">
        <v>33</v>
      </c>
      <c r="M357" t="s">
        <v>28</v>
      </c>
      <c r="N357">
        <v>1</v>
      </c>
      <c r="O357" t="s">
        <v>28</v>
      </c>
      <c r="P357">
        <v>0.42899999999999999</v>
      </c>
    </row>
    <row r="358" spans="1:16" x14ac:dyDescent="0.2">
      <c r="A358" t="s">
        <v>66</v>
      </c>
      <c r="B358">
        <v>21</v>
      </c>
      <c r="G358" t="s">
        <v>27</v>
      </c>
      <c r="H358" t="s">
        <v>35</v>
      </c>
      <c r="I358" t="s">
        <v>28</v>
      </c>
      <c r="J358">
        <v>1.1240000000000001</v>
      </c>
      <c r="K358">
        <v>0</v>
      </c>
      <c r="L358" t="s">
        <v>38</v>
      </c>
      <c r="M358" t="s">
        <v>28</v>
      </c>
      <c r="N358">
        <v>1</v>
      </c>
      <c r="O358" t="s">
        <v>28</v>
      </c>
      <c r="P358">
        <v>0.48</v>
      </c>
    </row>
    <row r="359" spans="1:16" x14ac:dyDescent="0.2">
      <c r="A359" t="s">
        <v>66</v>
      </c>
      <c r="B359">
        <v>22</v>
      </c>
      <c r="G359" t="s">
        <v>36</v>
      </c>
      <c r="H359" t="s">
        <v>28</v>
      </c>
      <c r="I359" t="s">
        <v>28</v>
      </c>
      <c r="J359">
        <v>0.878</v>
      </c>
      <c r="K359">
        <v>1</v>
      </c>
      <c r="L359" t="s">
        <v>30</v>
      </c>
      <c r="M359" t="s">
        <v>35</v>
      </c>
      <c r="N359">
        <v>0</v>
      </c>
      <c r="O359" t="s">
        <v>28</v>
      </c>
      <c r="P359">
        <v>0.35899999999999999</v>
      </c>
    </row>
    <row r="360" spans="1:16" x14ac:dyDescent="0.2">
      <c r="A360" t="s">
        <v>66</v>
      </c>
      <c r="B360">
        <v>23</v>
      </c>
      <c r="G360" t="s">
        <v>46</v>
      </c>
      <c r="H360" t="s">
        <v>28</v>
      </c>
      <c r="I360" t="s">
        <v>28</v>
      </c>
      <c r="J360">
        <v>1.024</v>
      </c>
      <c r="K360">
        <v>1</v>
      </c>
      <c r="L360" t="s">
        <v>43</v>
      </c>
      <c r="M360" t="s">
        <v>28</v>
      </c>
      <c r="N360">
        <v>1</v>
      </c>
      <c r="O360" t="s">
        <v>28</v>
      </c>
      <c r="P360">
        <v>0.67900000000000005</v>
      </c>
    </row>
    <row r="361" spans="1:16" x14ac:dyDescent="0.2">
      <c r="A361" t="s">
        <v>66</v>
      </c>
      <c r="B361">
        <v>24</v>
      </c>
      <c r="G361" t="s">
        <v>38</v>
      </c>
      <c r="H361" t="s">
        <v>28</v>
      </c>
      <c r="I361" t="s">
        <v>28</v>
      </c>
      <c r="J361">
        <v>0.61099999999999999</v>
      </c>
      <c r="K361">
        <v>1</v>
      </c>
      <c r="L361" t="s">
        <v>34</v>
      </c>
      <c r="M361" t="s">
        <v>28</v>
      </c>
      <c r="N361">
        <v>1</v>
      </c>
      <c r="O361" t="s">
        <v>28</v>
      </c>
      <c r="P361">
        <v>0.60599999999999998</v>
      </c>
    </row>
    <row r="362" spans="1:16" x14ac:dyDescent="0.2">
      <c r="A362" t="s">
        <v>66</v>
      </c>
      <c r="B362">
        <v>25</v>
      </c>
      <c r="G362" t="s">
        <v>46</v>
      </c>
      <c r="H362" t="s">
        <v>35</v>
      </c>
      <c r="I362" t="s">
        <v>35</v>
      </c>
      <c r="J362">
        <v>0.66200000000000003</v>
      </c>
      <c r="K362">
        <v>1</v>
      </c>
      <c r="L362" t="s">
        <v>30</v>
      </c>
      <c r="M362" t="s">
        <v>35</v>
      </c>
      <c r="N362">
        <v>0</v>
      </c>
      <c r="O362" t="s">
        <v>28</v>
      </c>
      <c r="P362">
        <v>0.49199999999999999</v>
      </c>
    </row>
    <row r="363" spans="1:16" x14ac:dyDescent="0.2">
      <c r="A363" t="s">
        <v>66</v>
      </c>
      <c r="B363">
        <v>26</v>
      </c>
      <c r="G363" t="s">
        <v>47</v>
      </c>
      <c r="H363" t="s">
        <v>28</v>
      </c>
      <c r="I363" t="s">
        <v>28</v>
      </c>
      <c r="J363">
        <v>0.61599999999999999</v>
      </c>
      <c r="K363">
        <v>1</v>
      </c>
      <c r="L363" t="s">
        <v>49</v>
      </c>
      <c r="M363" t="s">
        <v>28</v>
      </c>
      <c r="N363">
        <v>1</v>
      </c>
      <c r="O363" t="s">
        <v>28</v>
      </c>
      <c r="P363">
        <v>0.56100000000000005</v>
      </c>
    </row>
    <row r="364" spans="1:16" x14ac:dyDescent="0.2">
      <c r="A364" t="s">
        <v>66</v>
      </c>
      <c r="B364">
        <v>27</v>
      </c>
      <c r="G364" t="s">
        <v>27</v>
      </c>
      <c r="H364" t="s">
        <v>28</v>
      </c>
      <c r="I364" t="s">
        <v>28</v>
      </c>
      <c r="J364">
        <v>0.89400000000000002</v>
      </c>
      <c r="K364">
        <v>1</v>
      </c>
      <c r="L364" t="s">
        <v>34</v>
      </c>
      <c r="M364" t="s">
        <v>35</v>
      </c>
      <c r="N364">
        <v>0</v>
      </c>
      <c r="O364" t="s">
        <v>28</v>
      </c>
      <c r="P364">
        <v>0.30099999999999999</v>
      </c>
    </row>
    <row r="365" spans="1:16" x14ac:dyDescent="0.2">
      <c r="A365" t="s">
        <v>66</v>
      </c>
      <c r="B365">
        <v>28</v>
      </c>
      <c r="G365" t="s">
        <v>47</v>
      </c>
      <c r="H365" t="s">
        <v>35</v>
      </c>
      <c r="I365" t="s">
        <v>28</v>
      </c>
      <c r="J365">
        <v>0.754</v>
      </c>
      <c r="K365">
        <v>0</v>
      </c>
      <c r="L365" t="s">
        <v>30</v>
      </c>
      <c r="M365" t="s">
        <v>35</v>
      </c>
      <c r="N365">
        <v>0</v>
      </c>
      <c r="O365" t="s">
        <v>28</v>
      </c>
      <c r="P365">
        <v>0.35</v>
      </c>
    </row>
    <row r="366" spans="1:16" x14ac:dyDescent="0.2">
      <c r="A366" t="s">
        <v>66</v>
      </c>
      <c r="B366">
        <v>29</v>
      </c>
      <c r="G366" t="s">
        <v>36</v>
      </c>
      <c r="H366" t="s">
        <v>28</v>
      </c>
      <c r="I366" t="s">
        <v>28</v>
      </c>
      <c r="J366">
        <v>0.61199999999999999</v>
      </c>
      <c r="K366">
        <v>1</v>
      </c>
      <c r="L366" t="s">
        <v>49</v>
      </c>
      <c r="M366" t="s">
        <v>35</v>
      </c>
      <c r="N366">
        <v>0</v>
      </c>
      <c r="O366" t="s">
        <v>28</v>
      </c>
      <c r="P366">
        <v>0.50900000000000001</v>
      </c>
    </row>
    <row r="367" spans="1:16" x14ac:dyDescent="0.2">
      <c r="A367" t="s">
        <v>66</v>
      </c>
      <c r="B367">
        <v>30</v>
      </c>
      <c r="G367" t="s">
        <v>47</v>
      </c>
      <c r="H367" t="s">
        <v>35</v>
      </c>
      <c r="I367" t="s">
        <v>35</v>
      </c>
      <c r="J367">
        <v>0.77</v>
      </c>
      <c r="K367">
        <v>1</v>
      </c>
      <c r="L367" t="s">
        <v>38</v>
      </c>
      <c r="M367" t="s">
        <v>28</v>
      </c>
      <c r="N367">
        <v>1</v>
      </c>
      <c r="O367" t="s">
        <v>28</v>
      </c>
      <c r="P367">
        <v>0.51700000000000002</v>
      </c>
    </row>
    <row r="368" spans="1:16" x14ac:dyDescent="0.2">
      <c r="A368" t="s">
        <v>66</v>
      </c>
      <c r="B368">
        <v>31</v>
      </c>
      <c r="G368" t="s">
        <v>44</v>
      </c>
      <c r="H368" t="s">
        <v>28</v>
      </c>
      <c r="I368" t="s">
        <v>28</v>
      </c>
      <c r="J368">
        <v>0.82</v>
      </c>
      <c r="K368">
        <v>1</v>
      </c>
      <c r="L368" t="s">
        <v>48</v>
      </c>
      <c r="M368" t="s">
        <v>28</v>
      </c>
      <c r="N368">
        <v>1</v>
      </c>
      <c r="O368" t="s">
        <v>28</v>
      </c>
      <c r="P368">
        <v>0.48699999999999999</v>
      </c>
    </row>
    <row r="369" spans="1:16" x14ac:dyDescent="0.2">
      <c r="A369" t="s">
        <v>66</v>
      </c>
      <c r="B369">
        <v>32</v>
      </c>
      <c r="G369" t="s">
        <v>42</v>
      </c>
      <c r="H369" t="s">
        <v>28</v>
      </c>
      <c r="I369" t="s">
        <v>28</v>
      </c>
      <c r="J369">
        <v>0.83399999999999996</v>
      </c>
      <c r="K369">
        <v>1</v>
      </c>
      <c r="L369" t="s">
        <v>42</v>
      </c>
      <c r="M369" t="s">
        <v>28</v>
      </c>
      <c r="N369">
        <v>1</v>
      </c>
      <c r="O369" t="s">
        <v>28</v>
      </c>
      <c r="P369">
        <v>0.54700000000000004</v>
      </c>
    </row>
    <row r="370" spans="1:16" x14ac:dyDescent="0.2">
      <c r="A370" t="s">
        <v>66</v>
      </c>
      <c r="B370">
        <v>33</v>
      </c>
      <c r="G370" t="s">
        <v>44</v>
      </c>
      <c r="H370" t="s">
        <v>35</v>
      </c>
      <c r="I370" t="s">
        <v>35</v>
      </c>
      <c r="J370">
        <v>0.76200000000000001</v>
      </c>
      <c r="K370">
        <v>1</v>
      </c>
      <c r="L370" t="s">
        <v>29</v>
      </c>
      <c r="M370" t="s">
        <v>28</v>
      </c>
      <c r="N370">
        <v>1</v>
      </c>
      <c r="O370" t="s">
        <v>28</v>
      </c>
      <c r="P370">
        <v>0.49099999999999999</v>
      </c>
    </row>
    <row r="371" spans="1:16" x14ac:dyDescent="0.2">
      <c r="A371" t="s">
        <v>66</v>
      </c>
      <c r="B371">
        <v>34</v>
      </c>
      <c r="G371" t="s">
        <v>32</v>
      </c>
      <c r="H371" t="s">
        <v>28</v>
      </c>
      <c r="I371" t="s">
        <v>28</v>
      </c>
      <c r="J371">
        <v>0.47199999999999998</v>
      </c>
      <c r="K371">
        <v>1</v>
      </c>
      <c r="L371" t="s">
        <v>47</v>
      </c>
      <c r="M371" t="s">
        <v>28</v>
      </c>
      <c r="N371">
        <v>1</v>
      </c>
      <c r="O371" t="s">
        <v>28</v>
      </c>
      <c r="P371">
        <v>0.53600000000000003</v>
      </c>
    </row>
    <row r="372" spans="1:16" x14ac:dyDescent="0.2">
      <c r="A372" t="s">
        <v>66</v>
      </c>
      <c r="B372">
        <v>35</v>
      </c>
      <c r="G372" t="s">
        <v>37</v>
      </c>
      <c r="H372" t="s">
        <v>28</v>
      </c>
      <c r="I372" t="s">
        <v>28</v>
      </c>
      <c r="J372">
        <v>0.47899999999999998</v>
      </c>
      <c r="K372">
        <v>1</v>
      </c>
      <c r="L372" t="s">
        <v>42</v>
      </c>
      <c r="M372" t="s">
        <v>35</v>
      </c>
      <c r="N372">
        <v>0</v>
      </c>
      <c r="O372" t="s">
        <v>28</v>
      </c>
      <c r="P372">
        <v>0.44900000000000001</v>
      </c>
    </row>
    <row r="373" spans="1:16" x14ac:dyDescent="0.2">
      <c r="A373" t="s">
        <v>66</v>
      </c>
      <c r="B373">
        <v>36</v>
      </c>
      <c r="G373" t="s">
        <v>32</v>
      </c>
      <c r="H373" t="s">
        <v>35</v>
      </c>
      <c r="I373" t="s">
        <v>35</v>
      </c>
      <c r="J373">
        <v>0.80600000000000005</v>
      </c>
      <c r="K373">
        <v>1</v>
      </c>
      <c r="L373" t="s">
        <v>29</v>
      </c>
      <c r="M373" t="s">
        <v>35</v>
      </c>
      <c r="N373">
        <v>0</v>
      </c>
      <c r="O373" t="s">
        <v>28</v>
      </c>
      <c r="P373">
        <v>0.65400000000000003</v>
      </c>
    </row>
    <row r="374" spans="1:16" x14ac:dyDescent="0.2">
      <c r="A374" t="s">
        <v>66</v>
      </c>
      <c r="B374">
        <v>37</v>
      </c>
      <c r="G374" t="s">
        <v>37</v>
      </c>
      <c r="H374" t="s">
        <v>35</v>
      </c>
      <c r="I374" t="s">
        <v>28</v>
      </c>
      <c r="J374">
        <v>0.51200000000000001</v>
      </c>
      <c r="K374">
        <v>0</v>
      </c>
      <c r="L374" t="s">
        <v>47</v>
      </c>
      <c r="M374" t="s">
        <v>35</v>
      </c>
      <c r="N374">
        <v>0</v>
      </c>
      <c r="O374" t="s">
        <v>28</v>
      </c>
      <c r="P374">
        <v>0.47399999999999998</v>
      </c>
    </row>
    <row r="375" spans="1:16" x14ac:dyDescent="0.2">
      <c r="A375" t="s">
        <v>66</v>
      </c>
      <c r="B375">
        <v>38</v>
      </c>
      <c r="G375" t="s">
        <v>37</v>
      </c>
      <c r="H375" t="s">
        <v>28</v>
      </c>
      <c r="I375" t="s">
        <v>28</v>
      </c>
      <c r="J375">
        <v>0.63500000000000001</v>
      </c>
      <c r="K375">
        <v>1</v>
      </c>
      <c r="L375" t="s">
        <v>42</v>
      </c>
      <c r="M375" t="s">
        <v>35</v>
      </c>
      <c r="N375">
        <v>0</v>
      </c>
      <c r="O375" t="s">
        <v>28</v>
      </c>
      <c r="P375">
        <v>0.39</v>
      </c>
    </row>
    <row r="376" spans="1:16" x14ac:dyDescent="0.2">
      <c r="A376" t="s">
        <v>66</v>
      </c>
      <c r="B376">
        <v>39</v>
      </c>
      <c r="G376" t="s">
        <v>34</v>
      </c>
      <c r="H376" t="s">
        <v>28</v>
      </c>
      <c r="I376" t="s">
        <v>28</v>
      </c>
      <c r="J376">
        <v>0.746</v>
      </c>
      <c r="K376">
        <v>1</v>
      </c>
      <c r="L376" t="s">
        <v>41</v>
      </c>
      <c r="M376" t="s">
        <v>28</v>
      </c>
      <c r="N376">
        <v>1</v>
      </c>
      <c r="O376" t="s">
        <v>28</v>
      </c>
      <c r="P376">
        <v>0.55200000000000005</v>
      </c>
    </row>
    <row r="377" spans="1:16" x14ac:dyDescent="0.2">
      <c r="A377" t="s">
        <v>66</v>
      </c>
      <c r="B377">
        <v>40</v>
      </c>
      <c r="G377" t="s">
        <v>48</v>
      </c>
      <c r="H377" t="s">
        <v>28</v>
      </c>
      <c r="I377" t="s">
        <v>28</v>
      </c>
      <c r="J377">
        <v>1.349</v>
      </c>
      <c r="K377">
        <v>1</v>
      </c>
      <c r="L377" t="s">
        <v>37</v>
      </c>
      <c r="M377" t="s">
        <v>28</v>
      </c>
      <c r="N377">
        <v>1</v>
      </c>
      <c r="O377" t="s">
        <v>28</v>
      </c>
      <c r="P377">
        <v>0.26900000000000002</v>
      </c>
    </row>
    <row r="378" spans="1:16" x14ac:dyDescent="0.2">
      <c r="A378" t="s">
        <v>66</v>
      </c>
      <c r="B378">
        <v>41</v>
      </c>
      <c r="G378" t="s">
        <v>36</v>
      </c>
      <c r="H378" t="s">
        <v>28</v>
      </c>
      <c r="I378" t="s">
        <v>28</v>
      </c>
      <c r="J378">
        <v>0.56799999999999995</v>
      </c>
      <c r="K378">
        <v>1</v>
      </c>
      <c r="L378" t="s">
        <v>40</v>
      </c>
      <c r="M378" t="s">
        <v>28</v>
      </c>
      <c r="N378">
        <v>1</v>
      </c>
      <c r="O378" t="s">
        <v>28</v>
      </c>
      <c r="P378">
        <v>0.41399999999999998</v>
      </c>
    </row>
    <row r="379" spans="1:16" x14ac:dyDescent="0.2">
      <c r="A379" t="s">
        <v>66</v>
      </c>
      <c r="B379">
        <v>42</v>
      </c>
      <c r="G379" t="s">
        <v>31</v>
      </c>
      <c r="H379" t="s">
        <v>28</v>
      </c>
      <c r="I379" t="s">
        <v>28</v>
      </c>
      <c r="J379">
        <v>0.73399999999999999</v>
      </c>
      <c r="K379">
        <v>1</v>
      </c>
      <c r="L379" t="s">
        <v>48</v>
      </c>
      <c r="M379" t="s">
        <v>28</v>
      </c>
      <c r="N379">
        <v>1</v>
      </c>
      <c r="O379" t="s">
        <v>28</v>
      </c>
      <c r="P379">
        <v>0.34100000000000003</v>
      </c>
    </row>
    <row r="380" spans="1:16" x14ac:dyDescent="0.2">
      <c r="A380" t="s">
        <v>66</v>
      </c>
      <c r="B380">
        <v>43</v>
      </c>
      <c r="G380" t="s">
        <v>36</v>
      </c>
      <c r="H380" t="s">
        <v>35</v>
      </c>
      <c r="I380" t="s">
        <v>35</v>
      </c>
      <c r="J380">
        <v>0.83499999999999996</v>
      </c>
      <c r="K380">
        <v>1</v>
      </c>
      <c r="L380" t="s">
        <v>44</v>
      </c>
      <c r="M380" t="s">
        <v>28</v>
      </c>
      <c r="N380">
        <v>1</v>
      </c>
      <c r="O380" t="s">
        <v>28</v>
      </c>
      <c r="P380">
        <v>0.40699999999999997</v>
      </c>
    </row>
    <row r="381" spans="1:16" x14ac:dyDescent="0.2">
      <c r="A381" t="s">
        <v>66</v>
      </c>
      <c r="B381">
        <v>44</v>
      </c>
      <c r="G381" t="s">
        <v>49</v>
      </c>
      <c r="H381" t="s">
        <v>28</v>
      </c>
      <c r="I381" t="s">
        <v>28</v>
      </c>
      <c r="J381">
        <v>0.53400000000000003</v>
      </c>
      <c r="K381">
        <v>1</v>
      </c>
      <c r="L381" t="s">
        <v>33</v>
      </c>
      <c r="M381" t="s">
        <v>28</v>
      </c>
      <c r="N381">
        <v>1</v>
      </c>
      <c r="O381" t="s">
        <v>28</v>
      </c>
      <c r="P381">
        <v>0.40300000000000002</v>
      </c>
    </row>
    <row r="382" spans="1:16" x14ac:dyDescent="0.2">
      <c r="A382" t="s">
        <v>66</v>
      </c>
      <c r="B382">
        <v>45</v>
      </c>
      <c r="G382" t="s">
        <v>29</v>
      </c>
      <c r="H382" t="s">
        <v>28</v>
      </c>
      <c r="I382" t="s">
        <v>28</v>
      </c>
      <c r="J382">
        <v>0.66500000000000004</v>
      </c>
      <c r="K382">
        <v>1</v>
      </c>
      <c r="L382" t="s">
        <v>48</v>
      </c>
      <c r="M382" t="s">
        <v>35</v>
      </c>
      <c r="N382">
        <v>0</v>
      </c>
      <c r="O382" t="s">
        <v>28</v>
      </c>
      <c r="P382">
        <v>0.33200000000000002</v>
      </c>
    </row>
    <row r="383" spans="1:16" x14ac:dyDescent="0.2">
      <c r="A383" t="s">
        <v>66</v>
      </c>
      <c r="B383">
        <v>46</v>
      </c>
      <c r="G383" t="s">
        <v>42</v>
      </c>
      <c r="H383" t="s">
        <v>28</v>
      </c>
      <c r="I383" t="s">
        <v>28</v>
      </c>
      <c r="J383">
        <v>0.69199999999999995</v>
      </c>
      <c r="K383">
        <v>1</v>
      </c>
      <c r="L383" t="s">
        <v>44</v>
      </c>
      <c r="M383" t="s">
        <v>35</v>
      </c>
      <c r="N383">
        <v>0</v>
      </c>
      <c r="O383" t="s">
        <v>28</v>
      </c>
      <c r="P383">
        <v>0.379</v>
      </c>
    </row>
    <row r="384" spans="1:16" x14ac:dyDescent="0.2">
      <c r="A384" t="s">
        <v>66</v>
      </c>
      <c r="B384">
        <v>47</v>
      </c>
      <c r="G384" t="s">
        <v>29</v>
      </c>
      <c r="H384" t="s">
        <v>35</v>
      </c>
      <c r="I384" t="s">
        <v>35</v>
      </c>
      <c r="J384">
        <v>0.63600000000000001</v>
      </c>
      <c r="K384">
        <v>1</v>
      </c>
      <c r="L384" t="s">
        <v>39</v>
      </c>
      <c r="M384" t="s">
        <v>28</v>
      </c>
      <c r="N384">
        <v>1</v>
      </c>
      <c r="O384" t="s">
        <v>28</v>
      </c>
      <c r="P384">
        <v>0.33700000000000002</v>
      </c>
    </row>
    <row r="385" spans="1:16" x14ac:dyDescent="0.2">
      <c r="A385" t="s">
        <v>66</v>
      </c>
      <c r="B385">
        <v>48</v>
      </c>
      <c r="G385" t="s">
        <v>42</v>
      </c>
      <c r="H385" t="s">
        <v>35</v>
      </c>
      <c r="I385" t="s">
        <v>35</v>
      </c>
      <c r="J385">
        <v>1.05</v>
      </c>
      <c r="K385">
        <v>1</v>
      </c>
      <c r="L385" t="s">
        <v>41</v>
      </c>
      <c r="M385" t="s">
        <v>28</v>
      </c>
      <c r="N385">
        <v>1</v>
      </c>
      <c r="O385" t="s">
        <v>28</v>
      </c>
      <c r="P385">
        <v>0.47199999999999998</v>
      </c>
    </row>
    <row r="386" spans="1:16" x14ac:dyDescent="0.2">
      <c r="A386" t="s">
        <v>67</v>
      </c>
      <c r="B386">
        <v>1</v>
      </c>
      <c r="C386" t="s">
        <v>27</v>
      </c>
      <c r="D386" t="s">
        <v>28</v>
      </c>
      <c r="E386" t="s">
        <v>29</v>
      </c>
      <c r="F386" t="s">
        <v>28</v>
      </c>
      <c r="G386" t="s">
        <v>29</v>
      </c>
      <c r="H386" t="s">
        <v>28</v>
      </c>
      <c r="I386" t="s">
        <v>28</v>
      </c>
      <c r="J386">
        <v>2.855</v>
      </c>
      <c r="K386">
        <v>1</v>
      </c>
      <c r="L386" t="s">
        <v>27</v>
      </c>
      <c r="M386" t="s">
        <v>28</v>
      </c>
      <c r="N386">
        <v>1</v>
      </c>
      <c r="O386" t="s">
        <v>28</v>
      </c>
      <c r="P386">
        <v>1.5589999999999999</v>
      </c>
    </row>
    <row r="387" spans="1:16" x14ac:dyDescent="0.2">
      <c r="A387" t="s">
        <v>67</v>
      </c>
      <c r="B387">
        <v>2</v>
      </c>
      <c r="C387" t="s">
        <v>30</v>
      </c>
      <c r="D387" t="s">
        <v>28</v>
      </c>
      <c r="E387" t="s">
        <v>31</v>
      </c>
      <c r="F387" t="s">
        <v>28</v>
      </c>
      <c r="G387" t="s">
        <v>40</v>
      </c>
      <c r="H387" t="s">
        <v>28</v>
      </c>
      <c r="I387" t="s">
        <v>28</v>
      </c>
      <c r="J387">
        <v>1.357</v>
      </c>
      <c r="K387">
        <v>1</v>
      </c>
      <c r="L387" t="s">
        <v>32</v>
      </c>
      <c r="M387" t="s">
        <v>28</v>
      </c>
      <c r="N387">
        <v>1</v>
      </c>
      <c r="O387" t="s">
        <v>28</v>
      </c>
      <c r="P387">
        <v>0.86</v>
      </c>
    </row>
    <row r="388" spans="1:16" x14ac:dyDescent="0.2">
      <c r="A388" t="s">
        <v>67</v>
      </c>
      <c r="B388">
        <v>3</v>
      </c>
      <c r="C388" t="s">
        <v>30</v>
      </c>
      <c r="D388" t="s">
        <v>28</v>
      </c>
      <c r="E388" t="s">
        <v>32</v>
      </c>
      <c r="F388" t="s">
        <v>28</v>
      </c>
      <c r="G388" t="s">
        <v>41</v>
      </c>
      <c r="H388" t="s">
        <v>28</v>
      </c>
      <c r="I388" t="s">
        <v>28</v>
      </c>
      <c r="J388">
        <v>1.504</v>
      </c>
      <c r="K388">
        <v>1</v>
      </c>
      <c r="L388" t="s">
        <v>34</v>
      </c>
      <c r="M388" t="s">
        <v>28</v>
      </c>
      <c r="N388">
        <v>1</v>
      </c>
      <c r="O388" t="s">
        <v>28</v>
      </c>
      <c r="P388">
        <v>1.0580000000000001</v>
      </c>
    </row>
    <row r="389" spans="1:16" x14ac:dyDescent="0.2">
      <c r="A389" t="s">
        <v>67</v>
      </c>
      <c r="B389">
        <v>4</v>
      </c>
      <c r="C389" t="s">
        <v>33</v>
      </c>
      <c r="D389" t="s">
        <v>28</v>
      </c>
      <c r="E389" t="s">
        <v>27</v>
      </c>
      <c r="F389" t="s">
        <v>28</v>
      </c>
      <c r="G389" t="s">
        <v>29</v>
      </c>
      <c r="H389" t="s">
        <v>28</v>
      </c>
      <c r="I389" t="s">
        <v>28</v>
      </c>
      <c r="J389">
        <v>2.3860000000000001</v>
      </c>
      <c r="K389">
        <v>1</v>
      </c>
      <c r="L389" t="s">
        <v>29</v>
      </c>
      <c r="M389" t="s">
        <v>28</v>
      </c>
      <c r="N389">
        <v>0</v>
      </c>
      <c r="O389" t="s">
        <v>35</v>
      </c>
      <c r="P389">
        <v>0.501</v>
      </c>
    </row>
    <row r="390" spans="1:16" x14ac:dyDescent="0.2">
      <c r="A390" t="s">
        <v>67</v>
      </c>
      <c r="B390">
        <v>5</v>
      </c>
      <c r="C390" t="s">
        <v>34</v>
      </c>
      <c r="D390" t="s">
        <v>28</v>
      </c>
      <c r="E390" t="s">
        <v>31</v>
      </c>
      <c r="F390" t="s">
        <v>35</v>
      </c>
      <c r="G390" t="s">
        <v>42</v>
      </c>
      <c r="H390" t="s">
        <v>28</v>
      </c>
      <c r="I390" t="s">
        <v>28</v>
      </c>
      <c r="J390">
        <v>1.8839999999999999</v>
      </c>
      <c r="K390">
        <v>1</v>
      </c>
      <c r="L390" t="s">
        <v>50</v>
      </c>
      <c r="M390" t="s">
        <v>28</v>
      </c>
      <c r="N390">
        <v>1</v>
      </c>
      <c r="O390" t="s">
        <v>28</v>
      </c>
      <c r="P390">
        <v>0.98299999999999998</v>
      </c>
    </row>
    <row r="391" spans="1:16" x14ac:dyDescent="0.2">
      <c r="A391" t="s">
        <v>67</v>
      </c>
      <c r="B391">
        <v>6</v>
      </c>
      <c r="C391" t="s">
        <v>33</v>
      </c>
      <c r="D391" t="s">
        <v>35</v>
      </c>
      <c r="E391" t="s">
        <v>30</v>
      </c>
      <c r="F391" t="s">
        <v>28</v>
      </c>
      <c r="G391" t="s">
        <v>29</v>
      </c>
      <c r="H391" t="s">
        <v>35</v>
      </c>
      <c r="I391" t="s">
        <v>35</v>
      </c>
      <c r="J391">
        <v>0.77100000000000002</v>
      </c>
      <c r="K391">
        <v>1</v>
      </c>
      <c r="L391" t="s">
        <v>50</v>
      </c>
      <c r="M391" t="s">
        <v>28</v>
      </c>
      <c r="N391">
        <v>1</v>
      </c>
      <c r="O391" t="s">
        <v>28</v>
      </c>
      <c r="P391">
        <v>0.93600000000000005</v>
      </c>
    </row>
    <row r="392" spans="1:16" x14ac:dyDescent="0.2">
      <c r="A392" t="s">
        <v>67</v>
      </c>
      <c r="B392">
        <v>7</v>
      </c>
      <c r="C392" t="s">
        <v>34</v>
      </c>
      <c r="D392" t="s">
        <v>35</v>
      </c>
      <c r="E392" t="s">
        <v>30</v>
      </c>
      <c r="F392" t="s">
        <v>28</v>
      </c>
      <c r="G392" t="s">
        <v>43</v>
      </c>
      <c r="H392" t="s">
        <v>28</v>
      </c>
      <c r="I392" t="s">
        <v>28</v>
      </c>
      <c r="J392">
        <v>0.71199999999999997</v>
      </c>
      <c r="K392">
        <v>1</v>
      </c>
      <c r="L392" t="s">
        <v>32</v>
      </c>
      <c r="M392" t="s">
        <v>28</v>
      </c>
      <c r="N392">
        <v>1</v>
      </c>
      <c r="O392" t="s">
        <v>28</v>
      </c>
      <c r="P392">
        <v>1.554</v>
      </c>
    </row>
    <row r="393" spans="1:16" x14ac:dyDescent="0.2">
      <c r="A393" t="s">
        <v>67</v>
      </c>
      <c r="B393">
        <v>8</v>
      </c>
      <c r="C393" t="s">
        <v>36</v>
      </c>
      <c r="D393" t="s">
        <v>28</v>
      </c>
      <c r="E393" t="s">
        <v>37</v>
      </c>
      <c r="F393" t="s">
        <v>28</v>
      </c>
      <c r="G393" t="s">
        <v>29</v>
      </c>
      <c r="H393" t="s">
        <v>35</v>
      </c>
      <c r="I393" t="s">
        <v>35</v>
      </c>
      <c r="J393">
        <v>1.27</v>
      </c>
      <c r="K393">
        <v>1</v>
      </c>
      <c r="L393" t="s">
        <v>50</v>
      </c>
      <c r="M393" t="s">
        <v>35</v>
      </c>
      <c r="N393">
        <v>0</v>
      </c>
      <c r="O393" t="s">
        <v>28</v>
      </c>
      <c r="P393">
        <v>0.91</v>
      </c>
    </row>
    <row r="394" spans="1:16" x14ac:dyDescent="0.2">
      <c r="A394" t="s">
        <v>67</v>
      </c>
      <c r="B394">
        <v>9</v>
      </c>
      <c r="C394" t="s">
        <v>36</v>
      </c>
      <c r="D394" t="s">
        <v>28</v>
      </c>
      <c r="E394" t="s">
        <v>38</v>
      </c>
      <c r="F394" t="s">
        <v>28</v>
      </c>
      <c r="G394" t="s">
        <v>36</v>
      </c>
      <c r="H394" t="s">
        <v>28</v>
      </c>
      <c r="I394" t="s">
        <v>28</v>
      </c>
      <c r="J394">
        <v>0.86199999999999999</v>
      </c>
      <c r="K394">
        <v>1</v>
      </c>
      <c r="L394" t="s">
        <v>48</v>
      </c>
      <c r="M394" t="s">
        <v>28</v>
      </c>
      <c r="N394">
        <v>1</v>
      </c>
      <c r="O394" t="s">
        <v>28</v>
      </c>
      <c r="P394">
        <v>0.55100000000000005</v>
      </c>
    </row>
    <row r="395" spans="1:16" x14ac:dyDescent="0.2">
      <c r="A395" t="s">
        <v>67</v>
      </c>
      <c r="B395">
        <v>10</v>
      </c>
      <c r="C395" t="s">
        <v>39</v>
      </c>
      <c r="D395" t="s">
        <v>28</v>
      </c>
      <c r="E395" t="s">
        <v>34</v>
      </c>
      <c r="F395" t="s">
        <v>28</v>
      </c>
      <c r="G395" t="s">
        <v>29</v>
      </c>
      <c r="H395" t="s">
        <v>35</v>
      </c>
      <c r="I395" t="s">
        <v>35</v>
      </c>
      <c r="J395">
        <v>0.81599999999999995</v>
      </c>
      <c r="K395">
        <v>1</v>
      </c>
      <c r="L395" t="s">
        <v>32</v>
      </c>
      <c r="M395" t="s">
        <v>35</v>
      </c>
      <c r="N395">
        <v>1</v>
      </c>
      <c r="O395" t="s">
        <v>35</v>
      </c>
      <c r="P395">
        <v>0.50800000000000001</v>
      </c>
    </row>
    <row r="396" spans="1:16" x14ac:dyDescent="0.2">
      <c r="A396" t="s">
        <v>67</v>
      </c>
      <c r="B396">
        <v>11</v>
      </c>
      <c r="G396" t="s">
        <v>44</v>
      </c>
      <c r="H396" t="s">
        <v>28</v>
      </c>
      <c r="I396" t="s">
        <v>28</v>
      </c>
      <c r="J396">
        <v>1.2</v>
      </c>
      <c r="K396">
        <v>1</v>
      </c>
      <c r="L396" t="s">
        <v>47</v>
      </c>
      <c r="M396" t="s">
        <v>28</v>
      </c>
      <c r="N396">
        <v>1</v>
      </c>
      <c r="O396" t="s">
        <v>28</v>
      </c>
      <c r="P396">
        <v>1.68</v>
      </c>
    </row>
    <row r="397" spans="1:16" x14ac:dyDescent="0.2">
      <c r="A397" t="s">
        <v>67</v>
      </c>
      <c r="B397">
        <v>12</v>
      </c>
      <c r="G397" t="s">
        <v>44</v>
      </c>
      <c r="H397" t="s">
        <v>28</v>
      </c>
      <c r="I397" t="s">
        <v>28</v>
      </c>
      <c r="J397">
        <v>1.431</v>
      </c>
      <c r="K397">
        <v>1</v>
      </c>
      <c r="L397" t="s">
        <v>39</v>
      </c>
      <c r="M397" t="s">
        <v>28</v>
      </c>
      <c r="N397">
        <v>1</v>
      </c>
      <c r="O397" t="s">
        <v>28</v>
      </c>
      <c r="P397">
        <v>1.74</v>
      </c>
    </row>
    <row r="398" spans="1:16" x14ac:dyDescent="0.2">
      <c r="A398" t="s">
        <v>67</v>
      </c>
      <c r="B398">
        <v>13</v>
      </c>
      <c r="G398" t="s">
        <v>40</v>
      </c>
      <c r="H398" t="s">
        <v>28</v>
      </c>
      <c r="I398" t="s">
        <v>28</v>
      </c>
      <c r="J398">
        <v>1.4239999999999999</v>
      </c>
      <c r="K398">
        <v>1</v>
      </c>
      <c r="L398" t="s">
        <v>30</v>
      </c>
      <c r="M398" t="s">
        <v>28</v>
      </c>
      <c r="N398">
        <v>1</v>
      </c>
      <c r="O398" t="s">
        <v>28</v>
      </c>
      <c r="P398">
        <v>0.71599999999999997</v>
      </c>
    </row>
    <row r="399" spans="1:16" x14ac:dyDescent="0.2">
      <c r="A399" t="s">
        <v>67</v>
      </c>
      <c r="B399">
        <v>14</v>
      </c>
      <c r="G399" t="s">
        <v>45</v>
      </c>
      <c r="H399" t="s">
        <v>28</v>
      </c>
      <c r="I399" t="s">
        <v>28</v>
      </c>
      <c r="J399">
        <v>1.2989999999999999</v>
      </c>
      <c r="K399">
        <v>1</v>
      </c>
      <c r="L399" t="s">
        <v>47</v>
      </c>
      <c r="M399" t="s">
        <v>35</v>
      </c>
      <c r="N399">
        <v>0</v>
      </c>
      <c r="O399" t="s">
        <v>28</v>
      </c>
      <c r="P399">
        <v>1.5209999999999999</v>
      </c>
    </row>
    <row r="400" spans="1:16" x14ac:dyDescent="0.2">
      <c r="A400" t="s">
        <v>67</v>
      </c>
      <c r="B400">
        <v>15</v>
      </c>
      <c r="G400" t="s">
        <v>40</v>
      </c>
      <c r="H400" t="s">
        <v>35</v>
      </c>
      <c r="I400" t="s">
        <v>35</v>
      </c>
      <c r="J400">
        <v>2.8650000000000002</v>
      </c>
      <c r="K400">
        <v>1</v>
      </c>
      <c r="L400" t="s">
        <v>50</v>
      </c>
      <c r="M400" t="s">
        <v>28</v>
      </c>
      <c r="N400">
        <v>0</v>
      </c>
      <c r="O400" t="s">
        <v>35</v>
      </c>
      <c r="P400">
        <v>0.69499999999999995</v>
      </c>
    </row>
    <row r="401" spans="1:16" x14ac:dyDescent="0.2">
      <c r="A401" t="s">
        <v>67</v>
      </c>
      <c r="B401">
        <v>16</v>
      </c>
      <c r="G401" t="s">
        <v>45</v>
      </c>
      <c r="H401" t="s">
        <v>35</v>
      </c>
      <c r="I401" t="s">
        <v>28</v>
      </c>
      <c r="J401">
        <v>1.6180000000000001</v>
      </c>
      <c r="K401">
        <v>0</v>
      </c>
      <c r="L401" t="s">
        <v>40</v>
      </c>
      <c r="M401" t="s">
        <v>28</v>
      </c>
      <c r="N401">
        <v>1</v>
      </c>
      <c r="O401" t="s">
        <v>28</v>
      </c>
      <c r="P401">
        <v>1.5880000000000001</v>
      </c>
    </row>
    <row r="402" spans="1:16" x14ac:dyDescent="0.2">
      <c r="A402" t="s">
        <v>67</v>
      </c>
      <c r="B402">
        <v>17</v>
      </c>
      <c r="G402" t="s">
        <v>41</v>
      </c>
      <c r="H402" t="s">
        <v>28</v>
      </c>
      <c r="I402" t="s">
        <v>28</v>
      </c>
      <c r="J402">
        <v>1.974</v>
      </c>
      <c r="K402">
        <v>1</v>
      </c>
      <c r="L402" t="s">
        <v>47</v>
      </c>
      <c r="M402" t="s">
        <v>35</v>
      </c>
      <c r="N402">
        <v>0</v>
      </c>
      <c r="O402" t="s">
        <v>28</v>
      </c>
      <c r="P402">
        <v>1.0620000000000001</v>
      </c>
    </row>
    <row r="403" spans="1:16" x14ac:dyDescent="0.2">
      <c r="A403" t="s">
        <v>67</v>
      </c>
      <c r="B403">
        <v>18</v>
      </c>
      <c r="G403" t="s">
        <v>45</v>
      </c>
      <c r="H403" t="s">
        <v>35</v>
      </c>
      <c r="I403" t="s">
        <v>35</v>
      </c>
      <c r="J403">
        <v>1.718</v>
      </c>
      <c r="K403">
        <v>1</v>
      </c>
      <c r="L403" t="s">
        <v>50</v>
      </c>
      <c r="M403" t="s">
        <v>35</v>
      </c>
      <c r="N403">
        <v>1</v>
      </c>
      <c r="O403" t="s">
        <v>35</v>
      </c>
      <c r="P403">
        <v>0.63900000000000001</v>
      </c>
    </row>
    <row r="404" spans="1:16" x14ac:dyDescent="0.2">
      <c r="A404" t="s">
        <v>67</v>
      </c>
      <c r="B404">
        <v>19</v>
      </c>
      <c r="G404" t="s">
        <v>27</v>
      </c>
      <c r="H404" t="s">
        <v>28</v>
      </c>
      <c r="I404" t="s">
        <v>28</v>
      </c>
      <c r="J404">
        <v>1.0960000000000001</v>
      </c>
      <c r="K404">
        <v>1</v>
      </c>
      <c r="L404" t="s">
        <v>30</v>
      </c>
      <c r="M404" t="s">
        <v>28</v>
      </c>
      <c r="N404">
        <v>1</v>
      </c>
      <c r="O404" t="s">
        <v>28</v>
      </c>
      <c r="P404">
        <v>0.72399999999999998</v>
      </c>
    </row>
    <row r="405" spans="1:16" x14ac:dyDescent="0.2">
      <c r="A405" t="s">
        <v>67</v>
      </c>
      <c r="B405">
        <v>20</v>
      </c>
      <c r="G405" t="s">
        <v>27</v>
      </c>
      <c r="H405" t="s">
        <v>28</v>
      </c>
      <c r="I405" t="s">
        <v>28</v>
      </c>
      <c r="J405">
        <v>2.0459999999999998</v>
      </c>
      <c r="K405">
        <v>1</v>
      </c>
      <c r="L405" t="s">
        <v>33</v>
      </c>
      <c r="M405" t="s">
        <v>28</v>
      </c>
      <c r="N405">
        <v>1</v>
      </c>
      <c r="O405" t="s">
        <v>28</v>
      </c>
      <c r="P405">
        <v>0.872</v>
      </c>
    </row>
    <row r="406" spans="1:16" x14ac:dyDescent="0.2">
      <c r="A406" t="s">
        <v>67</v>
      </c>
      <c r="B406">
        <v>21</v>
      </c>
      <c r="G406" t="s">
        <v>27</v>
      </c>
      <c r="H406" t="s">
        <v>35</v>
      </c>
      <c r="I406" t="s">
        <v>35</v>
      </c>
      <c r="J406">
        <v>1.149</v>
      </c>
      <c r="K406">
        <v>1</v>
      </c>
      <c r="L406" t="s">
        <v>38</v>
      </c>
      <c r="M406" t="s">
        <v>28</v>
      </c>
      <c r="N406">
        <v>1</v>
      </c>
      <c r="O406" t="s">
        <v>28</v>
      </c>
      <c r="P406">
        <v>1.6679999999999999</v>
      </c>
    </row>
    <row r="407" spans="1:16" x14ac:dyDescent="0.2">
      <c r="A407" t="s">
        <v>67</v>
      </c>
      <c r="B407">
        <v>22</v>
      </c>
      <c r="G407" t="s">
        <v>36</v>
      </c>
      <c r="H407" t="s">
        <v>28</v>
      </c>
      <c r="I407" t="s">
        <v>28</v>
      </c>
      <c r="J407">
        <v>1.21</v>
      </c>
      <c r="K407">
        <v>1</v>
      </c>
      <c r="L407" t="s">
        <v>30</v>
      </c>
      <c r="M407" t="s">
        <v>35</v>
      </c>
      <c r="N407">
        <v>1</v>
      </c>
      <c r="O407" t="s">
        <v>35</v>
      </c>
      <c r="P407">
        <v>0.51600000000000001</v>
      </c>
    </row>
    <row r="408" spans="1:16" x14ac:dyDescent="0.2">
      <c r="A408" t="s">
        <v>67</v>
      </c>
      <c r="B408">
        <v>23</v>
      </c>
      <c r="G408" t="s">
        <v>46</v>
      </c>
      <c r="H408" t="s">
        <v>28</v>
      </c>
      <c r="I408" t="s">
        <v>28</v>
      </c>
      <c r="J408">
        <v>1.875</v>
      </c>
      <c r="K408">
        <v>1</v>
      </c>
      <c r="L408" t="s">
        <v>43</v>
      </c>
      <c r="M408" t="s">
        <v>28</v>
      </c>
      <c r="N408">
        <v>1</v>
      </c>
      <c r="O408" t="s">
        <v>28</v>
      </c>
      <c r="P408">
        <v>0.75900000000000001</v>
      </c>
    </row>
    <row r="409" spans="1:16" x14ac:dyDescent="0.2">
      <c r="A409" t="s">
        <v>67</v>
      </c>
      <c r="B409">
        <v>24</v>
      </c>
      <c r="G409" t="s">
        <v>38</v>
      </c>
      <c r="H409" t="s">
        <v>28</v>
      </c>
      <c r="I409" t="s">
        <v>28</v>
      </c>
      <c r="J409">
        <v>2.9340000000000002</v>
      </c>
      <c r="K409">
        <v>1</v>
      </c>
      <c r="L409" t="s">
        <v>34</v>
      </c>
      <c r="M409" t="s">
        <v>28</v>
      </c>
      <c r="N409">
        <v>1</v>
      </c>
      <c r="O409" t="s">
        <v>28</v>
      </c>
      <c r="P409">
        <v>0.73199999999999998</v>
      </c>
    </row>
    <row r="410" spans="1:16" x14ac:dyDescent="0.2">
      <c r="A410" t="s">
        <v>67</v>
      </c>
      <c r="B410">
        <v>25</v>
      </c>
      <c r="G410" t="s">
        <v>46</v>
      </c>
      <c r="H410" t="s">
        <v>35</v>
      </c>
      <c r="I410" t="s">
        <v>35</v>
      </c>
      <c r="J410">
        <v>1.0860000000000001</v>
      </c>
      <c r="K410">
        <v>1</v>
      </c>
      <c r="L410" t="s">
        <v>30</v>
      </c>
      <c r="M410" t="s">
        <v>35</v>
      </c>
      <c r="N410">
        <v>1</v>
      </c>
      <c r="O410" t="s">
        <v>35</v>
      </c>
      <c r="P410">
        <v>0.60199999999999998</v>
      </c>
    </row>
    <row r="411" spans="1:16" x14ac:dyDescent="0.2">
      <c r="A411" t="s">
        <v>67</v>
      </c>
      <c r="B411">
        <v>26</v>
      </c>
      <c r="G411" t="s">
        <v>47</v>
      </c>
      <c r="H411" t="s">
        <v>28</v>
      </c>
      <c r="I411" t="s">
        <v>28</v>
      </c>
      <c r="J411">
        <v>1.6679999999999999</v>
      </c>
      <c r="K411">
        <v>1</v>
      </c>
      <c r="L411" t="s">
        <v>49</v>
      </c>
      <c r="M411" t="s">
        <v>28</v>
      </c>
      <c r="N411">
        <v>1</v>
      </c>
      <c r="O411" t="s">
        <v>28</v>
      </c>
      <c r="P411">
        <v>0.68799999999999994</v>
      </c>
    </row>
    <row r="412" spans="1:16" x14ac:dyDescent="0.2">
      <c r="A412" t="s">
        <v>67</v>
      </c>
      <c r="B412">
        <v>27</v>
      </c>
      <c r="G412" t="s">
        <v>27</v>
      </c>
      <c r="H412" t="s">
        <v>28</v>
      </c>
      <c r="I412" t="s">
        <v>28</v>
      </c>
      <c r="J412">
        <v>0.94399999999999995</v>
      </c>
      <c r="K412">
        <v>1</v>
      </c>
      <c r="L412" t="s">
        <v>34</v>
      </c>
      <c r="M412" t="s">
        <v>35</v>
      </c>
      <c r="N412">
        <v>0</v>
      </c>
      <c r="O412" t="s">
        <v>28</v>
      </c>
      <c r="P412">
        <v>0.78900000000000003</v>
      </c>
    </row>
    <row r="413" spans="1:16" x14ac:dyDescent="0.2">
      <c r="A413" t="s">
        <v>67</v>
      </c>
      <c r="B413">
        <v>28</v>
      </c>
      <c r="G413" t="s">
        <v>47</v>
      </c>
      <c r="H413" t="s">
        <v>35</v>
      </c>
      <c r="I413" t="s">
        <v>35</v>
      </c>
      <c r="J413">
        <v>0.83499999999999996</v>
      </c>
      <c r="K413">
        <v>1</v>
      </c>
      <c r="L413" t="s">
        <v>30</v>
      </c>
      <c r="M413" t="s">
        <v>35</v>
      </c>
      <c r="N413">
        <v>1</v>
      </c>
      <c r="O413" t="s">
        <v>35</v>
      </c>
      <c r="P413">
        <v>1.401</v>
      </c>
    </row>
    <row r="414" spans="1:16" x14ac:dyDescent="0.2">
      <c r="A414" t="s">
        <v>67</v>
      </c>
      <c r="B414">
        <v>29</v>
      </c>
      <c r="G414" t="s">
        <v>36</v>
      </c>
      <c r="H414" t="s">
        <v>28</v>
      </c>
      <c r="I414" t="s">
        <v>28</v>
      </c>
      <c r="J414">
        <v>0.99399999999999999</v>
      </c>
      <c r="K414">
        <v>1</v>
      </c>
      <c r="L414" t="s">
        <v>49</v>
      </c>
      <c r="M414" t="s">
        <v>35</v>
      </c>
      <c r="N414">
        <v>1</v>
      </c>
      <c r="O414" t="s">
        <v>35</v>
      </c>
      <c r="P414">
        <v>1.58</v>
      </c>
    </row>
    <row r="415" spans="1:16" x14ac:dyDescent="0.2">
      <c r="A415" t="s">
        <v>67</v>
      </c>
      <c r="B415">
        <v>30</v>
      </c>
      <c r="G415" t="s">
        <v>47</v>
      </c>
      <c r="H415" t="s">
        <v>35</v>
      </c>
      <c r="I415" t="s">
        <v>35</v>
      </c>
      <c r="J415">
        <v>1.37</v>
      </c>
      <c r="K415">
        <v>1</v>
      </c>
      <c r="L415" t="s">
        <v>38</v>
      </c>
      <c r="M415" t="s">
        <v>28</v>
      </c>
      <c r="N415">
        <v>1</v>
      </c>
      <c r="O415" t="s">
        <v>28</v>
      </c>
      <c r="P415">
        <v>0.60699999999999998</v>
      </c>
    </row>
    <row r="416" spans="1:16" x14ac:dyDescent="0.2">
      <c r="A416" t="s">
        <v>67</v>
      </c>
      <c r="B416">
        <v>31</v>
      </c>
      <c r="G416" t="s">
        <v>44</v>
      </c>
      <c r="H416" t="s">
        <v>28</v>
      </c>
      <c r="I416" t="s">
        <v>28</v>
      </c>
      <c r="J416">
        <v>1.5069999999999999</v>
      </c>
      <c r="K416">
        <v>1</v>
      </c>
      <c r="L416" t="s">
        <v>48</v>
      </c>
      <c r="M416" t="s">
        <v>28</v>
      </c>
      <c r="N416">
        <v>0</v>
      </c>
      <c r="O416" t="s">
        <v>35</v>
      </c>
      <c r="P416">
        <v>0.621</v>
      </c>
    </row>
    <row r="417" spans="1:16" x14ac:dyDescent="0.2">
      <c r="A417" t="s">
        <v>67</v>
      </c>
      <c r="B417">
        <v>32</v>
      </c>
      <c r="G417" t="s">
        <v>42</v>
      </c>
      <c r="H417" t="s">
        <v>28</v>
      </c>
      <c r="I417" t="s">
        <v>28</v>
      </c>
      <c r="J417">
        <v>0.86299999999999999</v>
      </c>
      <c r="K417">
        <v>1</v>
      </c>
      <c r="L417" t="s">
        <v>42</v>
      </c>
      <c r="M417" t="s">
        <v>28</v>
      </c>
      <c r="N417">
        <v>1</v>
      </c>
      <c r="O417" t="s">
        <v>28</v>
      </c>
      <c r="P417">
        <v>1.909</v>
      </c>
    </row>
    <row r="418" spans="1:16" x14ac:dyDescent="0.2">
      <c r="A418" t="s">
        <v>67</v>
      </c>
      <c r="B418">
        <v>33</v>
      </c>
      <c r="G418" t="s">
        <v>44</v>
      </c>
      <c r="H418" t="s">
        <v>35</v>
      </c>
      <c r="I418" t="s">
        <v>28</v>
      </c>
      <c r="J418">
        <v>2.3359999999999999</v>
      </c>
      <c r="K418">
        <v>0</v>
      </c>
      <c r="L418" t="s">
        <v>29</v>
      </c>
      <c r="M418" t="s">
        <v>28</v>
      </c>
      <c r="N418">
        <v>1</v>
      </c>
      <c r="O418" t="s">
        <v>28</v>
      </c>
      <c r="P418">
        <v>0.56399999999999995</v>
      </c>
    </row>
    <row r="419" spans="1:16" x14ac:dyDescent="0.2">
      <c r="A419" t="s">
        <v>67</v>
      </c>
      <c r="B419">
        <v>34</v>
      </c>
      <c r="G419" t="s">
        <v>32</v>
      </c>
      <c r="H419" t="s">
        <v>28</v>
      </c>
      <c r="I419" t="s">
        <v>28</v>
      </c>
      <c r="J419">
        <v>0.81399999999999995</v>
      </c>
      <c r="K419">
        <v>1</v>
      </c>
      <c r="L419" t="s">
        <v>47</v>
      </c>
      <c r="M419" t="s">
        <v>28</v>
      </c>
      <c r="N419">
        <v>1</v>
      </c>
      <c r="O419" t="s">
        <v>28</v>
      </c>
      <c r="P419">
        <v>0.63500000000000001</v>
      </c>
    </row>
    <row r="420" spans="1:16" x14ac:dyDescent="0.2">
      <c r="A420" t="s">
        <v>67</v>
      </c>
      <c r="B420">
        <v>35</v>
      </c>
      <c r="G420" t="s">
        <v>37</v>
      </c>
      <c r="H420" t="s">
        <v>28</v>
      </c>
      <c r="I420" t="s">
        <v>28</v>
      </c>
      <c r="J420">
        <v>1.421</v>
      </c>
      <c r="K420">
        <v>1</v>
      </c>
      <c r="L420" t="s">
        <v>42</v>
      </c>
      <c r="M420" t="s">
        <v>35</v>
      </c>
      <c r="N420">
        <v>1</v>
      </c>
      <c r="O420" t="s">
        <v>35</v>
      </c>
      <c r="P420">
        <v>0.85899999999999999</v>
      </c>
    </row>
    <row r="421" spans="1:16" x14ac:dyDescent="0.2">
      <c r="A421" t="s">
        <v>67</v>
      </c>
      <c r="B421">
        <v>36</v>
      </c>
      <c r="G421" t="s">
        <v>32</v>
      </c>
      <c r="H421" t="s">
        <v>35</v>
      </c>
      <c r="I421" t="s">
        <v>28</v>
      </c>
      <c r="J421">
        <v>1.526</v>
      </c>
      <c r="K421">
        <v>0</v>
      </c>
      <c r="L421" t="s">
        <v>29</v>
      </c>
      <c r="M421" t="s">
        <v>35</v>
      </c>
      <c r="N421">
        <v>1</v>
      </c>
      <c r="O421" t="s">
        <v>35</v>
      </c>
      <c r="P421">
        <v>0.86599999999999999</v>
      </c>
    </row>
    <row r="422" spans="1:16" x14ac:dyDescent="0.2">
      <c r="A422" t="s">
        <v>67</v>
      </c>
      <c r="B422">
        <v>37</v>
      </c>
      <c r="G422" t="s">
        <v>37</v>
      </c>
      <c r="H422" t="s">
        <v>35</v>
      </c>
      <c r="I422" t="s">
        <v>35</v>
      </c>
      <c r="J422">
        <v>0.60099999999999998</v>
      </c>
      <c r="K422">
        <v>1</v>
      </c>
      <c r="L422" t="s">
        <v>47</v>
      </c>
      <c r="M422" t="s">
        <v>35</v>
      </c>
      <c r="N422">
        <v>1</v>
      </c>
      <c r="O422" t="s">
        <v>35</v>
      </c>
      <c r="P422">
        <v>0.44900000000000001</v>
      </c>
    </row>
    <row r="423" spans="1:16" x14ac:dyDescent="0.2">
      <c r="A423" t="s">
        <v>67</v>
      </c>
      <c r="B423">
        <v>38</v>
      </c>
      <c r="G423" t="s">
        <v>37</v>
      </c>
      <c r="H423" t="s">
        <v>28</v>
      </c>
      <c r="I423" t="s">
        <v>28</v>
      </c>
      <c r="J423">
        <v>1.1719999999999999</v>
      </c>
      <c r="K423">
        <v>1</v>
      </c>
      <c r="L423" t="s">
        <v>42</v>
      </c>
      <c r="M423" t="s">
        <v>35</v>
      </c>
      <c r="N423">
        <v>1</v>
      </c>
      <c r="O423" t="s">
        <v>35</v>
      </c>
      <c r="P423">
        <v>1.3979999999999999</v>
      </c>
    </row>
    <row r="424" spans="1:16" x14ac:dyDescent="0.2">
      <c r="A424" t="s">
        <v>67</v>
      </c>
      <c r="B424">
        <v>39</v>
      </c>
      <c r="G424" t="s">
        <v>34</v>
      </c>
      <c r="H424" t="s">
        <v>28</v>
      </c>
      <c r="I424" t="s">
        <v>28</v>
      </c>
      <c r="J424">
        <v>0.98499999999999999</v>
      </c>
      <c r="K424">
        <v>1</v>
      </c>
      <c r="L424" t="s">
        <v>41</v>
      </c>
      <c r="M424" t="s">
        <v>28</v>
      </c>
      <c r="N424">
        <v>1</v>
      </c>
      <c r="O424" t="s">
        <v>28</v>
      </c>
      <c r="P424">
        <v>0.73199999999999998</v>
      </c>
    </row>
    <row r="425" spans="1:16" x14ac:dyDescent="0.2">
      <c r="A425" t="s">
        <v>67</v>
      </c>
      <c r="B425">
        <v>40</v>
      </c>
      <c r="G425" t="s">
        <v>48</v>
      </c>
      <c r="H425" t="s">
        <v>28</v>
      </c>
      <c r="I425" t="s">
        <v>28</v>
      </c>
      <c r="J425">
        <v>0.78300000000000003</v>
      </c>
      <c r="K425">
        <v>1</v>
      </c>
      <c r="L425" t="s">
        <v>37</v>
      </c>
      <c r="M425" t="s">
        <v>28</v>
      </c>
      <c r="N425">
        <v>1</v>
      </c>
      <c r="O425" t="s">
        <v>28</v>
      </c>
      <c r="P425">
        <v>1.7829999999999999</v>
      </c>
    </row>
    <row r="426" spans="1:16" x14ac:dyDescent="0.2">
      <c r="A426" t="s">
        <v>67</v>
      </c>
      <c r="B426">
        <v>41</v>
      </c>
      <c r="G426" t="s">
        <v>36</v>
      </c>
      <c r="H426" t="s">
        <v>28</v>
      </c>
      <c r="I426" t="s">
        <v>28</v>
      </c>
      <c r="J426">
        <v>1.855</v>
      </c>
      <c r="K426">
        <v>1</v>
      </c>
      <c r="L426" t="s">
        <v>40</v>
      </c>
      <c r="M426" t="s">
        <v>28</v>
      </c>
      <c r="N426">
        <v>1</v>
      </c>
      <c r="O426" t="s">
        <v>28</v>
      </c>
      <c r="P426">
        <v>1.875</v>
      </c>
    </row>
    <row r="427" spans="1:16" x14ac:dyDescent="0.2">
      <c r="A427" t="s">
        <v>67</v>
      </c>
      <c r="B427">
        <v>42</v>
      </c>
      <c r="G427" t="s">
        <v>31</v>
      </c>
      <c r="H427" t="s">
        <v>28</v>
      </c>
      <c r="I427" t="s">
        <v>28</v>
      </c>
      <c r="J427">
        <v>0.88200000000000001</v>
      </c>
      <c r="K427">
        <v>1</v>
      </c>
      <c r="L427" t="s">
        <v>48</v>
      </c>
      <c r="M427" t="s">
        <v>28</v>
      </c>
      <c r="N427">
        <v>1</v>
      </c>
      <c r="O427" t="s">
        <v>28</v>
      </c>
      <c r="P427">
        <v>0.80700000000000005</v>
      </c>
    </row>
    <row r="428" spans="1:16" x14ac:dyDescent="0.2">
      <c r="A428" t="s">
        <v>67</v>
      </c>
      <c r="B428">
        <v>43</v>
      </c>
      <c r="G428" t="s">
        <v>36</v>
      </c>
      <c r="H428" t="s">
        <v>35</v>
      </c>
      <c r="I428" t="s">
        <v>35</v>
      </c>
      <c r="J428">
        <v>0.91</v>
      </c>
      <c r="K428">
        <v>1</v>
      </c>
      <c r="L428" t="s">
        <v>44</v>
      </c>
      <c r="M428" t="s">
        <v>28</v>
      </c>
      <c r="N428">
        <v>1</v>
      </c>
      <c r="O428" t="s">
        <v>28</v>
      </c>
      <c r="P428">
        <v>0.48299999999999998</v>
      </c>
    </row>
    <row r="429" spans="1:16" x14ac:dyDescent="0.2">
      <c r="A429" t="s">
        <v>67</v>
      </c>
      <c r="B429">
        <v>44</v>
      </c>
      <c r="G429" t="s">
        <v>49</v>
      </c>
      <c r="H429" t="s">
        <v>28</v>
      </c>
      <c r="I429" t="s">
        <v>28</v>
      </c>
      <c r="J429">
        <v>1.64</v>
      </c>
      <c r="K429">
        <v>1</v>
      </c>
      <c r="L429" t="s">
        <v>33</v>
      </c>
      <c r="M429" t="s">
        <v>28</v>
      </c>
      <c r="N429">
        <v>1</v>
      </c>
      <c r="O429" t="s">
        <v>28</v>
      </c>
      <c r="P429">
        <v>0.69199999999999995</v>
      </c>
    </row>
    <row r="430" spans="1:16" x14ac:dyDescent="0.2">
      <c r="A430" t="s">
        <v>67</v>
      </c>
      <c r="B430">
        <v>45</v>
      </c>
      <c r="G430" t="s">
        <v>29</v>
      </c>
      <c r="H430" t="s">
        <v>28</v>
      </c>
      <c r="I430" t="s">
        <v>28</v>
      </c>
      <c r="J430">
        <v>1.2989999999999999</v>
      </c>
      <c r="K430">
        <v>1</v>
      </c>
      <c r="L430" t="s">
        <v>48</v>
      </c>
      <c r="M430" t="s">
        <v>35</v>
      </c>
      <c r="N430">
        <v>1</v>
      </c>
      <c r="O430" t="s">
        <v>35</v>
      </c>
      <c r="P430">
        <v>1.054</v>
      </c>
    </row>
    <row r="431" spans="1:16" x14ac:dyDescent="0.2">
      <c r="A431" t="s">
        <v>67</v>
      </c>
      <c r="B431">
        <v>46</v>
      </c>
      <c r="G431" t="s">
        <v>42</v>
      </c>
      <c r="H431" t="s">
        <v>28</v>
      </c>
      <c r="I431" t="s">
        <v>28</v>
      </c>
      <c r="J431">
        <v>0.92</v>
      </c>
      <c r="K431">
        <v>1</v>
      </c>
      <c r="L431" t="s">
        <v>44</v>
      </c>
      <c r="M431" t="s">
        <v>35</v>
      </c>
      <c r="N431">
        <v>1</v>
      </c>
      <c r="O431" t="s">
        <v>35</v>
      </c>
      <c r="P431">
        <v>0.59899999999999998</v>
      </c>
    </row>
    <row r="432" spans="1:16" x14ac:dyDescent="0.2">
      <c r="A432" t="s">
        <v>67</v>
      </c>
      <c r="B432">
        <v>47</v>
      </c>
      <c r="G432" t="s">
        <v>29</v>
      </c>
      <c r="H432" t="s">
        <v>35</v>
      </c>
      <c r="I432" t="s">
        <v>35</v>
      </c>
      <c r="J432">
        <v>0.46</v>
      </c>
      <c r="K432">
        <v>1</v>
      </c>
      <c r="L432" t="s">
        <v>39</v>
      </c>
      <c r="M432" t="s">
        <v>28</v>
      </c>
      <c r="N432">
        <v>1</v>
      </c>
      <c r="O432" t="s">
        <v>28</v>
      </c>
      <c r="P432">
        <v>0.84</v>
      </c>
    </row>
    <row r="433" spans="1:16" x14ac:dyDescent="0.2">
      <c r="A433" t="s">
        <v>67</v>
      </c>
      <c r="B433">
        <v>48</v>
      </c>
      <c r="G433" t="s">
        <v>42</v>
      </c>
      <c r="H433" t="s">
        <v>35</v>
      </c>
      <c r="I433" t="s">
        <v>28</v>
      </c>
      <c r="J433">
        <v>0.79300000000000004</v>
      </c>
      <c r="K433">
        <v>0</v>
      </c>
      <c r="L433" t="s">
        <v>41</v>
      </c>
      <c r="M433" t="s">
        <v>28</v>
      </c>
      <c r="N433">
        <v>1</v>
      </c>
      <c r="O433" t="s">
        <v>28</v>
      </c>
      <c r="P433">
        <v>1.6659999999999999</v>
      </c>
    </row>
    <row r="434" spans="1:16" x14ac:dyDescent="0.2">
      <c r="A434" t="s">
        <v>68</v>
      </c>
      <c r="B434">
        <v>1</v>
      </c>
      <c r="C434" t="s">
        <v>27</v>
      </c>
      <c r="D434" t="s">
        <v>28</v>
      </c>
      <c r="E434" t="s">
        <v>29</v>
      </c>
      <c r="F434" t="s">
        <v>28</v>
      </c>
      <c r="G434" t="s">
        <v>29</v>
      </c>
      <c r="H434" t="s">
        <v>28</v>
      </c>
      <c r="I434" t="s">
        <v>28</v>
      </c>
      <c r="J434">
        <v>1.5541</v>
      </c>
      <c r="K434">
        <v>1</v>
      </c>
      <c r="L434" t="s">
        <v>27</v>
      </c>
      <c r="M434" t="s">
        <v>28</v>
      </c>
      <c r="N434">
        <v>1</v>
      </c>
      <c r="O434" t="s">
        <v>28</v>
      </c>
      <c r="P434">
        <v>0.60070000000000001</v>
      </c>
    </row>
    <row r="435" spans="1:16" x14ac:dyDescent="0.2">
      <c r="A435" t="s">
        <v>68</v>
      </c>
      <c r="B435">
        <v>2</v>
      </c>
      <c r="C435" t="s">
        <v>30</v>
      </c>
      <c r="D435" t="s">
        <v>28</v>
      </c>
      <c r="E435" t="s">
        <v>31</v>
      </c>
      <c r="F435" t="s">
        <v>28</v>
      </c>
      <c r="G435" t="s">
        <v>40</v>
      </c>
      <c r="H435" t="s">
        <v>28</v>
      </c>
      <c r="I435" t="s">
        <v>28</v>
      </c>
      <c r="J435">
        <v>0.54990000000000006</v>
      </c>
      <c r="K435">
        <v>1</v>
      </c>
      <c r="L435" t="s">
        <v>32</v>
      </c>
      <c r="M435" t="s">
        <v>28</v>
      </c>
      <c r="N435">
        <v>1</v>
      </c>
      <c r="O435" t="s">
        <v>28</v>
      </c>
      <c r="P435">
        <v>0.39119999999999999</v>
      </c>
    </row>
    <row r="436" spans="1:16" x14ac:dyDescent="0.2">
      <c r="A436" t="s">
        <v>68</v>
      </c>
      <c r="B436">
        <v>3</v>
      </c>
      <c r="C436" t="s">
        <v>30</v>
      </c>
      <c r="D436" t="s">
        <v>28</v>
      </c>
      <c r="E436" t="s">
        <v>32</v>
      </c>
      <c r="F436" t="s">
        <v>28</v>
      </c>
      <c r="G436" t="s">
        <v>41</v>
      </c>
      <c r="H436" t="s">
        <v>28</v>
      </c>
      <c r="I436" t="s">
        <v>28</v>
      </c>
      <c r="J436">
        <v>1.3325</v>
      </c>
      <c r="K436">
        <v>1</v>
      </c>
      <c r="L436" t="s">
        <v>34</v>
      </c>
      <c r="M436" t="s">
        <v>28</v>
      </c>
      <c r="N436">
        <v>1</v>
      </c>
      <c r="O436" t="s">
        <v>28</v>
      </c>
      <c r="P436">
        <v>0.41830000000000001</v>
      </c>
    </row>
    <row r="437" spans="1:16" x14ac:dyDescent="0.2">
      <c r="A437" t="s">
        <v>68</v>
      </c>
      <c r="B437">
        <v>4</v>
      </c>
      <c r="C437" t="s">
        <v>33</v>
      </c>
      <c r="D437" t="s">
        <v>28</v>
      </c>
      <c r="E437" t="s">
        <v>27</v>
      </c>
      <c r="F437" t="s">
        <v>28</v>
      </c>
      <c r="G437" t="s">
        <v>29</v>
      </c>
      <c r="H437" t="s">
        <v>28</v>
      </c>
      <c r="I437" t="s">
        <v>28</v>
      </c>
      <c r="J437">
        <v>6.8301999999999996</v>
      </c>
      <c r="K437">
        <v>1</v>
      </c>
      <c r="L437" t="s">
        <v>29</v>
      </c>
      <c r="M437" t="s">
        <v>28</v>
      </c>
      <c r="N437">
        <v>1</v>
      </c>
      <c r="O437" t="s">
        <v>28</v>
      </c>
      <c r="P437">
        <v>0.7681</v>
      </c>
    </row>
    <row r="438" spans="1:16" x14ac:dyDescent="0.2">
      <c r="A438" t="s">
        <v>68</v>
      </c>
      <c r="B438">
        <v>5</v>
      </c>
      <c r="C438" t="s">
        <v>34</v>
      </c>
      <c r="D438" t="s">
        <v>28</v>
      </c>
      <c r="E438" t="s">
        <v>31</v>
      </c>
      <c r="F438" t="s">
        <v>35</v>
      </c>
      <c r="G438" t="s">
        <v>42</v>
      </c>
      <c r="H438" t="s">
        <v>28</v>
      </c>
      <c r="I438" t="s">
        <v>28</v>
      </c>
      <c r="J438">
        <v>1.1172</v>
      </c>
      <c r="K438">
        <v>1</v>
      </c>
      <c r="L438" t="s">
        <v>50</v>
      </c>
      <c r="M438" t="s">
        <v>28</v>
      </c>
      <c r="N438">
        <v>1</v>
      </c>
      <c r="O438" t="s">
        <v>28</v>
      </c>
      <c r="P438">
        <v>1.7847999999999999</v>
      </c>
    </row>
    <row r="439" spans="1:16" x14ac:dyDescent="0.2">
      <c r="A439" t="s">
        <v>68</v>
      </c>
      <c r="B439">
        <v>6</v>
      </c>
      <c r="C439" t="s">
        <v>33</v>
      </c>
      <c r="D439" t="s">
        <v>35</v>
      </c>
      <c r="E439" t="s">
        <v>30</v>
      </c>
      <c r="F439" t="s">
        <v>28</v>
      </c>
      <c r="G439" t="s">
        <v>29</v>
      </c>
      <c r="H439" t="s">
        <v>35</v>
      </c>
      <c r="I439" t="s">
        <v>35</v>
      </c>
      <c r="J439">
        <v>1.1282000000000001</v>
      </c>
      <c r="K439">
        <v>1</v>
      </c>
      <c r="L439" t="s">
        <v>50</v>
      </c>
      <c r="M439" t="s">
        <v>28</v>
      </c>
      <c r="N439">
        <v>1</v>
      </c>
      <c r="O439" t="s">
        <v>28</v>
      </c>
      <c r="P439">
        <v>1.2849999999999999</v>
      </c>
    </row>
    <row r="440" spans="1:16" x14ac:dyDescent="0.2">
      <c r="A440" t="s">
        <v>68</v>
      </c>
      <c r="B440">
        <v>7</v>
      </c>
      <c r="C440" t="s">
        <v>34</v>
      </c>
      <c r="D440" t="s">
        <v>35</v>
      </c>
      <c r="E440" t="s">
        <v>30</v>
      </c>
      <c r="F440" t="s">
        <v>28</v>
      </c>
      <c r="G440" t="s">
        <v>43</v>
      </c>
      <c r="H440" t="s">
        <v>28</v>
      </c>
      <c r="I440" t="s">
        <v>28</v>
      </c>
      <c r="J440">
        <v>0.81110000000000004</v>
      </c>
      <c r="K440">
        <v>1</v>
      </c>
      <c r="L440" t="s">
        <v>32</v>
      </c>
      <c r="M440" t="s">
        <v>28</v>
      </c>
      <c r="N440">
        <v>1</v>
      </c>
      <c r="O440" t="s">
        <v>28</v>
      </c>
      <c r="P440">
        <v>5.319</v>
      </c>
    </row>
    <row r="441" spans="1:16" x14ac:dyDescent="0.2">
      <c r="A441" t="s">
        <v>68</v>
      </c>
      <c r="B441">
        <v>8</v>
      </c>
      <c r="C441" t="s">
        <v>36</v>
      </c>
      <c r="D441" t="s">
        <v>28</v>
      </c>
      <c r="E441" t="s">
        <v>37</v>
      </c>
      <c r="F441" t="s">
        <v>28</v>
      </c>
      <c r="G441" t="s">
        <v>29</v>
      </c>
      <c r="H441" t="s">
        <v>35</v>
      </c>
      <c r="I441" t="s">
        <v>35</v>
      </c>
      <c r="J441">
        <v>1.2153</v>
      </c>
      <c r="K441">
        <v>1</v>
      </c>
      <c r="L441" t="s">
        <v>50</v>
      </c>
      <c r="M441" t="s">
        <v>35</v>
      </c>
      <c r="N441">
        <v>1</v>
      </c>
      <c r="O441" t="s">
        <v>35</v>
      </c>
      <c r="P441">
        <v>1.1337999999999999</v>
      </c>
    </row>
    <row r="442" spans="1:16" x14ac:dyDescent="0.2">
      <c r="A442" t="s">
        <v>68</v>
      </c>
      <c r="B442">
        <v>9</v>
      </c>
      <c r="C442" t="s">
        <v>36</v>
      </c>
      <c r="D442" t="s">
        <v>28</v>
      </c>
      <c r="E442" t="s">
        <v>38</v>
      </c>
      <c r="F442" t="s">
        <v>28</v>
      </c>
      <c r="G442" t="s">
        <v>36</v>
      </c>
      <c r="H442" t="s">
        <v>28</v>
      </c>
      <c r="I442" t="s">
        <v>28</v>
      </c>
      <c r="J442">
        <v>1.4752000000000001</v>
      </c>
      <c r="K442">
        <v>1</v>
      </c>
      <c r="L442" t="s">
        <v>48</v>
      </c>
      <c r="M442" t="s">
        <v>28</v>
      </c>
      <c r="N442">
        <v>1</v>
      </c>
      <c r="O442" t="s">
        <v>28</v>
      </c>
      <c r="P442">
        <v>4.8201999999999998</v>
      </c>
    </row>
    <row r="443" spans="1:16" x14ac:dyDescent="0.2">
      <c r="A443" t="s">
        <v>68</v>
      </c>
      <c r="B443">
        <v>10</v>
      </c>
      <c r="C443" t="s">
        <v>39</v>
      </c>
      <c r="D443" t="s">
        <v>28</v>
      </c>
      <c r="E443" t="s">
        <v>34</v>
      </c>
      <c r="F443" t="s">
        <v>28</v>
      </c>
      <c r="G443" t="s">
        <v>29</v>
      </c>
      <c r="H443" t="s">
        <v>35</v>
      </c>
      <c r="I443" t="s">
        <v>35</v>
      </c>
      <c r="J443">
        <v>2.1730999999999998</v>
      </c>
      <c r="K443">
        <v>1</v>
      </c>
      <c r="L443" t="s">
        <v>32</v>
      </c>
      <c r="M443" t="s">
        <v>35</v>
      </c>
      <c r="N443">
        <v>1</v>
      </c>
      <c r="O443" t="s">
        <v>35</v>
      </c>
      <c r="P443">
        <v>1.1541999999999999</v>
      </c>
    </row>
    <row r="444" spans="1:16" x14ac:dyDescent="0.2">
      <c r="A444" t="s">
        <v>68</v>
      </c>
      <c r="B444">
        <v>11</v>
      </c>
      <c r="G444" t="s">
        <v>44</v>
      </c>
      <c r="H444" t="s">
        <v>28</v>
      </c>
      <c r="I444" t="s">
        <v>35</v>
      </c>
      <c r="J444">
        <v>3.4175</v>
      </c>
      <c r="K444">
        <v>0</v>
      </c>
      <c r="L444" t="s">
        <v>47</v>
      </c>
      <c r="M444" t="s">
        <v>28</v>
      </c>
      <c r="N444">
        <v>1</v>
      </c>
      <c r="O444" t="s">
        <v>28</v>
      </c>
      <c r="P444">
        <v>0.56730000000000003</v>
      </c>
    </row>
    <row r="445" spans="1:16" x14ac:dyDescent="0.2">
      <c r="A445" t="s">
        <v>68</v>
      </c>
      <c r="B445">
        <v>12</v>
      </c>
      <c r="G445" t="s">
        <v>44</v>
      </c>
      <c r="H445" t="s">
        <v>28</v>
      </c>
      <c r="I445" t="s">
        <v>28</v>
      </c>
      <c r="J445">
        <v>3.1968000000000001</v>
      </c>
      <c r="K445">
        <v>1</v>
      </c>
      <c r="L445" t="s">
        <v>39</v>
      </c>
      <c r="M445" t="s">
        <v>28</v>
      </c>
      <c r="N445">
        <v>1</v>
      </c>
      <c r="O445" t="s">
        <v>28</v>
      </c>
      <c r="P445">
        <v>0.5343</v>
      </c>
    </row>
    <row r="446" spans="1:16" x14ac:dyDescent="0.2">
      <c r="A446" t="s">
        <v>68</v>
      </c>
      <c r="B446">
        <v>13</v>
      </c>
      <c r="G446" t="s">
        <v>40</v>
      </c>
      <c r="H446" t="s">
        <v>28</v>
      </c>
      <c r="I446" t="s">
        <v>28</v>
      </c>
      <c r="J446">
        <v>1.9463999999999999</v>
      </c>
      <c r="K446">
        <v>1</v>
      </c>
      <c r="L446" t="s">
        <v>30</v>
      </c>
      <c r="M446" t="s">
        <v>28</v>
      </c>
      <c r="N446">
        <v>1</v>
      </c>
      <c r="O446" t="s">
        <v>28</v>
      </c>
      <c r="P446">
        <v>0.51970000000000005</v>
      </c>
    </row>
    <row r="447" spans="1:16" x14ac:dyDescent="0.2">
      <c r="A447" t="s">
        <v>68</v>
      </c>
      <c r="B447">
        <v>14</v>
      </c>
      <c r="G447" t="s">
        <v>45</v>
      </c>
      <c r="H447" t="s">
        <v>28</v>
      </c>
      <c r="I447" t="s">
        <v>28</v>
      </c>
      <c r="J447">
        <v>1.6665000000000001</v>
      </c>
      <c r="K447">
        <v>1</v>
      </c>
      <c r="L447" t="s">
        <v>47</v>
      </c>
      <c r="M447" t="s">
        <v>35</v>
      </c>
      <c r="N447">
        <v>0</v>
      </c>
      <c r="O447" t="s">
        <v>28</v>
      </c>
      <c r="P447">
        <v>4.2515000000000001</v>
      </c>
    </row>
    <row r="448" spans="1:16" x14ac:dyDescent="0.2">
      <c r="A448" t="s">
        <v>68</v>
      </c>
      <c r="B448">
        <v>15</v>
      </c>
      <c r="G448" t="s">
        <v>40</v>
      </c>
      <c r="H448" t="s">
        <v>35</v>
      </c>
      <c r="I448" t="s">
        <v>35</v>
      </c>
      <c r="J448">
        <v>2.3542000000000001</v>
      </c>
      <c r="K448">
        <v>1</v>
      </c>
      <c r="L448" t="s">
        <v>50</v>
      </c>
      <c r="M448" t="s">
        <v>28</v>
      </c>
      <c r="N448">
        <v>1</v>
      </c>
      <c r="O448" t="s">
        <v>28</v>
      </c>
      <c r="P448">
        <v>1.0689</v>
      </c>
    </row>
    <row r="449" spans="1:16" x14ac:dyDescent="0.2">
      <c r="A449" t="s">
        <v>68</v>
      </c>
      <c r="B449">
        <v>16</v>
      </c>
      <c r="G449" t="s">
        <v>45</v>
      </c>
      <c r="H449" t="s">
        <v>35</v>
      </c>
      <c r="I449" t="s">
        <v>35</v>
      </c>
      <c r="J449">
        <v>1.0644</v>
      </c>
      <c r="K449">
        <v>1</v>
      </c>
      <c r="L449" t="s">
        <v>40</v>
      </c>
      <c r="M449" t="s">
        <v>28</v>
      </c>
      <c r="N449">
        <v>1</v>
      </c>
      <c r="O449" t="s">
        <v>28</v>
      </c>
      <c r="P449">
        <v>0.58720000000000006</v>
      </c>
    </row>
    <row r="450" spans="1:16" x14ac:dyDescent="0.2">
      <c r="A450" t="s">
        <v>68</v>
      </c>
      <c r="B450">
        <v>17</v>
      </c>
      <c r="G450" t="s">
        <v>41</v>
      </c>
      <c r="H450" t="s">
        <v>28</v>
      </c>
      <c r="I450" t="s">
        <v>28</v>
      </c>
      <c r="J450">
        <v>0.58599999999999997</v>
      </c>
      <c r="K450">
        <v>1</v>
      </c>
      <c r="L450" t="s">
        <v>47</v>
      </c>
      <c r="M450" t="s">
        <v>35</v>
      </c>
      <c r="N450">
        <v>1</v>
      </c>
      <c r="O450" t="s">
        <v>35</v>
      </c>
      <c r="P450">
        <v>0.5615</v>
      </c>
    </row>
    <row r="451" spans="1:16" x14ac:dyDescent="0.2">
      <c r="A451" t="s">
        <v>68</v>
      </c>
      <c r="B451">
        <v>18</v>
      </c>
      <c r="G451" t="s">
        <v>45</v>
      </c>
      <c r="H451" t="s">
        <v>35</v>
      </c>
      <c r="I451" t="s">
        <v>35</v>
      </c>
      <c r="J451">
        <v>0.82189999999999996</v>
      </c>
      <c r="K451">
        <v>1</v>
      </c>
      <c r="L451" t="s">
        <v>50</v>
      </c>
      <c r="M451" t="s">
        <v>35</v>
      </c>
      <c r="N451">
        <v>1</v>
      </c>
      <c r="O451" t="s">
        <v>35</v>
      </c>
      <c r="P451">
        <v>1.5343</v>
      </c>
    </row>
    <row r="452" spans="1:16" x14ac:dyDescent="0.2">
      <c r="A452" t="s">
        <v>68</v>
      </c>
      <c r="B452">
        <v>19</v>
      </c>
      <c r="G452" t="s">
        <v>27</v>
      </c>
      <c r="H452" t="s">
        <v>28</v>
      </c>
      <c r="I452" t="s">
        <v>28</v>
      </c>
      <c r="J452">
        <v>0.61970000000000003</v>
      </c>
      <c r="K452">
        <v>1</v>
      </c>
      <c r="L452" t="s">
        <v>30</v>
      </c>
      <c r="M452" t="s">
        <v>28</v>
      </c>
      <c r="N452">
        <v>1</v>
      </c>
      <c r="O452" t="s">
        <v>28</v>
      </c>
      <c r="P452">
        <v>1.5204</v>
      </c>
    </row>
    <row r="453" spans="1:16" x14ac:dyDescent="0.2">
      <c r="A453" t="s">
        <v>68</v>
      </c>
      <c r="B453">
        <v>20</v>
      </c>
      <c r="G453" t="s">
        <v>27</v>
      </c>
      <c r="H453" t="s">
        <v>28</v>
      </c>
      <c r="I453" t="s">
        <v>28</v>
      </c>
      <c r="J453">
        <v>0.75729999999999997</v>
      </c>
      <c r="K453">
        <v>1</v>
      </c>
      <c r="L453" t="s">
        <v>33</v>
      </c>
      <c r="M453" t="s">
        <v>28</v>
      </c>
      <c r="N453">
        <v>1</v>
      </c>
      <c r="O453" t="s">
        <v>28</v>
      </c>
      <c r="P453">
        <v>0.65710000000000002</v>
      </c>
    </row>
    <row r="454" spans="1:16" x14ac:dyDescent="0.2">
      <c r="A454" t="s">
        <v>68</v>
      </c>
      <c r="B454">
        <v>21</v>
      </c>
      <c r="G454" t="s">
        <v>27</v>
      </c>
      <c r="H454" t="s">
        <v>35</v>
      </c>
      <c r="I454" t="s">
        <v>35</v>
      </c>
      <c r="J454">
        <v>0.77690000000000003</v>
      </c>
      <c r="K454">
        <v>1</v>
      </c>
      <c r="L454" t="s">
        <v>38</v>
      </c>
      <c r="M454" t="s">
        <v>28</v>
      </c>
      <c r="N454">
        <v>1</v>
      </c>
      <c r="O454" t="s">
        <v>28</v>
      </c>
      <c r="P454">
        <v>0.52849999999999997</v>
      </c>
    </row>
    <row r="455" spans="1:16" x14ac:dyDescent="0.2">
      <c r="A455" t="s">
        <v>68</v>
      </c>
      <c r="B455">
        <v>22</v>
      </c>
      <c r="G455" t="s">
        <v>36</v>
      </c>
      <c r="H455" t="s">
        <v>28</v>
      </c>
      <c r="I455" t="s">
        <v>28</v>
      </c>
      <c r="J455">
        <v>0.8216</v>
      </c>
      <c r="K455">
        <v>1</v>
      </c>
      <c r="L455" t="s">
        <v>30</v>
      </c>
      <c r="M455" t="s">
        <v>35</v>
      </c>
      <c r="N455">
        <v>1</v>
      </c>
      <c r="O455" t="s">
        <v>35</v>
      </c>
      <c r="P455">
        <v>1.6528</v>
      </c>
    </row>
    <row r="456" spans="1:16" x14ac:dyDescent="0.2">
      <c r="A456" t="s">
        <v>68</v>
      </c>
      <c r="B456">
        <v>23</v>
      </c>
      <c r="G456" t="s">
        <v>46</v>
      </c>
      <c r="H456" t="s">
        <v>28</v>
      </c>
      <c r="I456" t="s">
        <v>28</v>
      </c>
      <c r="J456">
        <v>0.51149999999999995</v>
      </c>
      <c r="K456">
        <v>1</v>
      </c>
      <c r="L456" t="s">
        <v>43</v>
      </c>
      <c r="M456" t="s">
        <v>28</v>
      </c>
      <c r="N456">
        <v>1</v>
      </c>
      <c r="O456" t="s">
        <v>28</v>
      </c>
      <c r="P456">
        <v>1.0713999999999999</v>
      </c>
    </row>
    <row r="457" spans="1:16" x14ac:dyDescent="0.2">
      <c r="A457" t="s">
        <v>68</v>
      </c>
      <c r="B457">
        <v>24</v>
      </c>
      <c r="G457" t="s">
        <v>38</v>
      </c>
      <c r="H457" t="s">
        <v>28</v>
      </c>
      <c r="I457" t="s">
        <v>28</v>
      </c>
      <c r="J457">
        <v>0.65710000000000002</v>
      </c>
      <c r="K457">
        <v>1</v>
      </c>
      <c r="L457" t="s">
        <v>34</v>
      </c>
      <c r="M457" t="s">
        <v>28</v>
      </c>
      <c r="N457">
        <v>1</v>
      </c>
      <c r="O457" t="s">
        <v>28</v>
      </c>
      <c r="P457">
        <v>1.0048999999999999</v>
      </c>
    </row>
    <row r="458" spans="1:16" x14ac:dyDescent="0.2">
      <c r="A458" t="s">
        <v>68</v>
      </c>
      <c r="B458">
        <v>25</v>
      </c>
      <c r="G458" t="s">
        <v>46</v>
      </c>
      <c r="H458" t="s">
        <v>35</v>
      </c>
      <c r="I458" t="s">
        <v>35</v>
      </c>
      <c r="J458">
        <v>1.0076000000000001</v>
      </c>
      <c r="K458">
        <v>1</v>
      </c>
      <c r="L458" t="s">
        <v>30</v>
      </c>
      <c r="M458" t="s">
        <v>35</v>
      </c>
      <c r="N458">
        <v>0</v>
      </c>
      <c r="O458" t="s">
        <v>28</v>
      </c>
      <c r="P458">
        <v>0.74470000000000003</v>
      </c>
    </row>
    <row r="459" spans="1:16" x14ac:dyDescent="0.2">
      <c r="A459" t="s">
        <v>68</v>
      </c>
      <c r="B459">
        <v>26</v>
      </c>
      <c r="G459" t="s">
        <v>47</v>
      </c>
      <c r="H459" t="s">
        <v>28</v>
      </c>
      <c r="I459" t="s">
        <v>28</v>
      </c>
      <c r="J459">
        <v>0.67110000000000003</v>
      </c>
      <c r="K459">
        <v>1</v>
      </c>
      <c r="L459" t="s">
        <v>49</v>
      </c>
      <c r="M459" t="s">
        <v>28</v>
      </c>
      <c r="N459">
        <v>1</v>
      </c>
      <c r="O459" t="s">
        <v>28</v>
      </c>
      <c r="P459">
        <v>0.56030000000000002</v>
      </c>
    </row>
    <row r="460" spans="1:16" x14ac:dyDescent="0.2">
      <c r="A460" t="s">
        <v>68</v>
      </c>
      <c r="B460">
        <v>27</v>
      </c>
      <c r="G460" t="s">
        <v>27</v>
      </c>
      <c r="H460" t="s">
        <v>28</v>
      </c>
      <c r="I460" t="s">
        <v>28</v>
      </c>
      <c r="J460">
        <v>1.9001999999999999</v>
      </c>
      <c r="K460">
        <v>1</v>
      </c>
      <c r="L460" t="s">
        <v>34</v>
      </c>
      <c r="M460" t="s">
        <v>35</v>
      </c>
      <c r="N460">
        <v>1</v>
      </c>
      <c r="O460" t="s">
        <v>35</v>
      </c>
      <c r="P460">
        <v>0.63680000000000003</v>
      </c>
    </row>
    <row r="461" spans="1:16" x14ac:dyDescent="0.2">
      <c r="A461" t="s">
        <v>68</v>
      </c>
      <c r="B461">
        <v>28</v>
      </c>
      <c r="G461" t="s">
        <v>47</v>
      </c>
      <c r="H461" t="s">
        <v>35</v>
      </c>
      <c r="I461" t="s">
        <v>35</v>
      </c>
      <c r="J461">
        <v>0.71160000000000001</v>
      </c>
      <c r="K461">
        <v>1</v>
      </c>
      <c r="L461" t="s">
        <v>30</v>
      </c>
      <c r="M461" t="s">
        <v>35</v>
      </c>
      <c r="N461">
        <v>1</v>
      </c>
      <c r="O461" t="s">
        <v>35</v>
      </c>
      <c r="P461">
        <v>0.98509999999999998</v>
      </c>
    </row>
    <row r="462" spans="1:16" x14ac:dyDescent="0.2">
      <c r="A462" t="s">
        <v>68</v>
      </c>
      <c r="B462">
        <v>29</v>
      </c>
      <c r="G462" t="s">
        <v>36</v>
      </c>
      <c r="H462" t="s">
        <v>28</v>
      </c>
      <c r="I462" t="s">
        <v>28</v>
      </c>
      <c r="J462">
        <v>1.6676</v>
      </c>
      <c r="K462">
        <v>1</v>
      </c>
      <c r="L462" t="s">
        <v>49</v>
      </c>
      <c r="M462" t="s">
        <v>35</v>
      </c>
      <c r="N462">
        <v>0</v>
      </c>
      <c r="O462" t="s">
        <v>28</v>
      </c>
      <c r="P462">
        <v>0.46829999999999999</v>
      </c>
    </row>
    <row r="463" spans="1:16" x14ac:dyDescent="0.2">
      <c r="A463" t="s">
        <v>68</v>
      </c>
      <c r="B463">
        <v>30</v>
      </c>
      <c r="G463" t="s">
        <v>47</v>
      </c>
      <c r="H463" t="s">
        <v>35</v>
      </c>
      <c r="I463" t="s">
        <v>35</v>
      </c>
      <c r="J463">
        <v>0.56399999999999995</v>
      </c>
      <c r="K463">
        <v>1</v>
      </c>
      <c r="L463" t="s">
        <v>38</v>
      </c>
      <c r="M463" t="s">
        <v>28</v>
      </c>
      <c r="N463">
        <v>1</v>
      </c>
      <c r="O463" t="s">
        <v>28</v>
      </c>
      <c r="P463">
        <v>0.96740000000000004</v>
      </c>
    </row>
    <row r="464" spans="1:16" x14ac:dyDescent="0.2">
      <c r="A464" t="s">
        <v>68</v>
      </c>
      <c r="B464">
        <v>31</v>
      </c>
      <c r="G464" t="s">
        <v>44</v>
      </c>
      <c r="H464" t="s">
        <v>28</v>
      </c>
      <c r="I464" t="s">
        <v>28</v>
      </c>
      <c r="J464">
        <v>2.0053999999999998</v>
      </c>
      <c r="K464">
        <v>1</v>
      </c>
      <c r="L464" t="s">
        <v>48</v>
      </c>
      <c r="M464" t="s">
        <v>28</v>
      </c>
      <c r="N464">
        <v>1</v>
      </c>
      <c r="O464" t="s">
        <v>28</v>
      </c>
      <c r="P464">
        <v>0.92930000000000001</v>
      </c>
    </row>
    <row r="465" spans="1:16" x14ac:dyDescent="0.2">
      <c r="A465" t="s">
        <v>68</v>
      </c>
      <c r="B465">
        <v>32</v>
      </c>
      <c r="G465" t="s">
        <v>42</v>
      </c>
      <c r="H465" t="s">
        <v>28</v>
      </c>
      <c r="I465" t="s">
        <v>28</v>
      </c>
      <c r="J465">
        <v>0.49980000000000002</v>
      </c>
      <c r="K465">
        <v>1</v>
      </c>
      <c r="L465" t="s">
        <v>42</v>
      </c>
      <c r="M465" t="s">
        <v>28</v>
      </c>
      <c r="N465">
        <v>0</v>
      </c>
      <c r="O465" t="s">
        <v>35</v>
      </c>
      <c r="P465">
        <v>3.8685999999999998</v>
      </c>
    </row>
    <row r="466" spans="1:16" x14ac:dyDescent="0.2">
      <c r="A466" t="s">
        <v>68</v>
      </c>
      <c r="B466">
        <v>33</v>
      </c>
      <c r="G466" t="s">
        <v>44</v>
      </c>
      <c r="H466" t="s">
        <v>35</v>
      </c>
      <c r="I466" t="s">
        <v>35</v>
      </c>
      <c r="J466">
        <v>0.63300000000000001</v>
      </c>
      <c r="K466">
        <v>1</v>
      </c>
      <c r="L466" t="s">
        <v>29</v>
      </c>
      <c r="M466" t="s">
        <v>28</v>
      </c>
      <c r="N466">
        <v>1</v>
      </c>
      <c r="O466" t="s">
        <v>28</v>
      </c>
      <c r="P466">
        <v>1.6868000000000001</v>
      </c>
    </row>
    <row r="467" spans="1:16" x14ac:dyDescent="0.2">
      <c r="A467" t="s">
        <v>68</v>
      </c>
      <c r="B467">
        <v>34</v>
      </c>
      <c r="G467" t="s">
        <v>32</v>
      </c>
      <c r="H467" t="s">
        <v>28</v>
      </c>
      <c r="I467" t="s">
        <v>28</v>
      </c>
      <c r="J467">
        <v>1.0550999999999999</v>
      </c>
      <c r="K467">
        <v>1</v>
      </c>
      <c r="L467" t="s">
        <v>47</v>
      </c>
      <c r="M467" t="s">
        <v>28</v>
      </c>
      <c r="N467">
        <v>1</v>
      </c>
      <c r="O467" t="s">
        <v>28</v>
      </c>
      <c r="P467">
        <v>1.1688000000000001</v>
      </c>
    </row>
    <row r="468" spans="1:16" x14ac:dyDescent="0.2">
      <c r="A468" t="s">
        <v>68</v>
      </c>
      <c r="B468">
        <v>35</v>
      </c>
      <c r="G468" t="s">
        <v>37</v>
      </c>
      <c r="H468" t="s">
        <v>28</v>
      </c>
      <c r="I468" t="s">
        <v>28</v>
      </c>
      <c r="J468">
        <v>0.5454</v>
      </c>
      <c r="K468">
        <v>1</v>
      </c>
      <c r="L468" t="s">
        <v>42</v>
      </c>
      <c r="M468" t="s">
        <v>35</v>
      </c>
      <c r="N468">
        <v>0</v>
      </c>
      <c r="O468" t="s">
        <v>28</v>
      </c>
      <c r="P468">
        <v>1.137</v>
      </c>
    </row>
    <row r="469" spans="1:16" x14ac:dyDescent="0.2">
      <c r="A469" t="s">
        <v>68</v>
      </c>
      <c r="B469">
        <v>36</v>
      </c>
      <c r="G469" t="s">
        <v>32</v>
      </c>
      <c r="H469" t="s">
        <v>35</v>
      </c>
      <c r="I469" t="s">
        <v>35</v>
      </c>
      <c r="J469">
        <v>0.44769999999999999</v>
      </c>
      <c r="K469">
        <v>1</v>
      </c>
      <c r="L469" t="s">
        <v>29</v>
      </c>
      <c r="M469" t="s">
        <v>35</v>
      </c>
      <c r="N469">
        <v>1</v>
      </c>
      <c r="O469" t="s">
        <v>35</v>
      </c>
      <c r="P469">
        <v>1.9713000000000001</v>
      </c>
    </row>
    <row r="470" spans="1:16" x14ac:dyDescent="0.2">
      <c r="A470" t="s">
        <v>68</v>
      </c>
      <c r="B470">
        <v>37</v>
      </c>
      <c r="G470" t="s">
        <v>37</v>
      </c>
      <c r="H470" t="s">
        <v>35</v>
      </c>
      <c r="I470" t="s">
        <v>35</v>
      </c>
      <c r="J470">
        <v>1.3614999999999999</v>
      </c>
      <c r="K470">
        <v>1</v>
      </c>
      <c r="L470" t="s">
        <v>47</v>
      </c>
      <c r="M470" t="s">
        <v>35</v>
      </c>
      <c r="N470">
        <v>1</v>
      </c>
      <c r="O470" t="s">
        <v>35</v>
      </c>
      <c r="P470">
        <v>1.4014</v>
      </c>
    </row>
    <row r="471" spans="1:16" x14ac:dyDescent="0.2">
      <c r="A471" t="s">
        <v>68</v>
      </c>
      <c r="B471">
        <v>38</v>
      </c>
      <c r="G471" t="s">
        <v>37</v>
      </c>
      <c r="H471" t="s">
        <v>28</v>
      </c>
      <c r="I471" t="s">
        <v>28</v>
      </c>
      <c r="J471">
        <v>1.9053</v>
      </c>
      <c r="K471">
        <v>1</v>
      </c>
      <c r="L471" t="s">
        <v>42</v>
      </c>
      <c r="M471" t="s">
        <v>35</v>
      </c>
      <c r="N471">
        <v>1</v>
      </c>
      <c r="O471" t="s">
        <v>35</v>
      </c>
      <c r="P471">
        <v>0.55189999999999995</v>
      </c>
    </row>
    <row r="472" spans="1:16" x14ac:dyDescent="0.2">
      <c r="A472" t="s">
        <v>68</v>
      </c>
      <c r="B472">
        <v>39</v>
      </c>
      <c r="G472" t="s">
        <v>34</v>
      </c>
      <c r="H472" t="s">
        <v>28</v>
      </c>
      <c r="I472" t="s">
        <v>28</v>
      </c>
      <c r="J472">
        <v>1.7374000000000001</v>
      </c>
      <c r="K472">
        <v>1</v>
      </c>
      <c r="L472" t="s">
        <v>41</v>
      </c>
      <c r="M472" t="s">
        <v>28</v>
      </c>
      <c r="N472">
        <v>1</v>
      </c>
      <c r="O472" t="s">
        <v>28</v>
      </c>
      <c r="P472">
        <v>0.63829999999999998</v>
      </c>
    </row>
    <row r="473" spans="1:16" x14ac:dyDescent="0.2">
      <c r="A473" t="s">
        <v>68</v>
      </c>
      <c r="B473">
        <v>40</v>
      </c>
      <c r="G473" t="s">
        <v>48</v>
      </c>
      <c r="H473" t="s">
        <v>28</v>
      </c>
      <c r="I473" t="s">
        <v>28</v>
      </c>
      <c r="J473">
        <v>0.46789999999999998</v>
      </c>
      <c r="K473">
        <v>1</v>
      </c>
      <c r="L473" t="s">
        <v>37</v>
      </c>
      <c r="M473" t="s">
        <v>28</v>
      </c>
      <c r="N473">
        <v>1</v>
      </c>
      <c r="O473" t="s">
        <v>28</v>
      </c>
      <c r="P473">
        <v>0.79069999999999996</v>
      </c>
    </row>
    <row r="474" spans="1:16" x14ac:dyDescent="0.2">
      <c r="A474" t="s">
        <v>68</v>
      </c>
      <c r="B474">
        <v>41</v>
      </c>
      <c r="G474" t="s">
        <v>36</v>
      </c>
      <c r="H474" t="s">
        <v>28</v>
      </c>
      <c r="I474" t="s">
        <v>28</v>
      </c>
      <c r="J474">
        <v>1.0313000000000001</v>
      </c>
      <c r="K474">
        <v>1</v>
      </c>
      <c r="L474" t="s">
        <v>40</v>
      </c>
      <c r="M474" t="s">
        <v>28</v>
      </c>
      <c r="N474">
        <v>1</v>
      </c>
      <c r="O474" t="s">
        <v>28</v>
      </c>
      <c r="P474">
        <v>1.5174000000000001</v>
      </c>
    </row>
    <row r="475" spans="1:16" x14ac:dyDescent="0.2">
      <c r="A475" t="s">
        <v>68</v>
      </c>
      <c r="B475">
        <v>42</v>
      </c>
      <c r="G475" t="s">
        <v>31</v>
      </c>
      <c r="H475" t="s">
        <v>28</v>
      </c>
      <c r="I475" t="s">
        <v>28</v>
      </c>
      <c r="J475">
        <v>1.2518</v>
      </c>
      <c r="K475">
        <v>1</v>
      </c>
      <c r="L475" t="s">
        <v>48</v>
      </c>
      <c r="M475" t="s">
        <v>28</v>
      </c>
      <c r="N475">
        <v>0</v>
      </c>
      <c r="O475" t="s">
        <v>35</v>
      </c>
      <c r="P475">
        <v>0.95389999999999997</v>
      </c>
    </row>
    <row r="476" spans="1:16" x14ac:dyDescent="0.2">
      <c r="A476" t="s">
        <v>68</v>
      </c>
      <c r="B476">
        <v>43</v>
      </c>
      <c r="G476" t="s">
        <v>36</v>
      </c>
      <c r="H476" t="s">
        <v>35</v>
      </c>
      <c r="I476" t="s">
        <v>35</v>
      </c>
      <c r="J476">
        <v>0.77869999999999995</v>
      </c>
      <c r="K476">
        <v>1</v>
      </c>
      <c r="L476" t="s">
        <v>44</v>
      </c>
      <c r="M476" t="s">
        <v>28</v>
      </c>
      <c r="N476">
        <v>1</v>
      </c>
      <c r="O476" t="s">
        <v>28</v>
      </c>
      <c r="P476">
        <v>0.5847</v>
      </c>
    </row>
    <row r="477" spans="1:16" x14ac:dyDescent="0.2">
      <c r="A477" t="s">
        <v>68</v>
      </c>
      <c r="B477">
        <v>44</v>
      </c>
      <c r="G477" t="s">
        <v>49</v>
      </c>
      <c r="H477" t="s">
        <v>28</v>
      </c>
      <c r="I477" t="s">
        <v>28</v>
      </c>
      <c r="J477">
        <v>0.53759999999999997</v>
      </c>
      <c r="K477">
        <v>1</v>
      </c>
      <c r="L477" t="s">
        <v>33</v>
      </c>
      <c r="M477" t="s">
        <v>28</v>
      </c>
      <c r="N477">
        <v>1</v>
      </c>
      <c r="O477" t="s">
        <v>28</v>
      </c>
      <c r="P477">
        <v>0.67030000000000001</v>
      </c>
    </row>
    <row r="478" spans="1:16" x14ac:dyDescent="0.2">
      <c r="A478" t="s">
        <v>68</v>
      </c>
      <c r="B478">
        <v>45</v>
      </c>
      <c r="G478" t="s">
        <v>29</v>
      </c>
      <c r="H478" t="s">
        <v>28</v>
      </c>
      <c r="I478" t="s">
        <v>28</v>
      </c>
      <c r="J478">
        <v>1.2494000000000001</v>
      </c>
      <c r="K478">
        <v>1</v>
      </c>
      <c r="L478" t="s">
        <v>48</v>
      </c>
      <c r="M478" t="s">
        <v>35</v>
      </c>
      <c r="N478">
        <v>1</v>
      </c>
      <c r="O478" t="s">
        <v>35</v>
      </c>
      <c r="P478">
        <v>0.85660000000000003</v>
      </c>
    </row>
    <row r="479" spans="1:16" x14ac:dyDescent="0.2">
      <c r="A479" t="s">
        <v>68</v>
      </c>
      <c r="B479">
        <v>46</v>
      </c>
      <c r="G479" t="s">
        <v>42</v>
      </c>
      <c r="H479" t="s">
        <v>28</v>
      </c>
      <c r="I479" t="s">
        <v>28</v>
      </c>
      <c r="J479">
        <v>0.69599999999999995</v>
      </c>
      <c r="K479">
        <v>1</v>
      </c>
      <c r="L479" t="s">
        <v>44</v>
      </c>
      <c r="M479" t="s">
        <v>35</v>
      </c>
      <c r="N479">
        <v>0</v>
      </c>
      <c r="O479" t="s">
        <v>28</v>
      </c>
      <c r="P479">
        <v>0.45250000000000001</v>
      </c>
    </row>
    <row r="480" spans="1:16" x14ac:dyDescent="0.2">
      <c r="A480" t="s">
        <v>68</v>
      </c>
      <c r="B480">
        <v>47</v>
      </c>
      <c r="G480" t="s">
        <v>29</v>
      </c>
      <c r="H480" t="s">
        <v>35</v>
      </c>
      <c r="I480" t="s">
        <v>35</v>
      </c>
      <c r="J480">
        <v>1.0570999999999999</v>
      </c>
      <c r="K480">
        <v>1</v>
      </c>
      <c r="L480" t="s">
        <v>39</v>
      </c>
      <c r="M480" t="s">
        <v>28</v>
      </c>
      <c r="N480">
        <v>1</v>
      </c>
      <c r="O480" t="s">
        <v>28</v>
      </c>
      <c r="P480">
        <v>0.82620000000000005</v>
      </c>
    </row>
    <row r="481" spans="1:16" x14ac:dyDescent="0.2">
      <c r="A481" t="s">
        <v>68</v>
      </c>
      <c r="B481">
        <v>48</v>
      </c>
      <c r="G481" t="s">
        <v>42</v>
      </c>
      <c r="H481" t="s">
        <v>35</v>
      </c>
      <c r="I481" t="s">
        <v>35</v>
      </c>
      <c r="J481">
        <v>1.2450000000000001</v>
      </c>
      <c r="K481">
        <v>1</v>
      </c>
      <c r="L481" t="s">
        <v>41</v>
      </c>
      <c r="M481" t="s">
        <v>28</v>
      </c>
      <c r="N481">
        <v>1</v>
      </c>
      <c r="O481" t="s">
        <v>28</v>
      </c>
      <c r="P481">
        <v>0.61409999999999998</v>
      </c>
    </row>
    <row r="482" spans="1:16" x14ac:dyDescent="0.2">
      <c r="A482" t="s">
        <v>71</v>
      </c>
      <c r="B482">
        <v>1</v>
      </c>
      <c r="C482" t="s">
        <v>27</v>
      </c>
      <c r="D482" t="s">
        <v>28</v>
      </c>
      <c r="E482" t="s">
        <v>29</v>
      </c>
      <c r="F482" t="s">
        <v>28</v>
      </c>
      <c r="G482" t="s">
        <v>29</v>
      </c>
      <c r="H482" t="s">
        <v>28</v>
      </c>
      <c r="I482" t="s">
        <v>28</v>
      </c>
      <c r="J482">
        <v>0.5958</v>
      </c>
      <c r="K482">
        <v>1</v>
      </c>
      <c r="L482" t="s">
        <v>27</v>
      </c>
      <c r="M482" t="s">
        <v>28</v>
      </c>
      <c r="N482">
        <v>1</v>
      </c>
      <c r="O482" t="s">
        <v>28</v>
      </c>
      <c r="P482">
        <v>0.73109999999999997</v>
      </c>
    </row>
    <row r="483" spans="1:16" x14ac:dyDescent="0.2">
      <c r="A483" t="s">
        <v>71</v>
      </c>
      <c r="B483">
        <v>2</v>
      </c>
      <c r="C483" t="s">
        <v>30</v>
      </c>
      <c r="D483" t="s">
        <v>28</v>
      </c>
      <c r="E483" t="s">
        <v>31</v>
      </c>
      <c r="F483" t="s">
        <v>28</v>
      </c>
      <c r="G483" t="s">
        <v>40</v>
      </c>
      <c r="H483" t="s">
        <v>28</v>
      </c>
      <c r="I483" t="s">
        <v>28</v>
      </c>
      <c r="J483">
        <v>0.81289999999999996</v>
      </c>
      <c r="K483">
        <v>1</v>
      </c>
      <c r="L483" t="s">
        <v>32</v>
      </c>
      <c r="M483" t="s">
        <v>28</v>
      </c>
      <c r="N483">
        <v>1</v>
      </c>
      <c r="O483" t="s">
        <v>28</v>
      </c>
      <c r="P483">
        <v>0.8286</v>
      </c>
    </row>
    <row r="484" spans="1:16" x14ac:dyDescent="0.2">
      <c r="A484" t="s">
        <v>71</v>
      </c>
      <c r="B484">
        <v>3</v>
      </c>
      <c r="C484" t="s">
        <v>30</v>
      </c>
      <c r="D484" t="s">
        <v>28</v>
      </c>
      <c r="E484" t="s">
        <v>32</v>
      </c>
      <c r="F484" t="s">
        <v>28</v>
      </c>
      <c r="G484" t="s">
        <v>41</v>
      </c>
      <c r="H484" t="s">
        <v>28</v>
      </c>
      <c r="I484" t="s">
        <v>28</v>
      </c>
      <c r="J484">
        <v>0.79269999999999996</v>
      </c>
      <c r="K484">
        <v>1</v>
      </c>
      <c r="L484" t="s">
        <v>34</v>
      </c>
      <c r="M484" t="s">
        <v>28</v>
      </c>
      <c r="N484">
        <v>1</v>
      </c>
      <c r="O484" t="s">
        <v>28</v>
      </c>
      <c r="P484">
        <v>0.72860000000000003</v>
      </c>
    </row>
    <row r="485" spans="1:16" x14ac:dyDescent="0.2">
      <c r="A485" t="s">
        <v>71</v>
      </c>
      <c r="B485">
        <v>4</v>
      </c>
      <c r="C485" t="s">
        <v>33</v>
      </c>
      <c r="D485" t="s">
        <v>28</v>
      </c>
      <c r="E485" t="s">
        <v>27</v>
      </c>
      <c r="F485" t="s">
        <v>28</v>
      </c>
      <c r="G485" t="s">
        <v>29</v>
      </c>
      <c r="H485" t="s">
        <v>28</v>
      </c>
      <c r="I485" t="s">
        <v>35</v>
      </c>
      <c r="J485">
        <v>0.61619999999999997</v>
      </c>
      <c r="K485">
        <v>0</v>
      </c>
      <c r="L485" t="s">
        <v>29</v>
      </c>
      <c r="M485" t="s">
        <v>28</v>
      </c>
      <c r="N485">
        <v>1</v>
      </c>
      <c r="O485" t="s">
        <v>28</v>
      </c>
      <c r="P485">
        <v>0.58430000000000004</v>
      </c>
    </row>
    <row r="486" spans="1:16" x14ac:dyDescent="0.2">
      <c r="A486" t="s">
        <v>71</v>
      </c>
      <c r="B486">
        <v>5</v>
      </c>
      <c r="C486" t="s">
        <v>34</v>
      </c>
      <c r="D486" t="s">
        <v>28</v>
      </c>
      <c r="E486" t="s">
        <v>31</v>
      </c>
      <c r="F486" t="s">
        <v>35</v>
      </c>
      <c r="G486" t="s">
        <v>42</v>
      </c>
      <c r="H486" t="s">
        <v>28</v>
      </c>
      <c r="I486" t="s">
        <v>28</v>
      </c>
      <c r="J486">
        <v>0.71040000000000003</v>
      </c>
      <c r="K486">
        <v>1</v>
      </c>
      <c r="L486" t="s">
        <v>50</v>
      </c>
      <c r="M486" t="s">
        <v>28</v>
      </c>
      <c r="N486">
        <v>1</v>
      </c>
      <c r="O486" t="s">
        <v>28</v>
      </c>
      <c r="P486">
        <v>0.48359999999999997</v>
      </c>
    </row>
    <row r="487" spans="1:16" x14ac:dyDescent="0.2">
      <c r="A487" t="s">
        <v>71</v>
      </c>
      <c r="B487">
        <v>6</v>
      </c>
      <c r="C487" t="s">
        <v>33</v>
      </c>
      <c r="D487" t="s">
        <v>35</v>
      </c>
      <c r="E487" t="s">
        <v>30</v>
      </c>
      <c r="F487" t="s">
        <v>28</v>
      </c>
      <c r="G487" t="s">
        <v>29</v>
      </c>
      <c r="H487" t="s">
        <v>35</v>
      </c>
      <c r="I487" t="s">
        <v>35</v>
      </c>
      <c r="J487">
        <v>0.88780000000000003</v>
      </c>
      <c r="K487">
        <v>1</v>
      </c>
      <c r="L487" t="s">
        <v>50</v>
      </c>
      <c r="M487" t="s">
        <v>28</v>
      </c>
      <c r="N487">
        <v>1</v>
      </c>
      <c r="O487" t="s">
        <v>28</v>
      </c>
      <c r="P487">
        <v>0.96250000000000002</v>
      </c>
    </row>
    <row r="488" spans="1:16" x14ac:dyDescent="0.2">
      <c r="A488" t="s">
        <v>71</v>
      </c>
      <c r="B488">
        <v>7</v>
      </c>
      <c r="C488" t="s">
        <v>34</v>
      </c>
      <c r="D488" t="s">
        <v>35</v>
      </c>
      <c r="E488" t="s">
        <v>30</v>
      </c>
      <c r="F488" t="s">
        <v>28</v>
      </c>
      <c r="G488" t="s">
        <v>43</v>
      </c>
      <c r="H488" t="s">
        <v>28</v>
      </c>
      <c r="I488" t="s">
        <v>28</v>
      </c>
      <c r="J488">
        <v>0.65400000000000003</v>
      </c>
      <c r="K488">
        <v>1</v>
      </c>
      <c r="L488" t="s">
        <v>32</v>
      </c>
      <c r="M488" t="s">
        <v>28</v>
      </c>
      <c r="N488">
        <v>0</v>
      </c>
      <c r="O488" t="s">
        <v>35</v>
      </c>
      <c r="P488">
        <v>0.52990000000000004</v>
      </c>
    </row>
    <row r="489" spans="1:16" x14ac:dyDescent="0.2">
      <c r="A489" t="s">
        <v>71</v>
      </c>
      <c r="B489">
        <v>8</v>
      </c>
      <c r="C489" t="s">
        <v>36</v>
      </c>
      <c r="D489" t="s">
        <v>28</v>
      </c>
      <c r="E489" t="s">
        <v>37</v>
      </c>
      <c r="F489" t="s">
        <v>28</v>
      </c>
      <c r="G489" t="s">
        <v>29</v>
      </c>
      <c r="H489" t="s">
        <v>35</v>
      </c>
      <c r="I489" t="s">
        <v>35</v>
      </c>
      <c r="J489">
        <v>0.84870000000000001</v>
      </c>
      <c r="K489">
        <v>1</v>
      </c>
      <c r="L489" t="s">
        <v>50</v>
      </c>
      <c r="M489" t="s">
        <v>35</v>
      </c>
      <c r="N489">
        <v>1</v>
      </c>
      <c r="O489" t="s">
        <v>35</v>
      </c>
      <c r="P489">
        <v>0.85070000000000001</v>
      </c>
    </row>
    <row r="490" spans="1:16" x14ac:dyDescent="0.2">
      <c r="A490" t="s">
        <v>71</v>
      </c>
      <c r="B490">
        <v>9</v>
      </c>
      <c r="C490" t="s">
        <v>36</v>
      </c>
      <c r="D490" t="s">
        <v>28</v>
      </c>
      <c r="E490" t="s">
        <v>38</v>
      </c>
      <c r="F490" t="s">
        <v>28</v>
      </c>
      <c r="G490" t="s">
        <v>36</v>
      </c>
      <c r="H490" t="s">
        <v>28</v>
      </c>
      <c r="I490" t="s">
        <v>28</v>
      </c>
      <c r="J490">
        <v>1.7319</v>
      </c>
      <c r="K490">
        <v>1</v>
      </c>
      <c r="L490" t="s">
        <v>48</v>
      </c>
      <c r="M490" t="s">
        <v>28</v>
      </c>
      <c r="N490">
        <v>1</v>
      </c>
      <c r="O490" t="s">
        <v>28</v>
      </c>
      <c r="P490">
        <v>0.58040000000000003</v>
      </c>
    </row>
    <row r="491" spans="1:16" x14ac:dyDescent="0.2">
      <c r="A491" t="s">
        <v>71</v>
      </c>
      <c r="B491">
        <v>10</v>
      </c>
      <c r="C491" t="s">
        <v>39</v>
      </c>
      <c r="D491" t="s">
        <v>28</v>
      </c>
      <c r="E491" t="s">
        <v>34</v>
      </c>
      <c r="F491" t="s">
        <v>28</v>
      </c>
      <c r="G491" t="s">
        <v>29</v>
      </c>
      <c r="H491" t="s">
        <v>35</v>
      </c>
      <c r="I491" t="s">
        <v>35</v>
      </c>
      <c r="J491">
        <v>1.0157</v>
      </c>
      <c r="K491">
        <v>1</v>
      </c>
      <c r="L491" t="s">
        <v>32</v>
      </c>
      <c r="M491" t="s">
        <v>35</v>
      </c>
      <c r="N491">
        <v>1</v>
      </c>
      <c r="O491" t="s">
        <v>35</v>
      </c>
      <c r="P491">
        <v>0.6573</v>
      </c>
    </row>
    <row r="492" spans="1:16" x14ac:dyDescent="0.2">
      <c r="A492" t="s">
        <v>71</v>
      </c>
      <c r="B492">
        <v>11</v>
      </c>
      <c r="G492" t="s">
        <v>44</v>
      </c>
      <c r="H492" t="s">
        <v>28</v>
      </c>
      <c r="I492" t="s">
        <v>28</v>
      </c>
      <c r="J492">
        <v>1.0472999999999999</v>
      </c>
      <c r="K492">
        <v>1</v>
      </c>
      <c r="L492" t="s">
        <v>47</v>
      </c>
      <c r="M492" t="s">
        <v>28</v>
      </c>
      <c r="N492">
        <v>1</v>
      </c>
      <c r="O492" t="s">
        <v>28</v>
      </c>
      <c r="P492">
        <v>0.49459999999999998</v>
      </c>
    </row>
    <row r="493" spans="1:16" x14ac:dyDescent="0.2">
      <c r="A493" t="s">
        <v>71</v>
      </c>
      <c r="B493">
        <v>12</v>
      </c>
      <c r="G493" t="s">
        <v>44</v>
      </c>
      <c r="H493" t="s">
        <v>28</v>
      </c>
      <c r="I493" t="s">
        <v>35</v>
      </c>
      <c r="J493">
        <v>1.0363</v>
      </c>
      <c r="K493">
        <v>0</v>
      </c>
      <c r="L493" t="s">
        <v>39</v>
      </c>
      <c r="M493" t="s">
        <v>28</v>
      </c>
      <c r="N493">
        <v>1</v>
      </c>
      <c r="O493" t="s">
        <v>28</v>
      </c>
      <c r="P493">
        <v>0.64939999999999998</v>
      </c>
    </row>
    <row r="494" spans="1:16" x14ac:dyDescent="0.2">
      <c r="A494" t="s">
        <v>71</v>
      </c>
      <c r="B494">
        <v>13</v>
      </c>
      <c r="G494" t="s">
        <v>40</v>
      </c>
      <c r="H494" t="s">
        <v>28</v>
      </c>
      <c r="I494" t="s">
        <v>28</v>
      </c>
      <c r="J494">
        <v>1.0818000000000001</v>
      </c>
      <c r="K494">
        <v>1</v>
      </c>
      <c r="L494" t="s">
        <v>30</v>
      </c>
      <c r="M494" t="s">
        <v>28</v>
      </c>
      <c r="N494">
        <v>1</v>
      </c>
      <c r="O494" t="s">
        <v>28</v>
      </c>
      <c r="P494">
        <v>0.69950000000000001</v>
      </c>
    </row>
    <row r="495" spans="1:16" x14ac:dyDescent="0.2">
      <c r="A495" t="s">
        <v>71</v>
      </c>
      <c r="B495">
        <v>14</v>
      </c>
      <c r="G495" t="s">
        <v>45</v>
      </c>
      <c r="H495" t="s">
        <v>28</v>
      </c>
      <c r="I495" t="s">
        <v>28</v>
      </c>
      <c r="J495">
        <v>0.82130000000000003</v>
      </c>
      <c r="K495">
        <v>1</v>
      </c>
      <c r="L495" t="s">
        <v>47</v>
      </c>
      <c r="M495" t="s">
        <v>35</v>
      </c>
      <c r="N495">
        <v>1</v>
      </c>
      <c r="O495" t="s">
        <v>35</v>
      </c>
      <c r="P495">
        <v>0.41570000000000001</v>
      </c>
    </row>
    <row r="496" spans="1:16" x14ac:dyDescent="0.2">
      <c r="A496" t="s">
        <v>71</v>
      </c>
      <c r="B496">
        <v>15</v>
      </c>
      <c r="G496" t="s">
        <v>40</v>
      </c>
      <c r="H496" t="s">
        <v>35</v>
      </c>
      <c r="I496" t="s">
        <v>35</v>
      </c>
      <c r="J496">
        <v>0.84950000000000003</v>
      </c>
      <c r="K496">
        <v>1</v>
      </c>
      <c r="L496" t="s">
        <v>50</v>
      </c>
      <c r="M496" t="s">
        <v>28</v>
      </c>
      <c r="N496">
        <v>1</v>
      </c>
      <c r="O496" t="s">
        <v>28</v>
      </c>
      <c r="P496">
        <v>0.56599999999999995</v>
      </c>
    </row>
    <row r="497" spans="1:16" x14ac:dyDescent="0.2">
      <c r="A497" t="s">
        <v>71</v>
      </c>
      <c r="B497">
        <v>16</v>
      </c>
      <c r="G497" t="s">
        <v>45</v>
      </c>
      <c r="H497" t="s">
        <v>35</v>
      </c>
      <c r="I497" t="s">
        <v>35</v>
      </c>
      <c r="J497">
        <v>0.88949999999999996</v>
      </c>
      <c r="K497">
        <v>1</v>
      </c>
      <c r="L497" t="s">
        <v>40</v>
      </c>
      <c r="M497" t="s">
        <v>28</v>
      </c>
      <c r="N497">
        <v>1</v>
      </c>
      <c r="O497" t="s">
        <v>28</v>
      </c>
      <c r="P497">
        <v>0.47849999999999998</v>
      </c>
    </row>
    <row r="498" spans="1:16" x14ac:dyDescent="0.2">
      <c r="A498" t="s">
        <v>71</v>
      </c>
      <c r="B498">
        <v>17</v>
      </c>
      <c r="G498" t="s">
        <v>41</v>
      </c>
      <c r="H498" t="s">
        <v>28</v>
      </c>
      <c r="I498" t="s">
        <v>35</v>
      </c>
      <c r="J498">
        <v>1.0991</v>
      </c>
      <c r="K498">
        <v>0</v>
      </c>
      <c r="L498" t="s">
        <v>47</v>
      </c>
      <c r="M498" t="s">
        <v>35</v>
      </c>
      <c r="N498">
        <v>0</v>
      </c>
      <c r="O498" t="s">
        <v>28</v>
      </c>
      <c r="P498">
        <v>0.49320000000000003</v>
      </c>
    </row>
    <row r="499" spans="1:16" x14ac:dyDescent="0.2">
      <c r="A499" t="s">
        <v>71</v>
      </c>
      <c r="B499">
        <v>18</v>
      </c>
      <c r="G499" t="s">
        <v>45</v>
      </c>
      <c r="H499" t="s">
        <v>35</v>
      </c>
      <c r="I499" t="s">
        <v>35</v>
      </c>
      <c r="J499">
        <v>1.0867</v>
      </c>
      <c r="K499">
        <v>1</v>
      </c>
      <c r="L499" t="s">
        <v>50</v>
      </c>
      <c r="M499" t="s">
        <v>35</v>
      </c>
      <c r="N499">
        <v>1</v>
      </c>
      <c r="O499" t="s">
        <v>35</v>
      </c>
      <c r="P499">
        <v>0.38640000000000002</v>
      </c>
    </row>
    <row r="500" spans="1:16" x14ac:dyDescent="0.2">
      <c r="A500" t="s">
        <v>71</v>
      </c>
      <c r="B500">
        <v>19</v>
      </c>
      <c r="G500" t="s">
        <v>27</v>
      </c>
      <c r="H500" t="s">
        <v>28</v>
      </c>
      <c r="I500" t="s">
        <v>28</v>
      </c>
      <c r="J500">
        <v>1.1294</v>
      </c>
      <c r="K500">
        <v>1</v>
      </c>
      <c r="L500" t="s">
        <v>30</v>
      </c>
      <c r="M500" t="s">
        <v>28</v>
      </c>
      <c r="N500">
        <v>1</v>
      </c>
      <c r="O500" t="s">
        <v>28</v>
      </c>
      <c r="P500">
        <v>0.81540000000000001</v>
      </c>
    </row>
    <row r="501" spans="1:16" x14ac:dyDescent="0.2">
      <c r="A501" t="s">
        <v>71</v>
      </c>
      <c r="B501">
        <v>20</v>
      </c>
      <c r="G501" t="s">
        <v>27</v>
      </c>
      <c r="H501" t="s">
        <v>28</v>
      </c>
      <c r="I501" t="s">
        <v>35</v>
      </c>
      <c r="J501">
        <v>0.97040000000000004</v>
      </c>
      <c r="K501">
        <v>0</v>
      </c>
      <c r="L501" t="s">
        <v>33</v>
      </c>
      <c r="M501" t="s">
        <v>28</v>
      </c>
      <c r="N501">
        <v>1</v>
      </c>
      <c r="O501" t="s">
        <v>28</v>
      </c>
      <c r="P501">
        <v>0.66159999999999997</v>
      </c>
    </row>
    <row r="502" spans="1:16" x14ac:dyDescent="0.2">
      <c r="A502" t="s">
        <v>71</v>
      </c>
      <c r="B502">
        <v>21</v>
      </c>
      <c r="G502" t="s">
        <v>27</v>
      </c>
      <c r="H502" t="s">
        <v>35</v>
      </c>
      <c r="I502" t="s">
        <v>35</v>
      </c>
      <c r="J502">
        <v>0.93469999999999998</v>
      </c>
      <c r="K502">
        <v>1</v>
      </c>
      <c r="L502" t="s">
        <v>38</v>
      </c>
      <c r="M502" t="s">
        <v>28</v>
      </c>
      <c r="N502">
        <v>1</v>
      </c>
      <c r="O502" t="s">
        <v>28</v>
      </c>
      <c r="P502">
        <v>0.50480000000000003</v>
      </c>
    </row>
    <row r="503" spans="1:16" x14ac:dyDescent="0.2">
      <c r="A503" t="s">
        <v>71</v>
      </c>
      <c r="B503">
        <v>22</v>
      </c>
      <c r="G503" t="s">
        <v>36</v>
      </c>
      <c r="H503" t="s">
        <v>28</v>
      </c>
      <c r="I503" t="s">
        <v>35</v>
      </c>
      <c r="J503">
        <v>1.0004999999999999</v>
      </c>
      <c r="K503">
        <v>0</v>
      </c>
      <c r="L503" t="s">
        <v>30</v>
      </c>
      <c r="M503" t="s">
        <v>35</v>
      </c>
      <c r="N503">
        <v>1</v>
      </c>
      <c r="O503" t="s">
        <v>35</v>
      </c>
      <c r="P503">
        <v>0.50239999999999996</v>
      </c>
    </row>
    <row r="504" spans="1:16" x14ac:dyDescent="0.2">
      <c r="A504" t="s">
        <v>71</v>
      </c>
      <c r="B504">
        <v>23</v>
      </c>
      <c r="G504" t="s">
        <v>46</v>
      </c>
      <c r="H504" t="s">
        <v>28</v>
      </c>
      <c r="I504" t="s">
        <v>28</v>
      </c>
      <c r="J504">
        <v>0.85360000000000003</v>
      </c>
      <c r="K504">
        <v>1</v>
      </c>
      <c r="L504" t="s">
        <v>43</v>
      </c>
      <c r="M504" t="s">
        <v>28</v>
      </c>
      <c r="N504">
        <v>1</v>
      </c>
      <c r="O504" t="s">
        <v>28</v>
      </c>
      <c r="P504">
        <v>0.5383</v>
      </c>
    </row>
    <row r="505" spans="1:16" x14ac:dyDescent="0.2">
      <c r="A505" t="s">
        <v>71</v>
      </c>
      <c r="B505">
        <v>24</v>
      </c>
      <c r="G505" t="s">
        <v>38</v>
      </c>
      <c r="H505" t="s">
        <v>28</v>
      </c>
      <c r="I505" t="s">
        <v>28</v>
      </c>
      <c r="J505">
        <v>0.80840000000000001</v>
      </c>
      <c r="K505">
        <v>1</v>
      </c>
      <c r="L505" t="s">
        <v>34</v>
      </c>
      <c r="M505" t="s">
        <v>28</v>
      </c>
      <c r="N505">
        <v>1</v>
      </c>
      <c r="O505" t="s">
        <v>28</v>
      </c>
      <c r="P505">
        <v>0.60029999999999994</v>
      </c>
    </row>
    <row r="506" spans="1:16" x14ac:dyDescent="0.2">
      <c r="A506" t="s">
        <v>71</v>
      </c>
      <c r="B506">
        <v>25</v>
      </c>
      <c r="G506" t="s">
        <v>46</v>
      </c>
      <c r="H506" t="s">
        <v>35</v>
      </c>
      <c r="I506" t="s">
        <v>35</v>
      </c>
      <c r="J506">
        <v>0.83750000000000002</v>
      </c>
      <c r="K506">
        <v>1</v>
      </c>
      <c r="L506" t="s">
        <v>30</v>
      </c>
      <c r="M506" t="s">
        <v>35</v>
      </c>
      <c r="N506">
        <v>1</v>
      </c>
      <c r="O506" t="s">
        <v>35</v>
      </c>
      <c r="P506">
        <v>0.49940000000000001</v>
      </c>
    </row>
    <row r="507" spans="1:16" x14ac:dyDescent="0.2">
      <c r="A507" t="s">
        <v>71</v>
      </c>
      <c r="B507">
        <v>26</v>
      </c>
      <c r="G507" t="s">
        <v>47</v>
      </c>
      <c r="H507" t="s">
        <v>28</v>
      </c>
      <c r="I507" t="s">
        <v>28</v>
      </c>
      <c r="J507">
        <v>0.74570000000000003</v>
      </c>
      <c r="K507">
        <v>1</v>
      </c>
      <c r="L507" t="s">
        <v>49</v>
      </c>
      <c r="M507" t="s">
        <v>28</v>
      </c>
      <c r="N507">
        <v>1</v>
      </c>
      <c r="O507" t="s">
        <v>28</v>
      </c>
      <c r="P507">
        <v>0.76329999999999998</v>
      </c>
    </row>
    <row r="508" spans="1:16" x14ac:dyDescent="0.2">
      <c r="A508" t="s">
        <v>71</v>
      </c>
      <c r="B508">
        <v>27</v>
      </c>
      <c r="G508" t="s">
        <v>27</v>
      </c>
      <c r="H508" t="s">
        <v>28</v>
      </c>
      <c r="I508" t="s">
        <v>35</v>
      </c>
      <c r="J508">
        <v>0.53239999999999998</v>
      </c>
      <c r="K508">
        <v>0</v>
      </c>
      <c r="L508" t="s">
        <v>34</v>
      </c>
      <c r="M508" t="s">
        <v>35</v>
      </c>
      <c r="N508">
        <v>1</v>
      </c>
      <c r="O508" t="s">
        <v>35</v>
      </c>
      <c r="P508">
        <v>0.4803</v>
      </c>
    </row>
    <row r="509" spans="1:16" x14ac:dyDescent="0.2">
      <c r="A509" t="s">
        <v>71</v>
      </c>
      <c r="B509">
        <v>28</v>
      </c>
      <c r="G509" t="s">
        <v>47</v>
      </c>
      <c r="H509" t="s">
        <v>35</v>
      </c>
      <c r="I509" t="s">
        <v>35</v>
      </c>
      <c r="J509">
        <v>0.65510000000000002</v>
      </c>
      <c r="K509">
        <v>1</v>
      </c>
      <c r="L509" t="s">
        <v>30</v>
      </c>
      <c r="M509" t="s">
        <v>35</v>
      </c>
      <c r="N509">
        <v>0</v>
      </c>
      <c r="O509" t="s">
        <v>28</v>
      </c>
      <c r="P509">
        <v>0.63959999999999995</v>
      </c>
    </row>
    <row r="510" spans="1:16" x14ac:dyDescent="0.2">
      <c r="A510" t="s">
        <v>71</v>
      </c>
      <c r="B510">
        <v>29</v>
      </c>
      <c r="G510" t="s">
        <v>36</v>
      </c>
      <c r="H510" t="s">
        <v>28</v>
      </c>
      <c r="I510" t="s">
        <v>35</v>
      </c>
      <c r="J510">
        <v>0.84899999999999998</v>
      </c>
      <c r="K510">
        <v>0</v>
      </c>
      <c r="L510" t="s">
        <v>49</v>
      </c>
      <c r="M510" t="s">
        <v>35</v>
      </c>
      <c r="N510">
        <v>1</v>
      </c>
      <c r="O510" t="s">
        <v>35</v>
      </c>
      <c r="P510">
        <v>0.66449999999999998</v>
      </c>
    </row>
    <row r="511" spans="1:16" x14ac:dyDescent="0.2">
      <c r="A511" t="s">
        <v>71</v>
      </c>
      <c r="B511">
        <v>30</v>
      </c>
      <c r="G511" t="s">
        <v>47</v>
      </c>
      <c r="H511" t="s">
        <v>35</v>
      </c>
      <c r="I511" t="s">
        <v>35</v>
      </c>
      <c r="J511">
        <v>0.78610000000000002</v>
      </c>
      <c r="K511">
        <v>1</v>
      </c>
      <c r="L511" t="s">
        <v>38</v>
      </c>
      <c r="M511" t="s">
        <v>28</v>
      </c>
      <c r="N511">
        <v>0</v>
      </c>
      <c r="O511" t="s">
        <v>35</v>
      </c>
      <c r="P511">
        <v>0.74960000000000004</v>
      </c>
    </row>
    <row r="512" spans="1:16" x14ac:dyDescent="0.2">
      <c r="A512" t="s">
        <v>71</v>
      </c>
      <c r="B512">
        <v>31</v>
      </c>
      <c r="G512" t="s">
        <v>44</v>
      </c>
      <c r="H512" t="s">
        <v>28</v>
      </c>
      <c r="I512" t="s">
        <v>28</v>
      </c>
      <c r="J512">
        <v>0.71330000000000005</v>
      </c>
      <c r="K512">
        <v>1</v>
      </c>
      <c r="L512" t="s">
        <v>48</v>
      </c>
      <c r="M512" t="s">
        <v>28</v>
      </c>
      <c r="N512">
        <v>0</v>
      </c>
      <c r="O512" t="s">
        <v>35</v>
      </c>
      <c r="P512">
        <v>0.88370000000000004</v>
      </c>
    </row>
    <row r="513" spans="1:16" x14ac:dyDescent="0.2">
      <c r="A513" t="s">
        <v>71</v>
      </c>
      <c r="B513">
        <v>32</v>
      </c>
      <c r="G513" t="s">
        <v>42</v>
      </c>
      <c r="H513" t="s">
        <v>28</v>
      </c>
      <c r="I513" t="s">
        <v>28</v>
      </c>
      <c r="J513">
        <v>0.76939999999999997</v>
      </c>
      <c r="K513">
        <v>1</v>
      </c>
      <c r="L513" t="s">
        <v>42</v>
      </c>
      <c r="M513" t="s">
        <v>28</v>
      </c>
      <c r="N513">
        <v>1</v>
      </c>
      <c r="O513" t="s">
        <v>28</v>
      </c>
      <c r="P513">
        <v>0.47899999999999998</v>
      </c>
    </row>
    <row r="514" spans="1:16" x14ac:dyDescent="0.2">
      <c r="A514" t="s">
        <v>71</v>
      </c>
      <c r="B514">
        <v>33</v>
      </c>
      <c r="G514" t="s">
        <v>44</v>
      </c>
      <c r="H514" t="s">
        <v>35</v>
      </c>
      <c r="I514" t="s">
        <v>35</v>
      </c>
      <c r="J514">
        <v>0.58120000000000005</v>
      </c>
      <c r="K514">
        <v>1</v>
      </c>
      <c r="L514" t="s">
        <v>29</v>
      </c>
      <c r="M514" t="s">
        <v>28</v>
      </c>
      <c r="N514">
        <v>1</v>
      </c>
      <c r="O514" t="s">
        <v>28</v>
      </c>
      <c r="P514">
        <v>0.58399999999999996</v>
      </c>
    </row>
    <row r="515" spans="1:16" x14ac:dyDescent="0.2">
      <c r="A515" t="s">
        <v>71</v>
      </c>
      <c r="B515">
        <v>34</v>
      </c>
      <c r="G515" t="s">
        <v>32</v>
      </c>
      <c r="H515" t="s">
        <v>28</v>
      </c>
      <c r="I515" t="s">
        <v>28</v>
      </c>
      <c r="J515">
        <v>0.76259999999999994</v>
      </c>
      <c r="K515">
        <v>1</v>
      </c>
      <c r="L515" t="s">
        <v>47</v>
      </c>
      <c r="M515" t="s">
        <v>28</v>
      </c>
      <c r="N515">
        <v>1</v>
      </c>
      <c r="O515" t="s">
        <v>28</v>
      </c>
      <c r="P515">
        <v>0.83819999999999995</v>
      </c>
    </row>
    <row r="516" spans="1:16" x14ac:dyDescent="0.2">
      <c r="A516" t="s">
        <v>71</v>
      </c>
      <c r="B516">
        <v>35</v>
      </c>
      <c r="G516" t="s">
        <v>37</v>
      </c>
      <c r="H516" t="s">
        <v>28</v>
      </c>
      <c r="I516" t="s">
        <v>28</v>
      </c>
      <c r="J516">
        <v>0.75939999999999996</v>
      </c>
      <c r="K516">
        <v>1</v>
      </c>
      <c r="L516" t="s">
        <v>42</v>
      </c>
      <c r="M516" t="s">
        <v>35</v>
      </c>
      <c r="N516">
        <v>1</v>
      </c>
      <c r="O516" t="s">
        <v>35</v>
      </c>
      <c r="P516">
        <v>0.71419999999999995</v>
      </c>
    </row>
    <row r="517" spans="1:16" x14ac:dyDescent="0.2">
      <c r="A517" t="s">
        <v>71</v>
      </c>
      <c r="B517">
        <v>36</v>
      </c>
      <c r="G517" t="s">
        <v>32</v>
      </c>
      <c r="H517" t="s">
        <v>35</v>
      </c>
      <c r="I517" t="s">
        <v>28</v>
      </c>
      <c r="J517">
        <v>1.2462</v>
      </c>
      <c r="K517">
        <v>0</v>
      </c>
      <c r="L517" t="s">
        <v>29</v>
      </c>
      <c r="M517" t="s">
        <v>35</v>
      </c>
      <c r="N517">
        <v>1</v>
      </c>
      <c r="O517" t="s">
        <v>35</v>
      </c>
      <c r="P517">
        <v>0.66679999999999995</v>
      </c>
    </row>
    <row r="518" spans="1:16" x14ac:dyDescent="0.2">
      <c r="A518" t="s">
        <v>71</v>
      </c>
      <c r="B518">
        <v>37</v>
      </c>
      <c r="G518" t="s">
        <v>37</v>
      </c>
      <c r="H518" t="s">
        <v>35</v>
      </c>
      <c r="I518" t="s">
        <v>28</v>
      </c>
      <c r="J518">
        <v>0.89759999999999995</v>
      </c>
      <c r="K518">
        <v>0</v>
      </c>
      <c r="L518" t="s">
        <v>47</v>
      </c>
      <c r="M518" t="s">
        <v>35</v>
      </c>
      <c r="N518">
        <v>1</v>
      </c>
      <c r="O518" t="s">
        <v>35</v>
      </c>
      <c r="P518">
        <v>0.59760000000000002</v>
      </c>
    </row>
    <row r="519" spans="1:16" x14ac:dyDescent="0.2">
      <c r="A519" t="s">
        <v>71</v>
      </c>
      <c r="B519">
        <v>38</v>
      </c>
      <c r="G519" t="s">
        <v>37</v>
      </c>
      <c r="H519" t="s">
        <v>28</v>
      </c>
      <c r="I519" t="s">
        <v>35</v>
      </c>
      <c r="J519">
        <v>0.80710000000000004</v>
      </c>
      <c r="K519">
        <v>0</v>
      </c>
      <c r="L519" t="s">
        <v>42</v>
      </c>
      <c r="M519" t="s">
        <v>35</v>
      </c>
      <c r="N519">
        <v>1</v>
      </c>
      <c r="O519" t="s">
        <v>35</v>
      </c>
      <c r="P519">
        <v>0.94850000000000001</v>
      </c>
    </row>
    <row r="520" spans="1:16" x14ac:dyDescent="0.2">
      <c r="A520" t="s">
        <v>71</v>
      </c>
      <c r="B520">
        <v>39</v>
      </c>
      <c r="G520" t="s">
        <v>34</v>
      </c>
      <c r="H520" t="s">
        <v>28</v>
      </c>
      <c r="I520" t="s">
        <v>35</v>
      </c>
      <c r="J520">
        <v>0.76259999999999994</v>
      </c>
      <c r="K520">
        <v>0</v>
      </c>
      <c r="L520" t="s">
        <v>41</v>
      </c>
      <c r="M520" t="s">
        <v>28</v>
      </c>
      <c r="N520">
        <v>1</v>
      </c>
      <c r="O520" t="s">
        <v>28</v>
      </c>
      <c r="P520">
        <v>0.55210000000000004</v>
      </c>
    </row>
    <row r="521" spans="1:16" x14ac:dyDescent="0.2">
      <c r="A521" t="s">
        <v>71</v>
      </c>
      <c r="B521">
        <v>40</v>
      </c>
      <c r="G521" t="s">
        <v>48</v>
      </c>
      <c r="H521" t="s">
        <v>28</v>
      </c>
      <c r="I521" t="s">
        <v>28</v>
      </c>
      <c r="J521">
        <v>0.59809999999999997</v>
      </c>
      <c r="K521">
        <v>1</v>
      </c>
      <c r="L521" t="s">
        <v>37</v>
      </c>
      <c r="M521" t="s">
        <v>28</v>
      </c>
      <c r="N521">
        <v>1</v>
      </c>
      <c r="O521" t="s">
        <v>28</v>
      </c>
      <c r="P521">
        <v>0.51539999999999997</v>
      </c>
    </row>
    <row r="522" spans="1:16" x14ac:dyDescent="0.2">
      <c r="A522" t="s">
        <v>71</v>
      </c>
      <c r="B522">
        <v>41</v>
      </c>
      <c r="G522" t="s">
        <v>36</v>
      </c>
      <c r="H522" t="s">
        <v>28</v>
      </c>
      <c r="I522" t="s">
        <v>35</v>
      </c>
      <c r="J522">
        <v>0.56379999999999997</v>
      </c>
      <c r="K522">
        <v>0</v>
      </c>
      <c r="L522" t="s">
        <v>40</v>
      </c>
      <c r="M522" t="s">
        <v>28</v>
      </c>
      <c r="N522">
        <v>1</v>
      </c>
      <c r="O522" t="s">
        <v>28</v>
      </c>
      <c r="P522">
        <v>0.55010000000000003</v>
      </c>
    </row>
    <row r="523" spans="1:16" x14ac:dyDescent="0.2">
      <c r="A523" t="s">
        <v>71</v>
      </c>
      <c r="B523">
        <v>42</v>
      </c>
      <c r="G523" t="s">
        <v>31</v>
      </c>
      <c r="H523" t="s">
        <v>28</v>
      </c>
      <c r="I523" t="s">
        <v>28</v>
      </c>
      <c r="J523">
        <v>0.65449999999999997</v>
      </c>
      <c r="K523">
        <v>1</v>
      </c>
      <c r="L523" t="s">
        <v>48</v>
      </c>
      <c r="M523" t="s">
        <v>28</v>
      </c>
      <c r="N523">
        <v>0</v>
      </c>
      <c r="O523" t="s">
        <v>35</v>
      </c>
      <c r="P523">
        <v>0.66269999999999996</v>
      </c>
    </row>
    <row r="524" spans="1:16" x14ac:dyDescent="0.2">
      <c r="A524" t="s">
        <v>71</v>
      </c>
      <c r="B524">
        <v>43</v>
      </c>
      <c r="G524" t="s">
        <v>36</v>
      </c>
      <c r="H524" t="s">
        <v>35</v>
      </c>
      <c r="I524" t="s">
        <v>35</v>
      </c>
      <c r="J524">
        <v>0.50719999999999998</v>
      </c>
      <c r="K524">
        <v>1</v>
      </c>
      <c r="L524" t="s">
        <v>44</v>
      </c>
      <c r="M524" t="s">
        <v>28</v>
      </c>
      <c r="N524">
        <v>1</v>
      </c>
      <c r="O524" t="s">
        <v>28</v>
      </c>
      <c r="P524">
        <v>0.57709999999999995</v>
      </c>
    </row>
    <row r="525" spans="1:16" x14ac:dyDescent="0.2">
      <c r="A525" t="s">
        <v>71</v>
      </c>
      <c r="B525">
        <v>44</v>
      </c>
      <c r="G525" t="s">
        <v>49</v>
      </c>
      <c r="H525" t="s">
        <v>28</v>
      </c>
      <c r="I525" t="s">
        <v>28</v>
      </c>
      <c r="J525">
        <v>0.59650000000000003</v>
      </c>
      <c r="K525">
        <v>1</v>
      </c>
      <c r="L525" t="s">
        <v>33</v>
      </c>
      <c r="M525" t="s">
        <v>28</v>
      </c>
      <c r="N525">
        <v>1</v>
      </c>
      <c r="O525" t="s">
        <v>28</v>
      </c>
      <c r="P525">
        <v>0.48039999999999999</v>
      </c>
    </row>
    <row r="526" spans="1:16" x14ac:dyDescent="0.2">
      <c r="A526" t="s">
        <v>71</v>
      </c>
      <c r="B526">
        <v>45</v>
      </c>
      <c r="G526" t="s">
        <v>29</v>
      </c>
      <c r="H526" t="s">
        <v>28</v>
      </c>
      <c r="I526" t="s">
        <v>35</v>
      </c>
      <c r="J526">
        <v>0.56240000000000001</v>
      </c>
      <c r="K526">
        <v>0</v>
      </c>
      <c r="L526" t="s">
        <v>48</v>
      </c>
      <c r="M526" t="s">
        <v>35</v>
      </c>
      <c r="N526">
        <v>1</v>
      </c>
      <c r="O526" t="s">
        <v>35</v>
      </c>
      <c r="P526">
        <v>0.42030000000000001</v>
      </c>
    </row>
    <row r="527" spans="1:16" x14ac:dyDescent="0.2">
      <c r="A527" t="s">
        <v>71</v>
      </c>
      <c r="B527">
        <v>46</v>
      </c>
      <c r="G527" t="s">
        <v>42</v>
      </c>
      <c r="H527" t="s">
        <v>28</v>
      </c>
      <c r="I527" t="s">
        <v>35</v>
      </c>
      <c r="J527">
        <v>0.71760000000000002</v>
      </c>
      <c r="K527">
        <v>0</v>
      </c>
      <c r="L527" t="s">
        <v>44</v>
      </c>
      <c r="M527" t="s">
        <v>35</v>
      </c>
      <c r="N527">
        <v>0</v>
      </c>
      <c r="O527" t="s">
        <v>28</v>
      </c>
      <c r="P527">
        <v>0.51470000000000005</v>
      </c>
    </row>
    <row r="528" spans="1:16" x14ac:dyDescent="0.2">
      <c r="A528" t="s">
        <v>71</v>
      </c>
      <c r="B528">
        <v>47</v>
      </c>
      <c r="G528" t="s">
        <v>29</v>
      </c>
      <c r="H528" t="s">
        <v>35</v>
      </c>
      <c r="I528" t="s">
        <v>35</v>
      </c>
      <c r="J528">
        <v>0.5978</v>
      </c>
      <c r="K528">
        <v>1</v>
      </c>
      <c r="L528" t="s">
        <v>39</v>
      </c>
      <c r="M528" t="s">
        <v>28</v>
      </c>
      <c r="N528">
        <v>1</v>
      </c>
      <c r="O528" t="s">
        <v>28</v>
      </c>
      <c r="P528">
        <v>0.52249999999999996</v>
      </c>
    </row>
    <row r="529" spans="1:16" x14ac:dyDescent="0.2">
      <c r="A529" t="s">
        <v>71</v>
      </c>
      <c r="B529">
        <v>48</v>
      </c>
      <c r="G529" t="s">
        <v>42</v>
      </c>
      <c r="H529" t="s">
        <v>35</v>
      </c>
      <c r="I529" t="s">
        <v>35</v>
      </c>
      <c r="J529">
        <v>0.71389999999999998</v>
      </c>
      <c r="K529">
        <v>1</v>
      </c>
      <c r="L529" t="s">
        <v>41</v>
      </c>
      <c r="M529" t="s">
        <v>28</v>
      </c>
      <c r="N529">
        <v>0</v>
      </c>
      <c r="O529" t="s">
        <v>35</v>
      </c>
      <c r="P529">
        <v>0.69169999999999998</v>
      </c>
    </row>
    <row r="530" spans="1:16" x14ac:dyDescent="0.2">
      <c r="A530" t="s">
        <v>72</v>
      </c>
      <c r="B530">
        <v>1</v>
      </c>
      <c r="C530" t="s">
        <v>27</v>
      </c>
      <c r="D530" t="s">
        <v>28</v>
      </c>
      <c r="E530" t="s">
        <v>29</v>
      </c>
      <c r="F530" t="s">
        <v>28</v>
      </c>
      <c r="G530" t="s">
        <v>29</v>
      </c>
      <c r="H530" t="s">
        <v>28</v>
      </c>
      <c r="I530" t="s">
        <v>28</v>
      </c>
      <c r="J530">
        <v>2.1821999999999999</v>
      </c>
      <c r="K530">
        <v>1</v>
      </c>
      <c r="L530" t="s">
        <v>27</v>
      </c>
      <c r="M530" t="s">
        <v>28</v>
      </c>
      <c r="N530">
        <v>1</v>
      </c>
      <c r="O530" t="s">
        <v>28</v>
      </c>
      <c r="P530">
        <v>0.92830000000000001</v>
      </c>
    </row>
    <row r="531" spans="1:16" x14ac:dyDescent="0.2">
      <c r="A531" t="s">
        <v>72</v>
      </c>
      <c r="B531">
        <v>2</v>
      </c>
      <c r="C531" t="s">
        <v>30</v>
      </c>
      <c r="D531" t="s">
        <v>28</v>
      </c>
      <c r="E531" t="s">
        <v>31</v>
      </c>
      <c r="F531" t="s">
        <v>28</v>
      </c>
      <c r="G531" t="s">
        <v>40</v>
      </c>
      <c r="H531" t="s">
        <v>28</v>
      </c>
      <c r="I531" t="s">
        <v>28</v>
      </c>
      <c r="J531">
        <v>1.0448</v>
      </c>
      <c r="K531">
        <v>1</v>
      </c>
      <c r="L531" t="s">
        <v>32</v>
      </c>
      <c r="M531" t="s">
        <v>28</v>
      </c>
      <c r="N531">
        <v>1</v>
      </c>
      <c r="O531" t="s">
        <v>28</v>
      </c>
      <c r="P531">
        <v>1.3935</v>
      </c>
    </row>
    <row r="532" spans="1:16" x14ac:dyDescent="0.2">
      <c r="A532" t="s">
        <v>72</v>
      </c>
      <c r="B532">
        <v>3</v>
      </c>
      <c r="C532" t="s">
        <v>30</v>
      </c>
      <c r="D532" t="s">
        <v>28</v>
      </c>
      <c r="E532" t="s">
        <v>32</v>
      </c>
      <c r="F532" t="s">
        <v>28</v>
      </c>
      <c r="G532" t="s">
        <v>41</v>
      </c>
      <c r="H532" t="s">
        <v>28</v>
      </c>
      <c r="I532" t="s">
        <v>28</v>
      </c>
      <c r="J532">
        <v>1.0426</v>
      </c>
      <c r="K532">
        <v>1</v>
      </c>
      <c r="L532" t="s">
        <v>34</v>
      </c>
      <c r="M532" t="s">
        <v>28</v>
      </c>
      <c r="N532">
        <v>1</v>
      </c>
      <c r="O532" t="s">
        <v>28</v>
      </c>
      <c r="P532">
        <v>1.5169999999999999</v>
      </c>
    </row>
    <row r="533" spans="1:16" x14ac:dyDescent="0.2">
      <c r="A533" t="s">
        <v>72</v>
      </c>
      <c r="B533">
        <v>4</v>
      </c>
      <c r="C533" t="s">
        <v>33</v>
      </c>
      <c r="D533" t="s">
        <v>28</v>
      </c>
      <c r="E533" t="s">
        <v>27</v>
      </c>
      <c r="F533" t="s">
        <v>28</v>
      </c>
      <c r="G533" t="s">
        <v>29</v>
      </c>
      <c r="H533" t="s">
        <v>28</v>
      </c>
      <c r="I533" t="s">
        <v>35</v>
      </c>
      <c r="J533">
        <v>1.4156</v>
      </c>
      <c r="K533">
        <v>0</v>
      </c>
      <c r="L533" t="s">
        <v>29</v>
      </c>
      <c r="M533" t="s">
        <v>28</v>
      </c>
      <c r="N533">
        <v>1</v>
      </c>
      <c r="O533" t="s">
        <v>28</v>
      </c>
      <c r="P533">
        <v>1.4189000000000001</v>
      </c>
    </row>
    <row r="534" spans="1:16" x14ac:dyDescent="0.2">
      <c r="A534" t="s">
        <v>72</v>
      </c>
      <c r="B534">
        <v>5</v>
      </c>
      <c r="C534" t="s">
        <v>34</v>
      </c>
      <c r="D534" t="s">
        <v>28</v>
      </c>
      <c r="E534" t="s">
        <v>31</v>
      </c>
      <c r="F534" t="s">
        <v>35</v>
      </c>
      <c r="G534" t="s">
        <v>42</v>
      </c>
      <c r="H534" t="s">
        <v>28</v>
      </c>
      <c r="I534" t="s">
        <v>28</v>
      </c>
      <c r="J534">
        <v>0.75770000000000004</v>
      </c>
      <c r="K534">
        <v>1</v>
      </c>
      <c r="L534" t="s">
        <v>50</v>
      </c>
      <c r="M534" t="s">
        <v>28</v>
      </c>
      <c r="N534">
        <v>1</v>
      </c>
      <c r="O534" t="s">
        <v>28</v>
      </c>
      <c r="P534">
        <v>2.3367</v>
      </c>
    </row>
    <row r="535" spans="1:16" x14ac:dyDescent="0.2">
      <c r="A535" t="s">
        <v>72</v>
      </c>
      <c r="B535">
        <v>6</v>
      </c>
      <c r="C535" t="s">
        <v>33</v>
      </c>
      <c r="D535" t="s">
        <v>35</v>
      </c>
      <c r="E535" t="s">
        <v>30</v>
      </c>
      <c r="F535" t="s">
        <v>28</v>
      </c>
      <c r="G535" t="s">
        <v>29</v>
      </c>
      <c r="H535" t="s">
        <v>35</v>
      </c>
      <c r="I535" t="s">
        <v>35</v>
      </c>
      <c r="J535">
        <v>1.0239</v>
      </c>
      <c r="K535">
        <v>1</v>
      </c>
      <c r="L535" t="s">
        <v>50</v>
      </c>
      <c r="M535" t="s">
        <v>28</v>
      </c>
      <c r="N535">
        <v>0</v>
      </c>
      <c r="O535" t="s">
        <v>35</v>
      </c>
      <c r="P535">
        <v>1.2669999999999999</v>
      </c>
    </row>
    <row r="536" spans="1:16" x14ac:dyDescent="0.2">
      <c r="A536" t="s">
        <v>72</v>
      </c>
      <c r="B536">
        <v>7</v>
      </c>
      <c r="C536" t="s">
        <v>34</v>
      </c>
      <c r="D536" t="s">
        <v>35</v>
      </c>
      <c r="E536" t="s">
        <v>30</v>
      </c>
      <c r="F536" t="s">
        <v>28</v>
      </c>
      <c r="G536" t="s">
        <v>43</v>
      </c>
      <c r="H536" t="s">
        <v>28</v>
      </c>
      <c r="I536" t="s">
        <v>28</v>
      </c>
      <c r="J536">
        <v>0.72399999999999998</v>
      </c>
      <c r="K536">
        <v>1</v>
      </c>
      <c r="L536" t="s">
        <v>32</v>
      </c>
      <c r="M536" t="s">
        <v>28</v>
      </c>
      <c r="N536">
        <v>0</v>
      </c>
      <c r="O536" t="s">
        <v>35</v>
      </c>
      <c r="P536">
        <v>2.5095999999999998</v>
      </c>
    </row>
    <row r="537" spans="1:16" x14ac:dyDescent="0.2">
      <c r="A537" t="s">
        <v>72</v>
      </c>
      <c r="B537">
        <v>8</v>
      </c>
      <c r="C537" t="s">
        <v>36</v>
      </c>
      <c r="D537" t="s">
        <v>28</v>
      </c>
      <c r="E537" t="s">
        <v>37</v>
      </c>
      <c r="F537" t="s">
        <v>28</v>
      </c>
      <c r="G537" t="s">
        <v>29</v>
      </c>
      <c r="H537" t="s">
        <v>35</v>
      </c>
      <c r="I537" t="s">
        <v>28</v>
      </c>
      <c r="J537">
        <v>1.0556000000000001</v>
      </c>
      <c r="K537">
        <v>0</v>
      </c>
      <c r="L537" t="s">
        <v>50</v>
      </c>
      <c r="M537" t="s">
        <v>35</v>
      </c>
      <c r="N537">
        <v>1</v>
      </c>
      <c r="O537" t="s">
        <v>35</v>
      </c>
      <c r="P537">
        <v>1.5121</v>
      </c>
    </row>
    <row r="538" spans="1:16" x14ac:dyDescent="0.2">
      <c r="A538" t="s">
        <v>72</v>
      </c>
      <c r="B538">
        <v>9</v>
      </c>
      <c r="C538" t="s">
        <v>36</v>
      </c>
      <c r="D538" t="s">
        <v>28</v>
      </c>
      <c r="E538" t="s">
        <v>38</v>
      </c>
      <c r="F538" t="s">
        <v>28</v>
      </c>
      <c r="G538" t="s">
        <v>36</v>
      </c>
      <c r="H538" t="s">
        <v>28</v>
      </c>
      <c r="I538" t="s">
        <v>28</v>
      </c>
      <c r="J538">
        <v>0.81130000000000002</v>
      </c>
      <c r="K538">
        <v>1</v>
      </c>
      <c r="L538" t="s">
        <v>48</v>
      </c>
      <c r="M538" t="s">
        <v>28</v>
      </c>
      <c r="N538">
        <v>1</v>
      </c>
      <c r="O538" t="s">
        <v>28</v>
      </c>
      <c r="P538">
        <v>1.6253</v>
      </c>
    </row>
    <row r="539" spans="1:16" x14ac:dyDescent="0.2">
      <c r="A539" t="s">
        <v>72</v>
      </c>
      <c r="B539">
        <v>10</v>
      </c>
      <c r="C539" t="s">
        <v>39</v>
      </c>
      <c r="D539" t="s">
        <v>28</v>
      </c>
      <c r="E539" t="s">
        <v>34</v>
      </c>
      <c r="F539" t="s">
        <v>28</v>
      </c>
      <c r="G539" t="s">
        <v>29</v>
      </c>
      <c r="H539" t="s">
        <v>35</v>
      </c>
      <c r="I539" t="s">
        <v>35</v>
      </c>
      <c r="J539">
        <v>0.90649999999999997</v>
      </c>
      <c r="K539">
        <v>1</v>
      </c>
      <c r="L539" t="s">
        <v>32</v>
      </c>
      <c r="M539" t="s">
        <v>35</v>
      </c>
      <c r="N539">
        <v>0</v>
      </c>
      <c r="O539" t="s">
        <v>28</v>
      </c>
      <c r="P539">
        <v>1.6873</v>
      </c>
    </row>
    <row r="540" spans="1:16" x14ac:dyDescent="0.2">
      <c r="A540" t="s">
        <v>72</v>
      </c>
      <c r="B540">
        <v>11</v>
      </c>
      <c r="G540" t="s">
        <v>44</v>
      </c>
      <c r="H540" t="s">
        <v>28</v>
      </c>
      <c r="I540" t="s">
        <v>28</v>
      </c>
      <c r="J540">
        <v>1.1254</v>
      </c>
      <c r="K540">
        <v>1</v>
      </c>
      <c r="L540" t="s">
        <v>47</v>
      </c>
      <c r="M540" t="s">
        <v>28</v>
      </c>
      <c r="N540">
        <v>1</v>
      </c>
      <c r="O540" t="s">
        <v>28</v>
      </c>
      <c r="P540">
        <v>4.0003000000000002</v>
      </c>
    </row>
    <row r="541" spans="1:16" x14ac:dyDescent="0.2">
      <c r="A541" t="s">
        <v>72</v>
      </c>
      <c r="B541">
        <v>12</v>
      </c>
      <c r="G541" t="s">
        <v>44</v>
      </c>
      <c r="H541" t="s">
        <v>28</v>
      </c>
      <c r="I541" t="s">
        <v>35</v>
      </c>
      <c r="J541">
        <v>1.2252000000000001</v>
      </c>
      <c r="K541">
        <v>0</v>
      </c>
      <c r="L541" t="s">
        <v>39</v>
      </c>
      <c r="M541" t="s">
        <v>28</v>
      </c>
      <c r="N541">
        <v>1</v>
      </c>
      <c r="O541" t="s">
        <v>28</v>
      </c>
      <c r="P541">
        <v>3.0169000000000001</v>
      </c>
    </row>
    <row r="542" spans="1:16" x14ac:dyDescent="0.2">
      <c r="A542" t="s">
        <v>72</v>
      </c>
      <c r="B542">
        <v>13</v>
      </c>
      <c r="G542" t="s">
        <v>40</v>
      </c>
      <c r="H542" t="s">
        <v>28</v>
      </c>
      <c r="I542" t="s">
        <v>28</v>
      </c>
      <c r="J542">
        <v>1.1328</v>
      </c>
      <c r="K542">
        <v>1</v>
      </c>
      <c r="L542" t="s">
        <v>30</v>
      </c>
      <c r="M542" t="s">
        <v>28</v>
      </c>
      <c r="N542">
        <v>1</v>
      </c>
      <c r="O542" t="s">
        <v>28</v>
      </c>
      <c r="P542">
        <v>1.8169999999999999</v>
      </c>
    </row>
    <row r="543" spans="1:16" x14ac:dyDescent="0.2">
      <c r="A543" t="s">
        <v>72</v>
      </c>
      <c r="B543">
        <v>14</v>
      </c>
      <c r="G543" t="s">
        <v>45</v>
      </c>
      <c r="H543" t="s">
        <v>28</v>
      </c>
      <c r="I543" t="s">
        <v>28</v>
      </c>
      <c r="J543">
        <v>1.2386999999999999</v>
      </c>
      <c r="K543">
        <v>1</v>
      </c>
      <c r="L543" t="s">
        <v>47</v>
      </c>
      <c r="M543" t="s">
        <v>35</v>
      </c>
      <c r="N543">
        <v>0</v>
      </c>
      <c r="O543" t="s">
        <v>28</v>
      </c>
      <c r="P543">
        <v>1.6680999999999999</v>
      </c>
    </row>
    <row r="544" spans="1:16" x14ac:dyDescent="0.2">
      <c r="A544" t="s">
        <v>72</v>
      </c>
      <c r="B544">
        <v>15</v>
      </c>
      <c r="G544" t="s">
        <v>40</v>
      </c>
      <c r="H544" t="s">
        <v>35</v>
      </c>
      <c r="I544" t="s">
        <v>28</v>
      </c>
      <c r="J544">
        <v>1.2912999999999999</v>
      </c>
      <c r="K544">
        <v>0</v>
      </c>
      <c r="L544" t="s">
        <v>50</v>
      </c>
      <c r="M544" t="s">
        <v>28</v>
      </c>
      <c r="N544">
        <v>0</v>
      </c>
      <c r="O544" t="s">
        <v>35</v>
      </c>
      <c r="P544">
        <v>1.0307999999999999</v>
      </c>
    </row>
    <row r="545" spans="1:16" x14ac:dyDescent="0.2">
      <c r="A545" t="s">
        <v>72</v>
      </c>
      <c r="B545">
        <v>16</v>
      </c>
      <c r="G545" t="s">
        <v>45</v>
      </c>
      <c r="H545" t="s">
        <v>35</v>
      </c>
      <c r="I545" t="s">
        <v>28</v>
      </c>
      <c r="J545">
        <v>2.0236000000000001</v>
      </c>
      <c r="K545">
        <v>0</v>
      </c>
      <c r="L545" t="s">
        <v>40</v>
      </c>
      <c r="M545" t="s">
        <v>28</v>
      </c>
      <c r="N545">
        <v>1</v>
      </c>
      <c r="O545" t="s">
        <v>28</v>
      </c>
      <c r="P545">
        <v>1.6366000000000001</v>
      </c>
    </row>
    <row r="546" spans="1:16" x14ac:dyDescent="0.2">
      <c r="A546" t="s">
        <v>72</v>
      </c>
      <c r="B546">
        <v>17</v>
      </c>
      <c r="G546" t="s">
        <v>41</v>
      </c>
      <c r="H546" t="s">
        <v>28</v>
      </c>
      <c r="I546" t="s">
        <v>28</v>
      </c>
      <c r="J546">
        <v>4.5731999999999999</v>
      </c>
      <c r="K546">
        <v>1</v>
      </c>
      <c r="L546" t="s">
        <v>47</v>
      </c>
      <c r="M546" t="s">
        <v>35</v>
      </c>
      <c r="N546">
        <v>1</v>
      </c>
      <c r="O546" t="s">
        <v>35</v>
      </c>
      <c r="P546">
        <v>1.4835</v>
      </c>
    </row>
    <row r="547" spans="1:16" x14ac:dyDescent="0.2">
      <c r="A547" t="s">
        <v>72</v>
      </c>
      <c r="B547">
        <v>18</v>
      </c>
      <c r="G547" t="s">
        <v>45</v>
      </c>
      <c r="H547" t="s">
        <v>35</v>
      </c>
      <c r="I547" t="s">
        <v>35</v>
      </c>
      <c r="J547">
        <v>1.5490999999999999</v>
      </c>
      <c r="K547">
        <v>1</v>
      </c>
      <c r="L547" t="s">
        <v>50</v>
      </c>
      <c r="M547" t="s">
        <v>35</v>
      </c>
      <c r="N547">
        <v>0</v>
      </c>
      <c r="O547" t="s">
        <v>28</v>
      </c>
      <c r="P547">
        <v>2.3008000000000002</v>
      </c>
    </row>
    <row r="548" spans="1:16" x14ac:dyDescent="0.2">
      <c r="A548" t="s">
        <v>72</v>
      </c>
      <c r="B548">
        <v>19</v>
      </c>
      <c r="G548" t="s">
        <v>27</v>
      </c>
      <c r="H548" t="s">
        <v>28</v>
      </c>
      <c r="I548" t="s">
        <v>28</v>
      </c>
      <c r="J548">
        <v>1.5571999999999999</v>
      </c>
      <c r="K548">
        <v>1</v>
      </c>
      <c r="L548" t="s">
        <v>30</v>
      </c>
      <c r="M548" t="s">
        <v>28</v>
      </c>
      <c r="N548">
        <v>0</v>
      </c>
      <c r="O548" t="s">
        <v>35</v>
      </c>
      <c r="P548">
        <v>2.9742999999999999</v>
      </c>
    </row>
    <row r="549" spans="1:16" x14ac:dyDescent="0.2">
      <c r="A549" t="s">
        <v>72</v>
      </c>
      <c r="B549">
        <v>20</v>
      </c>
      <c r="G549" t="s">
        <v>27</v>
      </c>
      <c r="H549" t="s">
        <v>28</v>
      </c>
      <c r="I549" t="s">
        <v>28</v>
      </c>
      <c r="J549">
        <v>1.4809000000000001</v>
      </c>
      <c r="K549">
        <v>1</v>
      </c>
      <c r="L549" t="s">
        <v>33</v>
      </c>
      <c r="M549" t="s">
        <v>28</v>
      </c>
      <c r="N549">
        <v>1</v>
      </c>
      <c r="O549" t="s">
        <v>28</v>
      </c>
      <c r="P549">
        <v>1.486</v>
      </c>
    </row>
    <row r="550" spans="1:16" x14ac:dyDescent="0.2">
      <c r="A550" t="s">
        <v>72</v>
      </c>
      <c r="B550">
        <v>21</v>
      </c>
      <c r="G550" t="s">
        <v>27</v>
      </c>
      <c r="H550" t="s">
        <v>35</v>
      </c>
      <c r="I550" t="s">
        <v>35</v>
      </c>
      <c r="J550">
        <v>0.96330000000000005</v>
      </c>
      <c r="K550">
        <v>1</v>
      </c>
      <c r="L550" t="s">
        <v>38</v>
      </c>
      <c r="M550" t="s">
        <v>28</v>
      </c>
      <c r="N550">
        <v>0</v>
      </c>
      <c r="O550" t="s">
        <v>35</v>
      </c>
      <c r="P550">
        <v>1.6406000000000001</v>
      </c>
    </row>
    <row r="551" spans="1:16" x14ac:dyDescent="0.2">
      <c r="A551" t="s">
        <v>72</v>
      </c>
      <c r="B551">
        <v>22</v>
      </c>
      <c r="G551" t="s">
        <v>36</v>
      </c>
      <c r="H551" t="s">
        <v>28</v>
      </c>
      <c r="I551" t="s">
        <v>28</v>
      </c>
      <c r="J551">
        <v>0.9788</v>
      </c>
      <c r="K551">
        <v>1</v>
      </c>
      <c r="L551" t="s">
        <v>30</v>
      </c>
      <c r="M551" t="s">
        <v>35</v>
      </c>
      <c r="N551">
        <v>0</v>
      </c>
      <c r="O551" t="s">
        <v>28</v>
      </c>
      <c r="P551">
        <v>1.7172000000000001</v>
      </c>
    </row>
    <row r="552" spans="1:16" x14ac:dyDescent="0.2">
      <c r="A552" t="s">
        <v>72</v>
      </c>
      <c r="B552">
        <v>23</v>
      </c>
      <c r="G552" t="s">
        <v>46</v>
      </c>
      <c r="H552" t="s">
        <v>28</v>
      </c>
      <c r="I552" t="s">
        <v>28</v>
      </c>
      <c r="J552">
        <v>1.3473999999999999</v>
      </c>
      <c r="K552">
        <v>1</v>
      </c>
      <c r="L552" t="s">
        <v>43</v>
      </c>
      <c r="M552" t="s">
        <v>28</v>
      </c>
      <c r="N552">
        <v>1</v>
      </c>
      <c r="O552" t="s">
        <v>28</v>
      </c>
      <c r="P552">
        <v>1.3671</v>
      </c>
    </row>
    <row r="553" spans="1:16" x14ac:dyDescent="0.2">
      <c r="A553" t="s">
        <v>72</v>
      </c>
      <c r="B553">
        <v>24</v>
      </c>
      <c r="G553" t="s">
        <v>38</v>
      </c>
      <c r="H553" t="s">
        <v>28</v>
      </c>
      <c r="I553" t="s">
        <v>35</v>
      </c>
      <c r="J553">
        <v>1.5665</v>
      </c>
      <c r="K553">
        <v>0</v>
      </c>
      <c r="L553" t="s">
        <v>34</v>
      </c>
      <c r="M553" t="s">
        <v>28</v>
      </c>
      <c r="N553">
        <v>1</v>
      </c>
      <c r="O553" t="s">
        <v>28</v>
      </c>
      <c r="P553">
        <v>1.4671000000000001</v>
      </c>
    </row>
    <row r="554" spans="1:16" x14ac:dyDescent="0.2">
      <c r="A554" t="s">
        <v>72</v>
      </c>
      <c r="B554">
        <v>25</v>
      </c>
      <c r="G554" t="s">
        <v>46</v>
      </c>
      <c r="H554" t="s">
        <v>35</v>
      </c>
      <c r="I554" t="s">
        <v>28</v>
      </c>
      <c r="J554">
        <v>2.4594999999999998</v>
      </c>
      <c r="K554">
        <v>0</v>
      </c>
      <c r="L554" t="s">
        <v>30</v>
      </c>
      <c r="M554" t="s">
        <v>35</v>
      </c>
      <c r="N554">
        <v>1</v>
      </c>
      <c r="O554" t="s">
        <v>35</v>
      </c>
      <c r="P554">
        <v>1.0581</v>
      </c>
    </row>
    <row r="555" spans="1:16" x14ac:dyDescent="0.2">
      <c r="A555" t="s">
        <v>72</v>
      </c>
      <c r="B555">
        <v>26</v>
      </c>
      <c r="G555" t="s">
        <v>47</v>
      </c>
      <c r="H555" t="s">
        <v>28</v>
      </c>
      <c r="I555" t="s">
        <v>35</v>
      </c>
      <c r="J555">
        <v>1.1924999999999999</v>
      </c>
      <c r="K555">
        <v>0</v>
      </c>
      <c r="L555" t="s">
        <v>49</v>
      </c>
      <c r="M555" t="s">
        <v>28</v>
      </c>
      <c r="N555">
        <v>1</v>
      </c>
      <c r="O555" t="s">
        <v>28</v>
      </c>
      <c r="P555">
        <v>0.75</v>
      </c>
    </row>
    <row r="556" spans="1:16" x14ac:dyDescent="0.2">
      <c r="A556" t="s">
        <v>72</v>
      </c>
      <c r="B556">
        <v>27</v>
      </c>
      <c r="G556" t="s">
        <v>27</v>
      </c>
      <c r="H556" t="s">
        <v>28</v>
      </c>
      <c r="I556" t="s">
        <v>35</v>
      </c>
      <c r="J556">
        <v>1.1035999999999999</v>
      </c>
      <c r="K556">
        <v>0</v>
      </c>
      <c r="L556" t="s">
        <v>34</v>
      </c>
      <c r="M556" t="s">
        <v>35</v>
      </c>
      <c r="N556">
        <v>0</v>
      </c>
      <c r="O556" t="s">
        <v>28</v>
      </c>
      <c r="P556">
        <v>1.2304999999999999</v>
      </c>
    </row>
    <row r="557" spans="1:16" x14ac:dyDescent="0.2">
      <c r="A557" t="s">
        <v>72</v>
      </c>
      <c r="B557">
        <v>28</v>
      </c>
      <c r="G557" t="s">
        <v>47</v>
      </c>
      <c r="H557" t="s">
        <v>35</v>
      </c>
      <c r="I557" t="s">
        <v>28</v>
      </c>
      <c r="J557">
        <v>2.0019999999999998</v>
      </c>
      <c r="K557">
        <v>0</v>
      </c>
      <c r="L557" t="s">
        <v>30</v>
      </c>
      <c r="M557" t="s">
        <v>35</v>
      </c>
      <c r="N557">
        <v>0</v>
      </c>
      <c r="O557" t="s">
        <v>28</v>
      </c>
      <c r="P557">
        <v>0.68340000000000001</v>
      </c>
    </row>
    <row r="558" spans="1:16" x14ac:dyDescent="0.2">
      <c r="A558" t="s">
        <v>72</v>
      </c>
      <c r="B558">
        <v>29</v>
      </c>
      <c r="G558" t="s">
        <v>36</v>
      </c>
      <c r="H558" t="s">
        <v>28</v>
      </c>
      <c r="I558" t="s">
        <v>28</v>
      </c>
      <c r="J558">
        <v>1.8022</v>
      </c>
      <c r="K558">
        <v>1</v>
      </c>
      <c r="L558" t="s">
        <v>49</v>
      </c>
      <c r="M558" t="s">
        <v>35</v>
      </c>
      <c r="N558">
        <v>0</v>
      </c>
      <c r="O558" t="s">
        <v>28</v>
      </c>
      <c r="P558">
        <v>0.57410000000000005</v>
      </c>
    </row>
    <row r="559" spans="1:16" x14ac:dyDescent="0.2">
      <c r="A559" t="s">
        <v>72</v>
      </c>
      <c r="B559">
        <v>30</v>
      </c>
      <c r="G559" t="s">
        <v>47</v>
      </c>
      <c r="H559" t="s">
        <v>35</v>
      </c>
      <c r="I559" t="s">
        <v>28</v>
      </c>
      <c r="J559">
        <v>1.1753</v>
      </c>
      <c r="K559">
        <v>0</v>
      </c>
      <c r="L559" t="s">
        <v>38</v>
      </c>
      <c r="M559" t="s">
        <v>28</v>
      </c>
      <c r="N559">
        <v>0</v>
      </c>
      <c r="O559" t="s">
        <v>35</v>
      </c>
      <c r="P559">
        <v>0.56669999999999998</v>
      </c>
    </row>
    <row r="560" spans="1:16" x14ac:dyDescent="0.2">
      <c r="A560" t="s">
        <v>72</v>
      </c>
      <c r="B560">
        <v>31</v>
      </c>
      <c r="G560" t="s">
        <v>44</v>
      </c>
      <c r="H560" t="s">
        <v>28</v>
      </c>
      <c r="I560" t="s">
        <v>35</v>
      </c>
      <c r="J560">
        <v>1.417</v>
      </c>
      <c r="K560">
        <v>0</v>
      </c>
      <c r="L560" t="s">
        <v>48</v>
      </c>
      <c r="M560" t="s">
        <v>28</v>
      </c>
      <c r="N560">
        <v>1</v>
      </c>
      <c r="O560" t="s">
        <v>28</v>
      </c>
      <c r="P560">
        <v>1.5246999999999999</v>
      </c>
    </row>
    <row r="561" spans="1:16" x14ac:dyDescent="0.2">
      <c r="A561" t="s">
        <v>72</v>
      </c>
      <c r="B561">
        <v>32</v>
      </c>
      <c r="G561" t="s">
        <v>42</v>
      </c>
      <c r="H561" t="s">
        <v>28</v>
      </c>
      <c r="I561" t="s">
        <v>28</v>
      </c>
      <c r="J561">
        <v>2.0775999999999999</v>
      </c>
      <c r="K561">
        <v>1</v>
      </c>
      <c r="L561" t="s">
        <v>42</v>
      </c>
      <c r="M561" t="s">
        <v>28</v>
      </c>
      <c r="N561">
        <v>1</v>
      </c>
      <c r="O561" t="s">
        <v>28</v>
      </c>
      <c r="P561">
        <v>5.0061</v>
      </c>
    </row>
    <row r="562" spans="1:16" x14ac:dyDescent="0.2">
      <c r="A562" t="s">
        <v>72</v>
      </c>
      <c r="B562">
        <v>33</v>
      </c>
      <c r="G562" t="s">
        <v>44</v>
      </c>
      <c r="H562" t="s">
        <v>35</v>
      </c>
      <c r="I562" t="s">
        <v>28</v>
      </c>
      <c r="J562">
        <v>1.3782000000000001</v>
      </c>
      <c r="K562">
        <v>0</v>
      </c>
      <c r="L562" t="s">
        <v>29</v>
      </c>
      <c r="M562" t="s">
        <v>28</v>
      </c>
      <c r="N562">
        <v>0</v>
      </c>
      <c r="O562" t="s">
        <v>35</v>
      </c>
      <c r="P562">
        <v>2.2202000000000002</v>
      </c>
    </row>
    <row r="563" spans="1:16" x14ac:dyDescent="0.2">
      <c r="A563" t="s">
        <v>72</v>
      </c>
      <c r="B563">
        <v>34</v>
      </c>
      <c r="G563" t="s">
        <v>32</v>
      </c>
      <c r="H563" t="s">
        <v>28</v>
      </c>
      <c r="I563" t="s">
        <v>28</v>
      </c>
      <c r="J563">
        <v>1.2892999999999999</v>
      </c>
      <c r="K563">
        <v>1</v>
      </c>
      <c r="L563" t="s">
        <v>47</v>
      </c>
      <c r="M563" t="s">
        <v>28</v>
      </c>
      <c r="N563">
        <v>1</v>
      </c>
      <c r="O563" t="s">
        <v>28</v>
      </c>
      <c r="P563">
        <v>2.4578000000000002</v>
      </c>
    </row>
    <row r="564" spans="1:16" x14ac:dyDescent="0.2">
      <c r="A564" t="s">
        <v>72</v>
      </c>
      <c r="B564">
        <v>35</v>
      </c>
      <c r="G564" t="s">
        <v>37</v>
      </c>
      <c r="H564" t="s">
        <v>28</v>
      </c>
      <c r="I564" t="s">
        <v>28</v>
      </c>
      <c r="J564">
        <v>5.8999999999999999E-3</v>
      </c>
      <c r="K564">
        <v>1</v>
      </c>
      <c r="L564" t="s">
        <v>42</v>
      </c>
      <c r="M564" t="s">
        <v>35</v>
      </c>
      <c r="N564">
        <v>1</v>
      </c>
      <c r="O564" t="s">
        <v>35</v>
      </c>
      <c r="P564">
        <v>1.5834999999999999</v>
      </c>
    </row>
    <row r="565" spans="1:16" x14ac:dyDescent="0.2">
      <c r="A565" t="s">
        <v>72</v>
      </c>
      <c r="B565">
        <v>36</v>
      </c>
      <c r="G565" t="s">
        <v>32</v>
      </c>
      <c r="H565" t="s">
        <v>35</v>
      </c>
      <c r="I565" t="s">
        <v>28</v>
      </c>
      <c r="J565">
        <v>2.7820999999999998</v>
      </c>
      <c r="K565">
        <v>0</v>
      </c>
      <c r="L565" t="s">
        <v>29</v>
      </c>
      <c r="M565" t="s">
        <v>35</v>
      </c>
      <c r="N565">
        <v>0</v>
      </c>
      <c r="O565" t="s">
        <v>28</v>
      </c>
      <c r="P565">
        <v>1.3501000000000001</v>
      </c>
    </row>
    <row r="566" spans="1:16" x14ac:dyDescent="0.2">
      <c r="A566" t="s">
        <v>72</v>
      </c>
      <c r="B566">
        <v>37</v>
      </c>
      <c r="G566" t="s">
        <v>37</v>
      </c>
      <c r="H566" t="s">
        <v>35</v>
      </c>
      <c r="I566" t="s">
        <v>35</v>
      </c>
      <c r="J566">
        <v>1.8997999999999999</v>
      </c>
      <c r="K566">
        <v>1</v>
      </c>
      <c r="L566" t="s">
        <v>47</v>
      </c>
      <c r="M566" t="s">
        <v>35</v>
      </c>
      <c r="N566">
        <v>0</v>
      </c>
      <c r="O566" t="s">
        <v>28</v>
      </c>
      <c r="P566">
        <v>1.1167</v>
      </c>
    </row>
    <row r="567" spans="1:16" x14ac:dyDescent="0.2">
      <c r="A567" t="s">
        <v>72</v>
      </c>
      <c r="B567">
        <v>38</v>
      </c>
      <c r="G567" t="s">
        <v>37</v>
      </c>
      <c r="H567" t="s">
        <v>28</v>
      </c>
      <c r="I567" t="s">
        <v>28</v>
      </c>
      <c r="J567">
        <v>1.6801999999999999</v>
      </c>
      <c r="K567">
        <v>1</v>
      </c>
      <c r="L567" t="s">
        <v>42</v>
      </c>
      <c r="M567" t="s">
        <v>35</v>
      </c>
      <c r="N567">
        <v>0</v>
      </c>
      <c r="O567" t="s">
        <v>28</v>
      </c>
      <c r="P567">
        <v>1.742</v>
      </c>
    </row>
    <row r="568" spans="1:16" x14ac:dyDescent="0.2">
      <c r="A568" t="s">
        <v>72</v>
      </c>
      <c r="B568">
        <v>39</v>
      </c>
      <c r="G568" t="s">
        <v>34</v>
      </c>
      <c r="H568" t="s">
        <v>28</v>
      </c>
      <c r="I568" t="s">
        <v>28</v>
      </c>
      <c r="J568">
        <v>1.7859</v>
      </c>
      <c r="K568">
        <v>1</v>
      </c>
      <c r="L568" t="s">
        <v>41</v>
      </c>
      <c r="M568" t="s">
        <v>28</v>
      </c>
      <c r="N568">
        <v>0</v>
      </c>
      <c r="O568" t="s">
        <v>35</v>
      </c>
      <c r="P568">
        <v>1.0864</v>
      </c>
    </row>
    <row r="569" spans="1:16" x14ac:dyDescent="0.2">
      <c r="A569" t="s">
        <v>72</v>
      </c>
      <c r="B569">
        <v>40</v>
      </c>
      <c r="G569" t="s">
        <v>48</v>
      </c>
      <c r="H569" t="s">
        <v>28</v>
      </c>
      <c r="I569" t="s">
        <v>35</v>
      </c>
      <c r="J569">
        <v>3.9851000000000001</v>
      </c>
      <c r="K569">
        <v>0</v>
      </c>
      <c r="L569" t="s">
        <v>37</v>
      </c>
      <c r="M569" t="s">
        <v>28</v>
      </c>
      <c r="N569">
        <v>1</v>
      </c>
      <c r="O569" t="s">
        <v>28</v>
      </c>
      <c r="P569">
        <v>0.84099999999999997</v>
      </c>
    </row>
    <row r="570" spans="1:16" x14ac:dyDescent="0.2">
      <c r="A570" t="s">
        <v>72</v>
      </c>
      <c r="B570">
        <v>41</v>
      </c>
      <c r="G570" t="s">
        <v>36</v>
      </c>
      <c r="H570" t="s">
        <v>28</v>
      </c>
      <c r="I570" t="s">
        <v>35</v>
      </c>
      <c r="J570">
        <v>2.6244999999999998</v>
      </c>
      <c r="K570">
        <v>0</v>
      </c>
      <c r="L570" t="s">
        <v>40</v>
      </c>
      <c r="M570" t="s">
        <v>28</v>
      </c>
      <c r="N570">
        <v>1</v>
      </c>
      <c r="O570" t="s">
        <v>28</v>
      </c>
      <c r="P570">
        <v>0.75</v>
      </c>
    </row>
    <row r="571" spans="1:16" x14ac:dyDescent="0.2">
      <c r="A571" t="s">
        <v>72</v>
      </c>
      <c r="B571">
        <v>42</v>
      </c>
      <c r="G571" t="s">
        <v>31</v>
      </c>
      <c r="H571" t="s">
        <v>28</v>
      </c>
      <c r="I571" t="s">
        <v>35</v>
      </c>
      <c r="J571">
        <v>7.7904999999999998</v>
      </c>
      <c r="K571">
        <v>0</v>
      </c>
      <c r="L571" t="s">
        <v>48</v>
      </c>
      <c r="M571" t="s">
        <v>28</v>
      </c>
      <c r="N571">
        <v>1</v>
      </c>
      <c r="O571" t="s">
        <v>28</v>
      </c>
      <c r="P571">
        <v>0.84589999999999999</v>
      </c>
    </row>
    <row r="572" spans="1:16" x14ac:dyDescent="0.2">
      <c r="A572" t="s">
        <v>72</v>
      </c>
      <c r="B572">
        <v>43</v>
      </c>
      <c r="G572" t="s">
        <v>36</v>
      </c>
      <c r="H572" t="s">
        <v>35</v>
      </c>
      <c r="I572" t="s">
        <v>28</v>
      </c>
      <c r="J572">
        <v>2.6947000000000001</v>
      </c>
      <c r="K572">
        <v>0</v>
      </c>
      <c r="L572" t="s">
        <v>44</v>
      </c>
      <c r="M572" t="s">
        <v>28</v>
      </c>
      <c r="N572">
        <v>1</v>
      </c>
      <c r="O572" t="s">
        <v>28</v>
      </c>
      <c r="P572">
        <v>1.0503</v>
      </c>
    </row>
    <row r="573" spans="1:16" x14ac:dyDescent="0.2">
      <c r="A573" t="s">
        <v>72</v>
      </c>
      <c r="B573">
        <v>44</v>
      </c>
      <c r="G573" t="s">
        <v>49</v>
      </c>
      <c r="H573" t="s">
        <v>28</v>
      </c>
      <c r="I573" t="s">
        <v>28</v>
      </c>
      <c r="J573">
        <v>7.7548000000000004</v>
      </c>
      <c r="K573">
        <v>1</v>
      </c>
      <c r="L573" t="s">
        <v>33</v>
      </c>
      <c r="M573" t="s">
        <v>28</v>
      </c>
      <c r="N573">
        <v>1</v>
      </c>
      <c r="O573" t="s">
        <v>28</v>
      </c>
      <c r="P573">
        <v>0.87070000000000003</v>
      </c>
    </row>
    <row r="574" spans="1:16" x14ac:dyDescent="0.2">
      <c r="A574" t="s">
        <v>72</v>
      </c>
      <c r="B574">
        <v>45</v>
      </c>
      <c r="G574" t="s">
        <v>29</v>
      </c>
      <c r="H574" t="s">
        <v>28</v>
      </c>
      <c r="I574" t="s">
        <v>28</v>
      </c>
      <c r="J574">
        <v>4.2904999999999998</v>
      </c>
      <c r="K574">
        <v>1</v>
      </c>
      <c r="L574" t="s">
        <v>48</v>
      </c>
      <c r="M574" t="s">
        <v>35</v>
      </c>
      <c r="N574">
        <v>1</v>
      </c>
      <c r="O574" t="s">
        <v>35</v>
      </c>
      <c r="P574">
        <v>1.1299999999999999</v>
      </c>
    </row>
    <row r="575" spans="1:16" x14ac:dyDescent="0.2">
      <c r="A575" t="s">
        <v>72</v>
      </c>
      <c r="B575">
        <v>46</v>
      </c>
      <c r="G575" t="s">
        <v>42</v>
      </c>
      <c r="H575" t="s">
        <v>28</v>
      </c>
      <c r="I575" t="s">
        <v>35</v>
      </c>
      <c r="J575">
        <v>2.7833000000000001</v>
      </c>
      <c r="K575">
        <v>0</v>
      </c>
      <c r="L575" t="s">
        <v>44</v>
      </c>
      <c r="M575" t="s">
        <v>35</v>
      </c>
      <c r="N575">
        <v>1</v>
      </c>
      <c r="O575" t="s">
        <v>35</v>
      </c>
      <c r="P575">
        <v>1.0033000000000001</v>
      </c>
    </row>
    <row r="576" spans="1:16" x14ac:dyDescent="0.2">
      <c r="A576" t="s">
        <v>72</v>
      </c>
      <c r="B576">
        <v>47</v>
      </c>
      <c r="G576" t="s">
        <v>29</v>
      </c>
      <c r="H576" t="s">
        <v>35</v>
      </c>
      <c r="I576" t="s">
        <v>28</v>
      </c>
      <c r="J576">
        <v>1.7020999999999999</v>
      </c>
      <c r="K576">
        <v>0</v>
      </c>
      <c r="L576" t="s">
        <v>39</v>
      </c>
      <c r="M576" t="s">
        <v>28</v>
      </c>
      <c r="N576">
        <v>1</v>
      </c>
      <c r="O576" t="s">
        <v>28</v>
      </c>
      <c r="P576">
        <v>0.80159999999999998</v>
      </c>
    </row>
    <row r="577" spans="1:16" x14ac:dyDescent="0.2">
      <c r="A577" t="s">
        <v>72</v>
      </c>
      <c r="B577">
        <v>48</v>
      </c>
      <c r="G577" t="s">
        <v>42</v>
      </c>
      <c r="H577" t="s">
        <v>35</v>
      </c>
      <c r="I577" t="s">
        <v>28</v>
      </c>
      <c r="J577">
        <v>1.7505999999999999</v>
      </c>
      <c r="K577">
        <v>0</v>
      </c>
      <c r="L577" t="s">
        <v>41</v>
      </c>
      <c r="M577" t="s">
        <v>28</v>
      </c>
      <c r="N577">
        <v>1</v>
      </c>
      <c r="O577" t="s">
        <v>28</v>
      </c>
      <c r="P577">
        <v>0.94450000000000001</v>
      </c>
    </row>
    <row r="578" spans="1:16" x14ac:dyDescent="0.2">
      <c r="A578" t="s">
        <v>73</v>
      </c>
      <c r="B578">
        <v>1</v>
      </c>
      <c r="C578" t="s">
        <v>27</v>
      </c>
      <c r="D578" t="s">
        <v>28</v>
      </c>
      <c r="E578" t="s">
        <v>29</v>
      </c>
      <c r="F578" t="s">
        <v>28</v>
      </c>
      <c r="G578" t="s">
        <v>29</v>
      </c>
      <c r="H578" t="s">
        <v>28</v>
      </c>
      <c r="I578" t="s">
        <v>28</v>
      </c>
      <c r="J578">
        <v>0.7</v>
      </c>
      <c r="K578">
        <v>1</v>
      </c>
      <c r="L578" t="s">
        <v>27</v>
      </c>
      <c r="M578" t="s">
        <v>28</v>
      </c>
      <c r="N578">
        <v>1</v>
      </c>
      <c r="O578" t="s">
        <v>28</v>
      </c>
      <c r="P578">
        <v>0.7</v>
      </c>
    </row>
    <row r="579" spans="1:16" x14ac:dyDescent="0.2">
      <c r="A579" t="s">
        <v>73</v>
      </c>
      <c r="B579">
        <v>2</v>
      </c>
      <c r="C579" t="s">
        <v>30</v>
      </c>
      <c r="D579" t="s">
        <v>28</v>
      </c>
      <c r="E579" t="s">
        <v>31</v>
      </c>
      <c r="F579" t="s">
        <v>28</v>
      </c>
      <c r="G579" t="s">
        <v>40</v>
      </c>
      <c r="H579" t="s">
        <v>28</v>
      </c>
      <c r="I579" t="s">
        <v>28</v>
      </c>
      <c r="J579">
        <v>0.20300000000000001</v>
      </c>
      <c r="K579">
        <v>1</v>
      </c>
      <c r="L579" t="s">
        <v>32</v>
      </c>
      <c r="M579" t="s">
        <v>28</v>
      </c>
      <c r="N579">
        <v>1</v>
      </c>
      <c r="O579" t="s">
        <v>28</v>
      </c>
      <c r="P579">
        <v>0.20300000000000001</v>
      </c>
    </row>
    <row r="580" spans="1:16" x14ac:dyDescent="0.2">
      <c r="A580" t="s">
        <v>73</v>
      </c>
      <c r="B580">
        <v>3</v>
      </c>
      <c r="C580" t="s">
        <v>30</v>
      </c>
      <c r="D580" t="s">
        <v>28</v>
      </c>
      <c r="E580" t="s">
        <v>32</v>
      </c>
      <c r="F580" t="s">
        <v>28</v>
      </c>
      <c r="G580" t="s">
        <v>41</v>
      </c>
      <c r="H580" t="s">
        <v>28</v>
      </c>
      <c r="I580" t="s">
        <v>28</v>
      </c>
      <c r="J580">
        <v>0.4</v>
      </c>
      <c r="K580">
        <v>1</v>
      </c>
      <c r="L580" t="s">
        <v>34</v>
      </c>
      <c r="M580" t="s">
        <v>28</v>
      </c>
      <c r="N580">
        <v>1</v>
      </c>
      <c r="O580" t="s">
        <v>28</v>
      </c>
      <c r="P580">
        <v>0.4</v>
      </c>
    </row>
    <row r="581" spans="1:16" x14ac:dyDescent="0.2">
      <c r="A581" t="s">
        <v>73</v>
      </c>
      <c r="B581">
        <v>4</v>
      </c>
      <c r="C581" t="s">
        <v>33</v>
      </c>
      <c r="D581" t="s">
        <v>28</v>
      </c>
      <c r="E581" t="s">
        <v>27</v>
      </c>
      <c r="F581" t="s">
        <v>28</v>
      </c>
      <c r="G581" t="s">
        <v>29</v>
      </c>
      <c r="H581" t="s">
        <v>28</v>
      </c>
      <c r="I581" t="s">
        <v>35</v>
      </c>
      <c r="J581">
        <v>0.56599999999999995</v>
      </c>
      <c r="K581">
        <v>0</v>
      </c>
      <c r="L581" t="s">
        <v>29</v>
      </c>
      <c r="M581" t="s">
        <v>28</v>
      </c>
      <c r="N581">
        <v>0</v>
      </c>
      <c r="O581" t="s">
        <v>35</v>
      </c>
      <c r="P581">
        <v>0.56599999999999995</v>
      </c>
    </row>
    <row r="582" spans="1:16" x14ac:dyDescent="0.2">
      <c r="A582" t="s">
        <v>73</v>
      </c>
      <c r="B582">
        <v>5</v>
      </c>
      <c r="C582" t="s">
        <v>34</v>
      </c>
      <c r="D582" t="s">
        <v>28</v>
      </c>
      <c r="E582" t="s">
        <v>31</v>
      </c>
      <c r="F582" t="s">
        <v>35</v>
      </c>
      <c r="G582" t="s">
        <v>42</v>
      </c>
      <c r="H582" t="s">
        <v>28</v>
      </c>
      <c r="I582" t="s">
        <v>28</v>
      </c>
      <c r="J582">
        <v>0.433</v>
      </c>
      <c r="K582">
        <v>1</v>
      </c>
      <c r="L582" t="s">
        <v>50</v>
      </c>
      <c r="M582" t="s">
        <v>28</v>
      </c>
      <c r="N582">
        <v>0</v>
      </c>
      <c r="O582" t="s">
        <v>28</v>
      </c>
      <c r="P582">
        <v>0.433</v>
      </c>
    </row>
    <row r="583" spans="1:16" x14ac:dyDescent="0.2">
      <c r="A583" t="s">
        <v>73</v>
      </c>
      <c r="B583">
        <v>6</v>
      </c>
      <c r="C583" t="s">
        <v>33</v>
      </c>
      <c r="D583" t="s">
        <v>35</v>
      </c>
      <c r="E583" t="s">
        <v>30</v>
      </c>
      <c r="F583" t="s">
        <v>28</v>
      </c>
      <c r="G583" t="s">
        <v>29</v>
      </c>
      <c r="H583" t="s">
        <v>35</v>
      </c>
      <c r="I583" t="s">
        <v>35</v>
      </c>
      <c r="J583">
        <v>0.45200000000000001</v>
      </c>
      <c r="K583">
        <v>1</v>
      </c>
      <c r="L583" t="s">
        <v>50</v>
      </c>
      <c r="M583" t="s">
        <v>28</v>
      </c>
      <c r="N583">
        <v>1</v>
      </c>
      <c r="O583" t="s">
        <v>35</v>
      </c>
      <c r="P583">
        <v>0.45200000000000001</v>
      </c>
    </row>
    <row r="584" spans="1:16" x14ac:dyDescent="0.2">
      <c r="A584" t="s">
        <v>73</v>
      </c>
      <c r="B584">
        <v>7</v>
      </c>
      <c r="C584" t="s">
        <v>34</v>
      </c>
      <c r="D584" t="s">
        <v>35</v>
      </c>
      <c r="E584" t="s">
        <v>30</v>
      </c>
      <c r="F584" t="s">
        <v>28</v>
      </c>
      <c r="G584" t="s">
        <v>43</v>
      </c>
      <c r="H584" t="s">
        <v>28</v>
      </c>
      <c r="I584" t="s">
        <v>35</v>
      </c>
      <c r="J584">
        <v>0.53700000000000003</v>
      </c>
      <c r="K584">
        <v>0</v>
      </c>
      <c r="L584" t="s">
        <v>32</v>
      </c>
      <c r="M584" t="s">
        <v>28</v>
      </c>
      <c r="N584">
        <v>1</v>
      </c>
      <c r="O584" t="s">
        <v>35</v>
      </c>
      <c r="P584">
        <v>0.53700000000000003</v>
      </c>
    </row>
    <row r="585" spans="1:16" x14ac:dyDescent="0.2">
      <c r="A585" t="s">
        <v>73</v>
      </c>
      <c r="B585">
        <v>8</v>
      </c>
      <c r="C585" t="s">
        <v>36</v>
      </c>
      <c r="D585" t="s">
        <v>28</v>
      </c>
      <c r="E585" t="s">
        <v>37</v>
      </c>
      <c r="F585" t="s">
        <v>28</v>
      </c>
      <c r="G585" t="s">
        <v>29</v>
      </c>
      <c r="H585" t="s">
        <v>35</v>
      </c>
      <c r="I585" t="s">
        <v>28</v>
      </c>
      <c r="J585">
        <v>0.42899999999999999</v>
      </c>
      <c r="K585">
        <v>0</v>
      </c>
      <c r="L585" t="s">
        <v>50</v>
      </c>
      <c r="M585" t="s">
        <v>35</v>
      </c>
      <c r="N585">
        <v>1</v>
      </c>
      <c r="O585" t="s">
        <v>28</v>
      </c>
      <c r="P585">
        <v>0.42899999999999999</v>
      </c>
    </row>
    <row r="586" spans="1:16" x14ac:dyDescent="0.2">
      <c r="A586" t="s">
        <v>73</v>
      </c>
      <c r="B586">
        <v>9</v>
      </c>
      <c r="C586" t="s">
        <v>36</v>
      </c>
      <c r="D586" t="s">
        <v>28</v>
      </c>
      <c r="E586" t="s">
        <v>38</v>
      </c>
      <c r="F586" t="s">
        <v>28</v>
      </c>
      <c r="G586" t="s">
        <v>36</v>
      </c>
      <c r="H586" t="s">
        <v>28</v>
      </c>
      <c r="I586" t="s">
        <v>35</v>
      </c>
      <c r="J586">
        <v>0.71599999999999997</v>
      </c>
      <c r="K586">
        <v>0</v>
      </c>
      <c r="L586" t="s">
        <v>48</v>
      </c>
      <c r="M586" t="s">
        <v>28</v>
      </c>
      <c r="N586">
        <v>0</v>
      </c>
      <c r="O586" t="s">
        <v>35</v>
      </c>
      <c r="P586">
        <v>0.71599999999999997</v>
      </c>
    </row>
    <row r="587" spans="1:16" x14ac:dyDescent="0.2">
      <c r="A587" t="s">
        <v>73</v>
      </c>
      <c r="B587">
        <v>10</v>
      </c>
      <c r="C587" t="s">
        <v>39</v>
      </c>
      <c r="D587" t="s">
        <v>28</v>
      </c>
      <c r="E587" t="s">
        <v>34</v>
      </c>
      <c r="F587" t="s">
        <v>28</v>
      </c>
      <c r="G587" t="s">
        <v>29</v>
      </c>
      <c r="H587" t="s">
        <v>35</v>
      </c>
      <c r="I587" t="s">
        <v>28</v>
      </c>
      <c r="J587">
        <v>0.42</v>
      </c>
      <c r="K587">
        <v>0</v>
      </c>
      <c r="L587" t="s">
        <v>32</v>
      </c>
      <c r="M587" t="s">
        <v>35</v>
      </c>
      <c r="N587">
        <v>1</v>
      </c>
      <c r="O587" t="s">
        <v>28</v>
      </c>
      <c r="P587">
        <v>0.42</v>
      </c>
    </row>
    <row r="588" spans="1:16" x14ac:dyDescent="0.2">
      <c r="A588" t="s">
        <v>73</v>
      </c>
      <c r="B588">
        <v>11</v>
      </c>
      <c r="G588" t="s">
        <v>44</v>
      </c>
      <c r="H588" t="s">
        <v>28</v>
      </c>
      <c r="I588" t="s">
        <v>28</v>
      </c>
      <c r="J588">
        <v>0.48399999999999999</v>
      </c>
      <c r="K588">
        <v>1</v>
      </c>
      <c r="L588" t="s">
        <v>47</v>
      </c>
      <c r="M588" t="s">
        <v>28</v>
      </c>
      <c r="N588">
        <v>0</v>
      </c>
      <c r="O588" t="s">
        <v>28</v>
      </c>
      <c r="P588">
        <v>0.48399999999999999</v>
      </c>
    </row>
    <row r="589" spans="1:16" x14ac:dyDescent="0.2">
      <c r="A589" t="s">
        <v>73</v>
      </c>
      <c r="B589">
        <v>12</v>
      </c>
      <c r="G589" t="s">
        <v>44</v>
      </c>
      <c r="H589" t="s">
        <v>28</v>
      </c>
      <c r="I589" t="s">
        <v>35</v>
      </c>
      <c r="J589">
        <v>0.86799999999999999</v>
      </c>
      <c r="K589">
        <v>0</v>
      </c>
      <c r="L589" t="s">
        <v>39</v>
      </c>
      <c r="M589" t="s">
        <v>28</v>
      </c>
      <c r="N589">
        <v>0</v>
      </c>
      <c r="O589" t="s">
        <v>35</v>
      </c>
      <c r="P589">
        <v>0.86799999999999999</v>
      </c>
    </row>
    <row r="590" spans="1:16" x14ac:dyDescent="0.2">
      <c r="A590" t="s">
        <v>73</v>
      </c>
      <c r="B590">
        <v>13</v>
      </c>
      <c r="G590" t="s">
        <v>40</v>
      </c>
      <c r="H590" t="s">
        <v>28</v>
      </c>
      <c r="I590" t="s">
        <v>28</v>
      </c>
      <c r="J590">
        <v>0.44400000000000001</v>
      </c>
      <c r="K590">
        <v>1</v>
      </c>
      <c r="L590" t="s">
        <v>30</v>
      </c>
      <c r="M590" t="s">
        <v>28</v>
      </c>
      <c r="N590">
        <v>0</v>
      </c>
      <c r="O590" t="s">
        <v>28</v>
      </c>
      <c r="P590">
        <v>0.44400000000000001</v>
      </c>
    </row>
    <row r="591" spans="1:16" x14ac:dyDescent="0.2">
      <c r="A591" t="s">
        <v>73</v>
      </c>
      <c r="B591">
        <v>14</v>
      </c>
      <c r="G591" t="s">
        <v>45</v>
      </c>
      <c r="H591" t="s">
        <v>28</v>
      </c>
      <c r="I591" t="s">
        <v>35</v>
      </c>
      <c r="J591">
        <v>0.69799999999999995</v>
      </c>
      <c r="K591">
        <v>0</v>
      </c>
      <c r="L591" t="s">
        <v>47</v>
      </c>
      <c r="M591" t="s">
        <v>35</v>
      </c>
      <c r="N591">
        <v>1</v>
      </c>
      <c r="O591" t="s">
        <v>35</v>
      </c>
      <c r="P591">
        <v>0.69799999999999995</v>
      </c>
    </row>
    <row r="592" spans="1:16" x14ac:dyDescent="0.2">
      <c r="A592" t="s">
        <v>73</v>
      </c>
      <c r="B592">
        <v>15</v>
      </c>
      <c r="G592" t="s">
        <v>40</v>
      </c>
      <c r="H592" t="s">
        <v>35</v>
      </c>
      <c r="I592" t="s">
        <v>35</v>
      </c>
      <c r="J592">
        <v>0.6</v>
      </c>
      <c r="K592">
        <v>1</v>
      </c>
      <c r="L592" t="s">
        <v>50</v>
      </c>
      <c r="M592" t="s">
        <v>28</v>
      </c>
      <c r="N592">
        <v>0</v>
      </c>
      <c r="O592" t="s">
        <v>35</v>
      </c>
      <c r="P592">
        <v>0.6</v>
      </c>
    </row>
    <row r="593" spans="1:16" x14ac:dyDescent="0.2">
      <c r="A593" t="s">
        <v>73</v>
      </c>
      <c r="B593">
        <v>16</v>
      </c>
      <c r="G593" t="s">
        <v>45</v>
      </c>
      <c r="H593" t="s">
        <v>35</v>
      </c>
      <c r="I593" t="s">
        <v>28</v>
      </c>
      <c r="J593">
        <v>0.249</v>
      </c>
      <c r="K593">
        <v>0</v>
      </c>
      <c r="L593" t="s">
        <v>40</v>
      </c>
      <c r="M593" t="s">
        <v>28</v>
      </c>
      <c r="N593">
        <v>1</v>
      </c>
      <c r="O593" t="s">
        <v>28</v>
      </c>
      <c r="P593">
        <v>0.249</v>
      </c>
    </row>
    <row r="594" spans="1:16" x14ac:dyDescent="0.2">
      <c r="A594" t="s">
        <v>73</v>
      </c>
      <c r="B594">
        <v>17</v>
      </c>
      <c r="G594" t="s">
        <v>41</v>
      </c>
      <c r="H594" t="s">
        <v>28</v>
      </c>
      <c r="I594" t="s">
        <v>35</v>
      </c>
      <c r="J594">
        <v>0.42199999999999999</v>
      </c>
      <c r="K594">
        <v>0</v>
      </c>
      <c r="L594" t="s">
        <v>47</v>
      </c>
      <c r="M594" t="s">
        <v>35</v>
      </c>
      <c r="N594">
        <v>0</v>
      </c>
      <c r="O594" t="s">
        <v>35</v>
      </c>
      <c r="P594">
        <v>0.42199999999999999</v>
      </c>
    </row>
    <row r="595" spans="1:16" x14ac:dyDescent="0.2">
      <c r="A595" t="s">
        <v>73</v>
      </c>
      <c r="B595">
        <v>18</v>
      </c>
      <c r="G595" t="s">
        <v>45</v>
      </c>
      <c r="H595" t="s">
        <v>35</v>
      </c>
      <c r="I595" t="s">
        <v>28</v>
      </c>
      <c r="J595">
        <v>0.39900000000000002</v>
      </c>
      <c r="K595">
        <v>0</v>
      </c>
      <c r="L595" t="s">
        <v>50</v>
      </c>
      <c r="M595" t="s">
        <v>35</v>
      </c>
      <c r="N595">
        <v>0</v>
      </c>
      <c r="O595" t="s">
        <v>28</v>
      </c>
      <c r="P595">
        <v>0.39900000000000002</v>
      </c>
    </row>
    <row r="596" spans="1:16" x14ac:dyDescent="0.2">
      <c r="A596" t="s">
        <v>73</v>
      </c>
      <c r="B596">
        <v>19</v>
      </c>
      <c r="G596" t="s">
        <v>27</v>
      </c>
      <c r="H596" t="s">
        <v>28</v>
      </c>
      <c r="I596" t="s">
        <v>28</v>
      </c>
      <c r="J596">
        <v>0.56799999999999995</v>
      </c>
      <c r="K596">
        <v>1</v>
      </c>
      <c r="L596" t="s">
        <v>30</v>
      </c>
      <c r="M596" t="s">
        <v>28</v>
      </c>
      <c r="N596">
        <v>0</v>
      </c>
      <c r="O596" t="s">
        <v>28</v>
      </c>
      <c r="P596">
        <v>0.56799999999999995</v>
      </c>
    </row>
    <row r="597" spans="1:16" x14ac:dyDescent="0.2">
      <c r="A597" t="s">
        <v>73</v>
      </c>
      <c r="B597">
        <v>20</v>
      </c>
      <c r="G597" t="s">
        <v>27</v>
      </c>
      <c r="H597" t="s">
        <v>28</v>
      </c>
      <c r="I597" t="s">
        <v>35</v>
      </c>
      <c r="J597">
        <v>0.46700000000000003</v>
      </c>
      <c r="K597">
        <v>0</v>
      </c>
      <c r="L597" t="s">
        <v>33</v>
      </c>
      <c r="M597" t="s">
        <v>28</v>
      </c>
      <c r="N597">
        <v>1</v>
      </c>
      <c r="O597" t="s">
        <v>35</v>
      </c>
      <c r="P597">
        <v>0.46700000000000003</v>
      </c>
    </row>
    <row r="598" spans="1:16" x14ac:dyDescent="0.2">
      <c r="A598" t="s">
        <v>73</v>
      </c>
      <c r="B598">
        <v>21</v>
      </c>
      <c r="G598" t="s">
        <v>27</v>
      </c>
      <c r="H598" t="s">
        <v>35</v>
      </c>
      <c r="I598" t="s">
        <v>35</v>
      </c>
      <c r="J598">
        <v>0.52100000000000002</v>
      </c>
      <c r="K598">
        <v>1</v>
      </c>
      <c r="L598" t="s">
        <v>38</v>
      </c>
      <c r="M598" t="s">
        <v>28</v>
      </c>
      <c r="N598">
        <v>0</v>
      </c>
      <c r="O598" t="s">
        <v>35</v>
      </c>
      <c r="P598">
        <v>0.52100000000000002</v>
      </c>
    </row>
    <row r="599" spans="1:16" x14ac:dyDescent="0.2">
      <c r="A599" t="s">
        <v>73</v>
      </c>
      <c r="B599">
        <v>22</v>
      </c>
      <c r="G599" t="s">
        <v>36</v>
      </c>
      <c r="H599" t="s">
        <v>28</v>
      </c>
      <c r="I599" t="s">
        <v>28</v>
      </c>
      <c r="J599">
        <v>0.64800000000000002</v>
      </c>
      <c r="K599">
        <v>1</v>
      </c>
      <c r="L599" t="s">
        <v>30</v>
      </c>
      <c r="M599" t="s">
        <v>35</v>
      </c>
      <c r="N599">
        <v>0</v>
      </c>
      <c r="O599" t="s">
        <v>28</v>
      </c>
      <c r="P599">
        <v>0.64800000000000002</v>
      </c>
    </row>
    <row r="600" spans="1:16" x14ac:dyDescent="0.2">
      <c r="A600" t="s">
        <v>73</v>
      </c>
      <c r="B600">
        <v>23</v>
      </c>
      <c r="G600" t="s">
        <v>46</v>
      </c>
      <c r="H600" t="s">
        <v>28</v>
      </c>
      <c r="I600" t="s">
        <v>35</v>
      </c>
      <c r="J600">
        <v>0.03</v>
      </c>
      <c r="K600">
        <v>0</v>
      </c>
      <c r="L600" t="s">
        <v>43</v>
      </c>
      <c r="M600" t="s">
        <v>28</v>
      </c>
      <c r="N600">
        <v>1</v>
      </c>
      <c r="O600" t="s">
        <v>35</v>
      </c>
      <c r="P600">
        <v>0.03</v>
      </c>
    </row>
    <row r="601" spans="1:16" x14ac:dyDescent="0.2">
      <c r="A601" t="s">
        <v>73</v>
      </c>
      <c r="B601">
        <v>24</v>
      </c>
      <c r="G601" t="s">
        <v>38</v>
      </c>
      <c r="H601" t="s">
        <v>28</v>
      </c>
      <c r="I601" t="s">
        <v>35</v>
      </c>
      <c r="J601">
        <v>0.18</v>
      </c>
      <c r="K601">
        <v>0</v>
      </c>
      <c r="L601" t="s">
        <v>34</v>
      </c>
      <c r="M601" t="s">
        <v>28</v>
      </c>
      <c r="N601">
        <v>0</v>
      </c>
      <c r="O601" t="s">
        <v>35</v>
      </c>
      <c r="P601">
        <v>0.18</v>
      </c>
    </row>
    <row r="602" spans="1:16" x14ac:dyDescent="0.2">
      <c r="A602" t="s">
        <v>73</v>
      </c>
      <c r="B602">
        <v>25</v>
      </c>
      <c r="G602" t="s">
        <v>46</v>
      </c>
      <c r="H602" t="s">
        <v>35</v>
      </c>
      <c r="I602" t="s">
        <v>35</v>
      </c>
      <c r="J602">
        <v>0.33</v>
      </c>
      <c r="K602">
        <v>1</v>
      </c>
      <c r="L602" t="s">
        <v>30</v>
      </c>
      <c r="M602" t="s">
        <v>35</v>
      </c>
      <c r="N602">
        <v>1</v>
      </c>
      <c r="O602" t="s">
        <v>35</v>
      </c>
      <c r="P602">
        <v>0.33</v>
      </c>
    </row>
    <row r="603" spans="1:16" x14ac:dyDescent="0.2">
      <c r="A603" t="s">
        <v>73</v>
      </c>
      <c r="B603">
        <v>26</v>
      </c>
      <c r="G603" t="s">
        <v>47</v>
      </c>
      <c r="H603" t="s">
        <v>28</v>
      </c>
      <c r="I603" t="s">
        <v>28</v>
      </c>
      <c r="J603">
        <v>0.64200000000000002</v>
      </c>
      <c r="K603">
        <v>1</v>
      </c>
      <c r="L603" t="s">
        <v>49</v>
      </c>
      <c r="M603" t="s">
        <v>28</v>
      </c>
      <c r="N603">
        <v>0</v>
      </c>
      <c r="O603" t="s">
        <v>28</v>
      </c>
      <c r="P603">
        <v>0.64200000000000002</v>
      </c>
    </row>
    <row r="604" spans="1:16" x14ac:dyDescent="0.2">
      <c r="A604" t="s">
        <v>73</v>
      </c>
      <c r="B604">
        <v>27</v>
      </c>
      <c r="G604" t="s">
        <v>27</v>
      </c>
      <c r="H604" t="s">
        <v>28</v>
      </c>
      <c r="I604" t="s">
        <v>28</v>
      </c>
      <c r="J604">
        <v>0.80300000000000005</v>
      </c>
      <c r="K604">
        <v>1</v>
      </c>
      <c r="L604" t="s">
        <v>34</v>
      </c>
      <c r="M604" t="s">
        <v>35</v>
      </c>
      <c r="N604">
        <v>1</v>
      </c>
      <c r="O604" t="s">
        <v>28</v>
      </c>
      <c r="P604">
        <v>0.80300000000000005</v>
      </c>
    </row>
    <row r="605" spans="1:16" x14ac:dyDescent="0.2">
      <c r="A605" t="s">
        <v>73</v>
      </c>
      <c r="B605">
        <v>28</v>
      </c>
      <c r="G605" t="s">
        <v>47</v>
      </c>
      <c r="H605" t="s">
        <v>35</v>
      </c>
      <c r="I605" t="s">
        <v>28</v>
      </c>
      <c r="J605">
        <v>0.56200000000000006</v>
      </c>
      <c r="K605">
        <v>0</v>
      </c>
      <c r="L605" t="s">
        <v>30</v>
      </c>
      <c r="M605" t="s">
        <v>35</v>
      </c>
      <c r="N605">
        <v>1</v>
      </c>
      <c r="O605" t="s">
        <v>28</v>
      </c>
      <c r="P605">
        <v>0.56200000000000006</v>
      </c>
    </row>
    <row r="606" spans="1:16" x14ac:dyDescent="0.2">
      <c r="A606" t="s">
        <v>73</v>
      </c>
      <c r="B606">
        <v>29</v>
      </c>
      <c r="G606" t="s">
        <v>36</v>
      </c>
      <c r="H606" t="s">
        <v>28</v>
      </c>
      <c r="I606" t="s">
        <v>28</v>
      </c>
      <c r="J606">
        <v>0.44800000000000001</v>
      </c>
      <c r="K606">
        <v>1</v>
      </c>
      <c r="L606" t="s">
        <v>49</v>
      </c>
      <c r="M606" t="s">
        <v>35</v>
      </c>
      <c r="N606">
        <v>1</v>
      </c>
      <c r="O606" t="s">
        <v>28</v>
      </c>
      <c r="P606">
        <v>0.44800000000000001</v>
      </c>
    </row>
    <row r="607" spans="1:16" x14ac:dyDescent="0.2">
      <c r="A607" t="s">
        <v>73</v>
      </c>
      <c r="B607">
        <v>30</v>
      </c>
      <c r="G607" t="s">
        <v>47</v>
      </c>
      <c r="H607" t="s">
        <v>35</v>
      </c>
      <c r="I607" t="s">
        <v>35</v>
      </c>
      <c r="J607">
        <v>0.19600000000000001</v>
      </c>
      <c r="K607">
        <v>1</v>
      </c>
      <c r="L607" t="s">
        <v>38</v>
      </c>
      <c r="M607" t="s">
        <v>28</v>
      </c>
      <c r="N607">
        <v>0</v>
      </c>
      <c r="O607" t="s">
        <v>35</v>
      </c>
      <c r="P607">
        <v>0.19600000000000001</v>
      </c>
    </row>
    <row r="608" spans="1:16" x14ac:dyDescent="0.2">
      <c r="A608" t="s">
        <v>73</v>
      </c>
      <c r="B608">
        <v>31</v>
      </c>
      <c r="G608" t="s">
        <v>44</v>
      </c>
      <c r="H608" t="s">
        <v>28</v>
      </c>
      <c r="I608" t="s">
        <v>35</v>
      </c>
      <c r="J608">
        <v>0.21199999999999999</v>
      </c>
      <c r="K608">
        <v>0</v>
      </c>
      <c r="L608" t="s">
        <v>48</v>
      </c>
      <c r="M608" t="s">
        <v>28</v>
      </c>
      <c r="N608">
        <v>0</v>
      </c>
      <c r="O608" t="s">
        <v>35</v>
      </c>
      <c r="P608">
        <v>0.21199999999999999</v>
      </c>
    </row>
    <row r="609" spans="1:16" x14ac:dyDescent="0.2">
      <c r="A609" t="s">
        <v>73</v>
      </c>
      <c r="B609">
        <v>32</v>
      </c>
      <c r="G609" t="s">
        <v>42</v>
      </c>
      <c r="H609" t="s">
        <v>28</v>
      </c>
      <c r="I609" t="s">
        <v>35</v>
      </c>
      <c r="J609">
        <v>0.315</v>
      </c>
      <c r="K609">
        <v>0</v>
      </c>
      <c r="L609" t="s">
        <v>42</v>
      </c>
      <c r="M609" t="s">
        <v>28</v>
      </c>
      <c r="N609">
        <v>0</v>
      </c>
      <c r="O609" t="s">
        <v>35</v>
      </c>
      <c r="P609">
        <v>0.315</v>
      </c>
    </row>
    <row r="610" spans="1:16" x14ac:dyDescent="0.2">
      <c r="A610" t="s">
        <v>73</v>
      </c>
      <c r="B610">
        <v>33</v>
      </c>
      <c r="G610" t="s">
        <v>44</v>
      </c>
      <c r="H610" t="s">
        <v>35</v>
      </c>
      <c r="I610" t="s">
        <v>35</v>
      </c>
      <c r="J610">
        <v>0.28599999999999998</v>
      </c>
      <c r="K610">
        <v>1</v>
      </c>
      <c r="L610" t="s">
        <v>29</v>
      </c>
      <c r="M610" t="s">
        <v>28</v>
      </c>
      <c r="N610">
        <v>0</v>
      </c>
      <c r="O610" t="s">
        <v>35</v>
      </c>
      <c r="P610">
        <v>0.28599999999999998</v>
      </c>
    </row>
    <row r="611" spans="1:16" x14ac:dyDescent="0.2">
      <c r="A611" t="s">
        <v>73</v>
      </c>
      <c r="B611">
        <v>34</v>
      </c>
      <c r="G611" t="s">
        <v>32</v>
      </c>
      <c r="H611" t="s">
        <v>28</v>
      </c>
      <c r="I611" t="s">
        <v>35</v>
      </c>
      <c r="J611">
        <v>0.30399999999999999</v>
      </c>
      <c r="K611">
        <v>0</v>
      </c>
      <c r="L611" t="s">
        <v>47</v>
      </c>
      <c r="M611" t="s">
        <v>28</v>
      </c>
      <c r="N611">
        <v>1</v>
      </c>
      <c r="O611" t="s">
        <v>35</v>
      </c>
      <c r="P611">
        <v>0.30399999999999999</v>
      </c>
    </row>
    <row r="612" spans="1:16" x14ac:dyDescent="0.2">
      <c r="A612" t="s">
        <v>73</v>
      </c>
      <c r="B612">
        <v>35</v>
      </c>
      <c r="G612" t="s">
        <v>37</v>
      </c>
      <c r="H612" t="s">
        <v>28</v>
      </c>
      <c r="I612" t="s">
        <v>35</v>
      </c>
      <c r="J612">
        <v>1.1479999999999999</v>
      </c>
      <c r="K612">
        <v>0</v>
      </c>
      <c r="L612" t="s">
        <v>42</v>
      </c>
      <c r="M612" t="s">
        <v>35</v>
      </c>
      <c r="N612">
        <v>0</v>
      </c>
      <c r="O612" t="s">
        <v>35</v>
      </c>
      <c r="P612">
        <v>1.1479999999999999</v>
      </c>
    </row>
    <row r="613" spans="1:16" x14ac:dyDescent="0.2">
      <c r="A613" t="s">
        <v>73</v>
      </c>
      <c r="B613">
        <v>36</v>
      </c>
      <c r="G613" t="s">
        <v>32</v>
      </c>
      <c r="H613" t="s">
        <v>35</v>
      </c>
      <c r="I613" t="s">
        <v>35</v>
      </c>
      <c r="J613">
        <v>0.32600000000000001</v>
      </c>
      <c r="K613">
        <v>1</v>
      </c>
      <c r="L613" t="s">
        <v>29</v>
      </c>
      <c r="M613" t="s">
        <v>35</v>
      </c>
      <c r="N613">
        <v>0</v>
      </c>
      <c r="O613" t="s">
        <v>35</v>
      </c>
      <c r="P613">
        <v>0.32600000000000001</v>
      </c>
    </row>
    <row r="614" spans="1:16" x14ac:dyDescent="0.2">
      <c r="A614" t="s">
        <v>73</v>
      </c>
      <c r="B614">
        <v>37</v>
      </c>
      <c r="G614" t="s">
        <v>37</v>
      </c>
      <c r="H614" t="s">
        <v>35</v>
      </c>
      <c r="I614" t="s">
        <v>35</v>
      </c>
      <c r="J614">
        <v>0.46500000000000002</v>
      </c>
      <c r="K614">
        <v>1</v>
      </c>
      <c r="L614" t="s">
        <v>47</v>
      </c>
      <c r="M614" t="s">
        <v>35</v>
      </c>
      <c r="N614">
        <v>1</v>
      </c>
      <c r="O614" t="s">
        <v>35</v>
      </c>
      <c r="P614">
        <v>0.46500000000000002</v>
      </c>
    </row>
    <row r="615" spans="1:16" x14ac:dyDescent="0.2">
      <c r="A615" t="s">
        <v>73</v>
      </c>
      <c r="B615">
        <v>38</v>
      </c>
      <c r="G615" t="s">
        <v>37</v>
      </c>
      <c r="H615" t="s">
        <v>28</v>
      </c>
      <c r="I615" t="s">
        <v>35</v>
      </c>
      <c r="J615">
        <v>0.40400000000000003</v>
      </c>
      <c r="K615">
        <v>0</v>
      </c>
      <c r="L615" t="s">
        <v>42</v>
      </c>
      <c r="M615" t="s">
        <v>35</v>
      </c>
      <c r="N615">
        <v>1</v>
      </c>
      <c r="O615" t="s">
        <v>35</v>
      </c>
      <c r="P615">
        <v>0.40400000000000003</v>
      </c>
    </row>
    <row r="616" spans="1:16" x14ac:dyDescent="0.2">
      <c r="A616" t="s">
        <v>73</v>
      </c>
      <c r="B616">
        <v>39</v>
      </c>
      <c r="G616" t="s">
        <v>34</v>
      </c>
      <c r="H616" t="s">
        <v>28</v>
      </c>
      <c r="I616" t="s">
        <v>28</v>
      </c>
      <c r="J616">
        <v>0.45200000000000001</v>
      </c>
      <c r="K616">
        <v>1</v>
      </c>
      <c r="L616" t="s">
        <v>41</v>
      </c>
      <c r="M616" t="s">
        <v>28</v>
      </c>
      <c r="N616">
        <v>1</v>
      </c>
      <c r="O616" t="s">
        <v>28</v>
      </c>
      <c r="P616">
        <v>0.45200000000000001</v>
      </c>
    </row>
    <row r="617" spans="1:16" x14ac:dyDescent="0.2">
      <c r="A617" t="s">
        <v>73</v>
      </c>
      <c r="B617">
        <v>40</v>
      </c>
      <c r="G617" t="s">
        <v>48</v>
      </c>
      <c r="H617" t="s">
        <v>28</v>
      </c>
      <c r="I617" t="s">
        <v>28</v>
      </c>
      <c r="J617">
        <v>0.39900000000000002</v>
      </c>
      <c r="K617">
        <v>1</v>
      </c>
      <c r="L617" t="s">
        <v>37</v>
      </c>
      <c r="M617" t="s">
        <v>28</v>
      </c>
      <c r="N617">
        <v>1</v>
      </c>
      <c r="O617" t="s">
        <v>28</v>
      </c>
      <c r="P617">
        <v>0.39900000000000002</v>
      </c>
    </row>
    <row r="618" spans="1:16" x14ac:dyDescent="0.2">
      <c r="A618" t="s">
        <v>73</v>
      </c>
      <c r="B618">
        <v>41</v>
      </c>
      <c r="G618" t="s">
        <v>36</v>
      </c>
      <c r="H618" t="s">
        <v>28</v>
      </c>
      <c r="I618" t="s">
        <v>28</v>
      </c>
      <c r="J618">
        <v>0.51400000000000001</v>
      </c>
      <c r="K618">
        <v>1</v>
      </c>
      <c r="L618" t="s">
        <v>40</v>
      </c>
      <c r="M618" t="s">
        <v>28</v>
      </c>
      <c r="N618">
        <v>0</v>
      </c>
      <c r="O618" t="s">
        <v>28</v>
      </c>
      <c r="P618">
        <v>0.51400000000000001</v>
      </c>
    </row>
    <row r="619" spans="1:16" x14ac:dyDescent="0.2">
      <c r="A619" t="s">
        <v>73</v>
      </c>
      <c r="B619">
        <v>42</v>
      </c>
      <c r="G619" t="s">
        <v>31</v>
      </c>
      <c r="H619" t="s">
        <v>28</v>
      </c>
      <c r="I619" t="s">
        <v>35</v>
      </c>
      <c r="J619">
        <v>0.26600000000000001</v>
      </c>
      <c r="K619">
        <v>0</v>
      </c>
      <c r="L619" t="s">
        <v>48</v>
      </c>
      <c r="M619" t="s">
        <v>28</v>
      </c>
      <c r="N619">
        <v>1</v>
      </c>
      <c r="O619" t="s">
        <v>35</v>
      </c>
      <c r="P619">
        <v>0.26600000000000001</v>
      </c>
    </row>
    <row r="620" spans="1:16" x14ac:dyDescent="0.2">
      <c r="A620" t="s">
        <v>73</v>
      </c>
      <c r="B620">
        <v>43</v>
      </c>
      <c r="G620" t="s">
        <v>36</v>
      </c>
      <c r="H620" t="s">
        <v>35</v>
      </c>
      <c r="I620" t="s">
        <v>35</v>
      </c>
      <c r="J620">
        <v>0.41399999999999998</v>
      </c>
      <c r="K620">
        <v>1</v>
      </c>
      <c r="L620" t="s">
        <v>44</v>
      </c>
      <c r="M620" t="s">
        <v>28</v>
      </c>
      <c r="N620">
        <v>1</v>
      </c>
      <c r="O620" t="s">
        <v>35</v>
      </c>
      <c r="P620">
        <v>0.41399999999999998</v>
      </c>
    </row>
    <row r="621" spans="1:16" x14ac:dyDescent="0.2">
      <c r="A621" t="s">
        <v>73</v>
      </c>
      <c r="B621">
        <v>44</v>
      </c>
      <c r="G621" t="s">
        <v>49</v>
      </c>
      <c r="H621" t="s">
        <v>28</v>
      </c>
      <c r="I621" t="s">
        <v>28</v>
      </c>
      <c r="J621">
        <v>0.16600000000000001</v>
      </c>
      <c r="K621">
        <v>1</v>
      </c>
      <c r="L621" t="s">
        <v>33</v>
      </c>
      <c r="M621" t="s">
        <v>28</v>
      </c>
      <c r="N621">
        <v>0</v>
      </c>
      <c r="O621" t="s">
        <v>28</v>
      </c>
      <c r="P621">
        <v>0.16600000000000001</v>
      </c>
    </row>
    <row r="622" spans="1:16" x14ac:dyDescent="0.2">
      <c r="A622" t="s">
        <v>73</v>
      </c>
      <c r="B622">
        <v>45</v>
      </c>
      <c r="G622" t="s">
        <v>29</v>
      </c>
      <c r="H622" t="s">
        <v>28</v>
      </c>
      <c r="I622" t="s">
        <v>35</v>
      </c>
      <c r="J622">
        <v>5.0999999999999997E-2</v>
      </c>
      <c r="K622">
        <v>0</v>
      </c>
      <c r="L622" t="s">
        <v>48</v>
      </c>
      <c r="M622" t="s">
        <v>35</v>
      </c>
      <c r="N622">
        <v>1</v>
      </c>
      <c r="O622" t="s">
        <v>35</v>
      </c>
      <c r="P622">
        <v>5.0999999999999997E-2</v>
      </c>
    </row>
    <row r="623" spans="1:16" x14ac:dyDescent="0.2">
      <c r="A623" t="s">
        <v>73</v>
      </c>
      <c r="B623">
        <v>46</v>
      </c>
      <c r="G623" t="s">
        <v>42</v>
      </c>
      <c r="H623" t="s">
        <v>28</v>
      </c>
      <c r="I623" t="s">
        <v>28</v>
      </c>
      <c r="J623">
        <v>0.20200000000000001</v>
      </c>
      <c r="K623">
        <v>1</v>
      </c>
      <c r="L623" t="s">
        <v>44</v>
      </c>
      <c r="M623" t="s">
        <v>35</v>
      </c>
      <c r="N623">
        <v>0</v>
      </c>
      <c r="O623" t="s">
        <v>28</v>
      </c>
      <c r="P623">
        <v>0.20200000000000001</v>
      </c>
    </row>
    <row r="624" spans="1:16" x14ac:dyDescent="0.2">
      <c r="A624" t="s">
        <v>73</v>
      </c>
      <c r="B624">
        <v>47</v>
      </c>
      <c r="G624" t="s">
        <v>29</v>
      </c>
      <c r="H624" t="s">
        <v>35</v>
      </c>
      <c r="I624" t="s">
        <v>35</v>
      </c>
      <c r="J624">
        <v>0.152</v>
      </c>
      <c r="K624">
        <v>1</v>
      </c>
      <c r="L624" t="s">
        <v>39</v>
      </c>
      <c r="M624" t="s">
        <v>28</v>
      </c>
      <c r="N624">
        <v>0</v>
      </c>
      <c r="O624" t="s">
        <v>35</v>
      </c>
      <c r="P624">
        <v>0.152</v>
      </c>
    </row>
    <row r="625" spans="1:16" x14ac:dyDescent="0.2">
      <c r="A625" t="s">
        <v>73</v>
      </c>
      <c r="B625">
        <v>48</v>
      </c>
      <c r="G625" t="s">
        <v>42</v>
      </c>
      <c r="H625" t="s">
        <v>35</v>
      </c>
      <c r="I625" t="s">
        <v>28</v>
      </c>
      <c r="J625">
        <v>0.23599999999999999</v>
      </c>
      <c r="K625">
        <v>0</v>
      </c>
      <c r="L625" t="s">
        <v>41</v>
      </c>
      <c r="M625" t="s">
        <v>28</v>
      </c>
      <c r="N625">
        <v>0</v>
      </c>
      <c r="O625" t="s">
        <v>28</v>
      </c>
      <c r="P625">
        <v>0.23599999999999999</v>
      </c>
    </row>
    <row r="626" spans="1:16" x14ac:dyDescent="0.2">
      <c r="A626" t="s">
        <v>74</v>
      </c>
      <c r="B626">
        <v>1</v>
      </c>
      <c r="C626" t="s">
        <v>27</v>
      </c>
      <c r="D626" t="s">
        <v>28</v>
      </c>
      <c r="E626" t="s">
        <v>29</v>
      </c>
      <c r="F626" t="s">
        <v>28</v>
      </c>
      <c r="G626" t="s">
        <v>29</v>
      </c>
      <c r="H626" t="s">
        <v>28</v>
      </c>
      <c r="I626" t="s">
        <v>35</v>
      </c>
      <c r="J626">
        <v>1.3305</v>
      </c>
      <c r="K626">
        <v>0</v>
      </c>
      <c r="L626" t="s">
        <v>27</v>
      </c>
      <c r="M626" t="s">
        <v>28</v>
      </c>
      <c r="N626">
        <v>1</v>
      </c>
      <c r="O626" t="s">
        <v>28</v>
      </c>
      <c r="P626">
        <v>0.81620000000000004</v>
      </c>
    </row>
    <row r="627" spans="1:16" x14ac:dyDescent="0.2">
      <c r="A627" t="s">
        <v>74</v>
      </c>
      <c r="B627">
        <v>2</v>
      </c>
      <c r="C627" t="s">
        <v>30</v>
      </c>
      <c r="D627" t="s">
        <v>28</v>
      </c>
      <c r="E627" t="s">
        <v>31</v>
      </c>
      <c r="F627" t="s">
        <v>28</v>
      </c>
      <c r="G627" t="s">
        <v>40</v>
      </c>
      <c r="H627" t="s">
        <v>28</v>
      </c>
      <c r="I627" t="s">
        <v>28</v>
      </c>
      <c r="J627">
        <v>1.2990999999999999</v>
      </c>
      <c r="K627">
        <v>1</v>
      </c>
      <c r="L627" t="s">
        <v>32</v>
      </c>
      <c r="M627" t="s">
        <v>28</v>
      </c>
      <c r="N627">
        <v>1</v>
      </c>
      <c r="O627" t="s">
        <v>28</v>
      </c>
      <c r="P627">
        <v>0.66569999999999996</v>
      </c>
    </row>
    <row r="628" spans="1:16" x14ac:dyDescent="0.2">
      <c r="A628" t="s">
        <v>74</v>
      </c>
      <c r="B628">
        <v>3</v>
      </c>
      <c r="C628" t="s">
        <v>30</v>
      </c>
      <c r="D628" t="s">
        <v>28</v>
      </c>
      <c r="E628" t="s">
        <v>32</v>
      </c>
      <c r="F628" t="s">
        <v>28</v>
      </c>
      <c r="G628" t="s">
        <v>41</v>
      </c>
      <c r="H628" t="s">
        <v>28</v>
      </c>
      <c r="I628" t="s">
        <v>28</v>
      </c>
      <c r="J628">
        <v>1.1168</v>
      </c>
      <c r="K628">
        <v>1</v>
      </c>
      <c r="L628" t="s">
        <v>34</v>
      </c>
      <c r="M628" t="s">
        <v>28</v>
      </c>
      <c r="N628">
        <v>1</v>
      </c>
      <c r="O628" t="s">
        <v>28</v>
      </c>
      <c r="P628">
        <v>0.56620000000000004</v>
      </c>
    </row>
    <row r="629" spans="1:16" x14ac:dyDescent="0.2">
      <c r="A629" t="s">
        <v>74</v>
      </c>
      <c r="B629">
        <v>4</v>
      </c>
      <c r="C629" t="s">
        <v>33</v>
      </c>
      <c r="D629" t="s">
        <v>28</v>
      </c>
      <c r="E629" t="s">
        <v>27</v>
      </c>
      <c r="F629" t="s">
        <v>28</v>
      </c>
      <c r="G629" t="s">
        <v>29</v>
      </c>
      <c r="H629" t="s">
        <v>28</v>
      </c>
      <c r="I629" t="s">
        <v>35</v>
      </c>
      <c r="J629">
        <v>0.91059999999999997</v>
      </c>
      <c r="K629">
        <v>0</v>
      </c>
      <c r="L629" t="s">
        <v>29</v>
      </c>
      <c r="M629" t="s">
        <v>28</v>
      </c>
      <c r="N629">
        <v>1</v>
      </c>
      <c r="O629" t="s">
        <v>28</v>
      </c>
      <c r="P629">
        <v>0.89690000000000003</v>
      </c>
    </row>
    <row r="630" spans="1:16" x14ac:dyDescent="0.2">
      <c r="A630" t="s">
        <v>74</v>
      </c>
      <c r="B630">
        <v>5</v>
      </c>
      <c r="C630" t="s">
        <v>34</v>
      </c>
      <c r="D630" t="s">
        <v>28</v>
      </c>
      <c r="E630" t="s">
        <v>31</v>
      </c>
      <c r="F630" t="s">
        <v>35</v>
      </c>
      <c r="G630" t="s">
        <v>42</v>
      </c>
      <c r="H630" t="s">
        <v>28</v>
      </c>
      <c r="I630" t="s">
        <v>28</v>
      </c>
      <c r="J630">
        <v>0.89859999999999995</v>
      </c>
      <c r="K630">
        <v>1</v>
      </c>
      <c r="L630" t="s">
        <v>50</v>
      </c>
      <c r="M630" t="s">
        <v>28</v>
      </c>
      <c r="N630">
        <v>1</v>
      </c>
      <c r="O630" t="s">
        <v>28</v>
      </c>
      <c r="P630">
        <v>0.72140000000000004</v>
      </c>
    </row>
    <row r="631" spans="1:16" x14ac:dyDescent="0.2">
      <c r="A631" t="s">
        <v>74</v>
      </c>
      <c r="B631">
        <v>6</v>
      </c>
      <c r="C631" t="s">
        <v>33</v>
      </c>
      <c r="D631" t="s">
        <v>35</v>
      </c>
      <c r="E631" t="s">
        <v>30</v>
      </c>
      <c r="F631" t="s">
        <v>28</v>
      </c>
      <c r="G631" t="s">
        <v>29</v>
      </c>
      <c r="H631" t="s">
        <v>35</v>
      </c>
      <c r="I631" t="s">
        <v>35</v>
      </c>
      <c r="J631">
        <v>0.95020000000000004</v>
      </c>
      <c r="K631">
        <v>1</v>
      </c>
      <c r="L631" t="s">
        <v>50</v>
      </c>
      <c r="M631" t="s">
        <v>28</v>
      </c>
      <c r="N631">
        <v>0</v>
      </c>
      <c r="O631" t="s">
        <v>35</v>
      </c>
      <c r="P631">
        <v>0.69189999999999996</v>
      </c>
    </row>
    <row r="632" spans="1:16" x14ac:dyDescent="0.2">
      <c r="A632" t="s">
        <v>74</v>
      </c>
      <c r="B632">
        <v>7</v>
      </c>
      <c r="C632" t="s">
        <v>34</v>
      </c>
      <c r="D632" t="s">
        <v>35</v>
      </c>
      <c r="E632" t="s">
        <v>30</v>
      </c>
      <c r="F632" t="s">
        <v>28</v>
      </c>
      <c r="G632" t="s">
        <v>43</v>
      </c>
      <c r="H632" t="s">
        <v>28</v>
      </c>
      <c r="I632" t="s">
        <v>28</v>
      </c>
      <c r="J632">
        <v>1.0899000000000001</v>
      </c>
      <c r="K632">
        <v>1</v>
      </c>
      <c r="L632" t="s">
        <v>32</v>
      </c>
      <c r="M632" t="s">
        <v>28</v>
      </c>
      <c r="N632">
        <v>0</v>
      </c>
      <c r="O632" t="s">
        <v>35</v>
      </c>
      <c r="P632">
        <v>0.91659999999999997</v>
      </c>
    </row>
    <row r="633" spans="1:16" x14ac:dyDescent="0.2">
      <c r="A633" t="s">
        <v>74</v>
      </c>
      <c r="B633">
        <v>8</v>
      </c>
      <c r="C633" t="s">
        <v>36</v>
      </c>
      <c r="D633" t="s">
        <v>28</v>
      </c>
      <c r="E633" t="s">
        <v>37</v>
      </c>
      <c r="F633" t="s">
        <v>28</v>
      </c>
      <c r="G633" t="s">
        <v>29</v>
      </c>
      <c r="H633" t="s">
        <v>35</v>
      </c>
      <c r="I633" t="s">
        <v>35</v>
      </c>
      <c r="J633">
        <v>0.83030000000000004</v>
      </c>
      <c r="K633">
        <v>1</v>
      </c>
      <c r="L633" t="s">
        <v>50</v>
      </c>
      <c r="M633" t="s">
        <v>35</v>
      </c>
      <c r="N633">
        <v>1</v>
      </c>
      <c r="O633" t="s">
        <v>35</v>
      </c>
      <c r="P633">
        <v>0.86960000000000004</v>
      </c>
    </row>
    <row r="634" spans="1:16" x14ac:dyDescent="0.2">
      <c r="A634" t="s">
        <v>74</v>
      </c>
      <c r="B634">
        <v>9</v>
      </c>
      <c r="C634" t="s">
        <v>36</v>
      </c>
      <c r="D634" t="s">
        <v>28</v>
      </c>
      <c r="E634" t="s">
        <v>38</v>
      </c>
      <c r="F634" t="s">
        <v>28</v>
      </c>
      <c r="G634" t="s">
        <v>36</v>
      </c>
      <c r="H634" t="s">
        <v>28</v>
      </c>
      <c r="I634" t="s">
        <v>28</v>
      </c>
      <c r="J634">
        <v>0.96509999999999996</v>
      </c>
      <c r="K634">
        <v>1</v>
      </c>
      <c r="L634" t="s">
        <v>48</v>
      </c>
      <c r="M634" t="s">
        <v>28</v>
      </c>
      <c r="N634">
        <v>1</v>
      </c>
      <c r="O634" t="s">
        <v>28</v>
      </c>
      <c r="P634">
        <v>0.65739999999999998</v>
      </c>
    </row>
    <row r="635" spans="1:16" x14ac:dyDescent="0.2">
      <c r="A635" t="s">
        <v>74</v>
      </c>
      <c r="B635">
        <v>10</v>
      </c>
      <c r="C635" t="s">
        <v>39</v>
      </c>
      <c r="D635" t="s">
        <v>28</v>
      </c>
      <c r="E635" t="s">
        <v>34</v>
      </c>
      <c r="F635" t="s">
        <v>28</v>
      </c>
      <c r="G635" t="s">
        <v>29</v>
      </c>
      <c r="H635" t="s">
        <v>35</v>
      </c>
      <c r="I635" t="s">
        <v>35</v>
      </c>
      <c r="J635">
        <v>1.0476000000000001</v>
      </c>
      <c r="K635">
        <v>1</v>
      </c>
      <c r="L635" t="s">
        <v>32</v>
      </c>
      <c r="M635" t="s">
        <v>35</v>
      </c>
      <c r="N635">
        <v>1</v>
      </c>
      <c r="O635" t="s">
        <v>35</v>
      </c>
      <c r="P635">
        <v>0.63839999999999997</v>
      </c>
    </row>
    <row r="636" spans="1:16" x14ac:dyDescent="0.2">
      <c r="A636" t="s">
        <v>74</v>
      </c>
      <c r="B636">
        <v>11</v>
      </c>
      <c r="G636" t="s">
        <v>44</v>
      </c>
      <c r="H636" t="s">
        <v>28</v>
      </c>
      <c r="I636" t="s">
        <v>28</v>
      </c>
      <c r="J636">
        <v>0.64739999999999998</v>
      </c>
      <c r="K636">
        <v>1</v>
      </c>
      <c r="L636" t="s">
        <v>47</v>
      </c>
      <c r="M636" t="s">
        <v>28</v>
      </c>
      <c r="N636">
        <v>1</v>
      </c>
      <c r="O636" t="s">
        <v>28</v>
      </c>
      <c r="P636">
        <v>0.71699999999999997</v>
      </c>
    </row>
    <row r="637" spans="1:16" x14ac:dyDescent="0.2">
      <c r="A637" t="s">
        <v>74</v>
      </c>
      <c r="B637">
        <v>12</v>
      </c>
      <c r="G637" t="s">
        <v>44</v>
      </c>
      <c r="H637" t="s">
        <v>28</v>
      </c>
      <c r="I637" t="s">
        <v>28</v>
      </c>
      <c r="J637">
        <v>1.0348999999999999</v>
      </c>
      <c r="K637">
        <v>1</v>
      </c>
      <c r="L637" t="s">
        <v>39</v>
      </c>
      <c r="M637" t="s">
        <v>28</v>
      </c>
      <c r="N637">
        <v>0</v>
      </c>
      <c r="O637" t="s">
        <v>35</v>
      </c>
      <c r="P637">
        <v>0.50760000000000005</v>
      </c>
    </row>
    <row r="638" spans="1:16" x14ac:dyDescent="0.2">
      <c r="A638" t="s">
        <v>74</v>
      </c>
      <c r="B638">
        <v>13</v>
      </c>
      <c r="G638" t="s">
        <v>40</v>
      </c>
      <c r="H638" t="s">
        <v>28</v>
      </c>
      <c r="I638" t="s">
        <v>28</v>
      </c>
      <c r="J638">
        <v>1.2707999999999999</v>
      </c>
      <c r="K638">
        <v>1</v>
      </c>
      <c r="L638" t="s">
        <v>30</v>
      </c>
      <c r="M638" t="s">
        <v>28</v>
      </c>
      <c r="N638">
        <v>1</v>
      </c>
      <c r="O638" t="s">
        <v>28</v>
      </c>
      <c r="P638">
        <v>0.73099999999999998</v>
      </c>
    </row>
    <row r="639" spans="1:16" x14ac:dyDescent="0.2">
      <c r="A639" t="s">
        <v>74</v>
      </c>
      <c r="B639">
        <v>14</v>
      </c>
      <c r="G639" t="s">
        <v>45</v>
      </c>
      <c r="H639" t="s">
        <v>28</v>
      </c>
      <c r="I639" t="s">
        <v>35</v>
      </c>
      <c r="J639">
        <v>0.75019999999999998</v>
      </c>
      <c r="K639">
        <v>0</v>
      </c>
      <c r="L639" t="s">
        <v>47</v>
      </c>
      <c r="M639" t="s">
        <v>35</v>
      </c>
      <c r="N639">
        <v>0</v>
      </c>
      <c r="O639" t="s">
        <v>28</v>
      </c>
      <c r="P639">
        <v>0.69099999999999995</v>
      </c>
    </row>
    <row r="640" spans="1:16" x14ac:dyDescent="0.2">
      <c r="A640" t="s">
        <v>74</v>
      </c>
      <c r="B640">
        <v>15</v>
      </c>
      <c r="G640" t="s">
        <v>40</v>
      </c>
      <c r="H640" t="s">
        <v>35</v>
      </c>
      <c r="I640" t="s">
        <v>35</v>
      </c>
      <c r="J640">
        <v>1.0656000000000001</v>
      </c>
      <c r="K640">
        <v>1</v>
      </c>
      <c r="L640" t="s">
        <v>50</v>
      </c>
      <c r="M640" t="s">
        <v>28</v>
      </c>
      <c r="N640">
        <v>1</v>
      </c>
      <c r="O640" t="s">
        <v>28</v>
      </c>
      <c r="P640">
        <v>0.97</v>
      </c>
    </row>
    <row r="641" spans="1:16" x14ac:dyDescent="0.2">
      <c r="A641" t="s">
        <v>74</v>
      </c>
      <c r="B641">
        <v>16</v>
      </c>
      <c r="G641" t="s">
        <v>45</v>
      </c>
      <c r="H641" t="s">
        <v>35</v>
      </c>
      <c r="I641" t="s">
        <v>35</v>
      </c>
      <c r="J641">
        <v>1.0764</v>
      </c>
      <c r="K641">
        <v>1</v>
      </c>
      <c r="L641" t="s">
        <v>40</v>
      </c>
      <c r="M641" t="s">
        <v>28</v>
      </c>
      <c r="N641">
        <v>1</v>
      </c>
      <c r="O641" t="s">
        <v>28</v>
      </c>
      <c r="P641">
        <v>0.69699999999999995</v>
      </c>
    </row>
    <row r="642" spans="1:16" x14ac:dyDescent="0.2">
      <c r="A642" t="s">
        <v>74</v>
      </c>
      <c r="B642">
        <v>17</v>
      </c>
      <c r="G642" t="s">
        <v>41</v>
      </c>
      <c r="H642" t="s">
        <v>28</v>
      </c>
      <c r="I642" t="s">
        <v>28</v>
      </c>
      <c r="J642">
        <v>0.85319999999999996</v>
      </c>
      <c r="K642">
        <v>1</v>
      </c>
      <c r="L642" t="s">
        <v>47</v>
      </c>
      <c r="M642" t="s">
        <v>35</v>
      </c>
      <c r="N642">
        <v>1</v>
      </c>
      <c r="O642" t="s">
        <v>35</v>
      </c>
      <c r="P642">
        <v>0.59730000000000005</v>
      </c>
    </row>
    <row r="643" spans="1:16" x14ac:dyDescent="0.2">
      <c r="A643" t="s">
        <v>74</v>
      </c>
      <c r="B643">
        <v>18</v>
      </c>
      <c r="G643" t="s">
        <v>45</v>
      </c>
      <c r="H643" t="s">
        <v>35</v>
      </c>
      <c r="I643" t="s">
        <v>35</v>
      </c>
      <c r="J643">
        <v>0.76349999999999996</v>
      </c>
      <c r="K643">
        <v>1</v>
      </c>
      <c r="L643" t="s">
        <v>50</v>
      </c>
      <c r="M643" t="s">
        <v>35</v>
      </c>
      <c r="N643">
        <v>0</v>
      </c>
      <c r="O643" t="s">
        <v>28</v>
      </c>
      <c r="P643">
        <v>1.0813999999999999</v>
      </c>
    </row>
    <row r="644" spans="1:16" x14ac:dyDescent="0.2">
      <c r="A644" t="s">
        <v>74</v>
      </c>
      <c r="B644">
        <v>19</v>
      </c>
      <c r="G644" t="s">
        <v>27</v>
      </c>
      <c r="H644" t="s">
        <v>28</v>
      </c>
      <c r="I644" t="s">
        <v>28</v>
      </c>
      <c r="J644">
        <v>0.76590000000000003</v>
      </c>
      <c r="K644">
        <v>1</v>
      </c>
      <c r="L644" t="s">
        <v>30</v>
      </c>
      <c r="M644" t="s">
        <v>28</v>
      </c>
      <c r="N644">
        <v>1</v>
      </c>
      <c r="O644" t="s">
        <v>28</v>
      </c>
      <c r="P644">
        <v>1.0862000000000001</v>
      </c>
    </row>
    <row r="645" spans="1:16" x14ac:dyDescent="0.2">
      <c r="A645" t="s">
        <v>74</v>
      </c>
      <c r="B645">
        <v>20</v>
      </c>
      <c r="G645" t="s">
        <v>27</v>
      </c>
      <c r="H645" t="s">
        <v>28</v>
      </c>
      <c r="I645" t="s">
        <v>35</v>
      </c>
      <c r="J645">
        <v>0.80110000000000003</v>
      </c>
      <c r="K645">
        <v>0</v>
      </c>
      <c r="L645" t="s">
        <v>33</v>
      </c>
      <c r="M645" t="s">
        <v>28</v>
      </c>
      <c r="N645">
        <v>1</v>
      </c>
      <c r="O645" t="s">
        <v>28</v>
      </c>
      <c r="P645">
        <v>0.8639</v>
      </c>
    </row>
    <row r="646" spans="1:16" x14ac:dyDescent="0.2">
      <c r="A646" t="s">
        <v>74</v>
      </c>
      <c r="B646">
        <v>21</v>
      </c>
      <c r="G646" t="s">
        <v>27</v>
      </c>
      <c r="H646" t="s">
        <v>35</v>
      </c>
      <c r="I646" t="s">
        <v>35</v>
      </c>
      <c r="J646">
        <v>0.74570000000000003</v>
      </c>
      <c r="K646">
        <v>1</v>
      </c>
      <c r="L646" t="s">
        <v>38</v>
      </c>
      <c r="M646" t="s">
        <v>28</v>
      </c>
      <c r="N646">
        <v>1</v>
      </c>
      <c r="O646" t="s">
        <v>28</v>
      </c>
      <c r="P646">
        <v>0.64229999999999998</v>
      </c>
    </row>
    <row r="647" spans="1:16" x14ac:dyDescent="0.2">
      <c r="A647" t="s">
        <v>74</v>
      </c>
      <c r="B647">
        <v>22</v>
      </c>
      <c r="G647" t="s">
        <v>36</v>
      </c>
      <c r="H647" t="s">
        <v>28</v>
      </c>
      <c r="I647" t="s">
        <v>35</v>
      </c>
      <c r="J647">
        <v>1.2413000000000001</v>
      </c>
      <c r="K647">
        <v>0</v>
      </c>
      <c r="L647" t="s">
        <v>30</v>
      </c>
      <c r="M647" t="s">
        <v>35</v>
      </c>
      <c r="N647">
        <v>1</v>
      </c>
      <c r="O647" t="s">
        <v>35</v>
      </c>
      <c r="P647">
        <v>0.56569999999999998</v>
      </c>
    </row>
    <row r="648" spans="1:16" x14ac:dyDescent="0.2">
      <c r="A648" t="s">
        <v>74</v>
      </c>
      <c r="B648">
        <v>23</v>
      </c>
      <c r="G648" t="s">
        <v>46</v>
      </c>
      <c r="H648" t="s">
        <v>28</v>
      </c>
      <c r="I648" t="s">
        <v>28</v>
      </c>
      <c r="J648">
        <v>0.73229999999999995</v>
      </c>
      <c r="K648">
        <v>1</v>
      </c>
      <c r="L648" t="s">
        <v>43</v>
      </c>
      <c r="M648" t="s">
        <v>28</v>
      </c>
      <c r="N648">
        <v>1</v>
      </c>
      <c r="O648" t="s">
        <v>28</v>
      </c>
      <c r="P648">
        <v>0.66390000000000005</v>
      </c>
    </row>
    <row r="649" spans="1:16" x14ac:dyDescent="0.2">
      <c r="A649" t="s">
        <v>74</v>
      </c>
      <c r="B649">
        <v>24</v>
      </c>
      <c r="G649" t="s">
        <v>38</v>
      </c>
      <c r="H649" t="s">
        <v>28</v>
      </c>
      <c r="I649" t="s">
        <v>28</v>
      </c>
      <c r="J649">
        <v>0.83230000000000004</v>
      </c>
      <c r="K649">
        <v>1</v>
      </c>
      <c r="L649" t="s">
        <v>34</v>
      </c>
      <c r="M649" t="s">
        <v>28</v>
      </c>
      <c r="N649">
        <v>0</v>
      </c>
      <c r="O649" t="s">
        <v>35</v>
      </c>
      <c r="P649">
        <v>0.68020000000000003</v>
      </c>
    </row>
    <row r="650" spans="1:16" x14ac:dyDescent="0.2">
      <c r="A650" t="s">
        <v>74</v>
      </c>
      <c r="B650">
        <v>25</v>
      </c>
      <c r="G650" t="s">
        <v>46</v>
      </c>
      <c r="H650" t="s">
        <v>35</v>
      </c>
      <c r="I650" t="s">
        <v>35</v>
      </c>
      <c r="J650">
        <v>0.61409999999999998</v>
      </c>
      <c r="K650">
        <v>1</v>
      </c>
      <c r="L650" t="s">
        <v>30</v>
      </c>
      <c r="M650" t="s">
        <v>35</v>
      </c>
      <c r="N650">
        <v>1</v>
      </c>
      <c r="O650" t="s">
        <v>35</v>
      </c>
      <c r="P650">
        <v>0.6976</v>
      </c>
    </row>
    <row r="651" spans="1:16" x14ac:dyDescent="0.2">
      <c r="A651" t="s">
        <v>74</v>
      </c>
      <c r="B651">
        <v>26</v>
      </c>
      <c r="G651" t="s">
        <v>47</v>
      </c>
      <c r="H651" t="s">
        <v>28</v>
      </c>
      <c r="I651" t="s">
        <v>28</v>
      </c>
      <c r="J651">
        <v>0.77259999999999995</v>
      </c>
      <c r="K651">
        <v>1</v>
      </c>
      <c r="L651" t="s">
        <v>49</v>
      </c>
      <c r="M651" t="s">
        <v>28</v>
      </c>
      <c r="N651">
        <v>1</v>
      </c>
      <c r="O651" t="s">
        <v>28</v>
      </c>
      <c r="P651">
        <v>0.73040000000000005</v>
      </c>
    </row>
    <row r="652" spans="1:16" x14ac:dyDescent="0.2">
      <c r="A652" t="s">
        <v>74</v>
      </c>
      <c r="B652">
        <v>27</v>
      </c>
      <c r="G652" t="s">
        <v>27</v>
      </c>
      <c r="H652" t="s">
        <v>28</v>
      </c>
      <c r="I652" t="s">
        <v>28</v>
      </c>
      <c r="J652">
        <v>1.0204</v>
      </c>
      <c r="K652">
        <v>1</v>
      </c>
      <c r="L652" t="s">
        <v>34</v>
      </c>
      <c r="M652" t="s">
        <v>35</v>
      </c>
      <c r="N652">
        <v>0</v>
      </c>
      <c r="O652" t="s">
        <v>28</v>
      </c>
      <c r="P652">
        <v>0.64749999999999996</v>
      </c>
    </row>
    <row r="653" spans="1:16" x14ac:dyDescent="0.2">
      <c r="A653" t="s">
        <v>74</v>
      </c>
      <c r="B653">
        <v>28</v>
      </c>
      <c r="G653" t="s">
        <v>47</v>
      </c>
      <c r="H653" t="s">
        <v>35</v>
      </c>
      <c r="I653" t="s">
        <v>28</v>
      </c>
      <c r="J653">
        <v>0.72399999999999998</v>
      </c>
      <c r="K653">
        <v>0</v>
      </c>
      <c r="L653" t="s">
        <v>30</v>
      </c>
      <c r="M653" t="s">
        <v>35</v>
      </c>
      <c r="N653">
        <v>1</v>
      </c>
      <c r="O653" t="s">
        <v>35</v>
      </c>
      <c r="P653">
        <v>0.9819</v>
      </c>
    </row>
    <row r="654" spans="1:16" x14ac:dyDescent="0.2">
      <c r="A654" t="s">
        <v>74</v>
      </c>
      <c r="B654">
        <v>29</v>
      </c>
      <c r="G654" t="s">
        <v>36</v>
      </c>
      <c r="H654" t="s">
        <v>28</v>
      </c>
      <c r="I654" t="s">
        <v>35</v>
      </c>
      <c r="J654">
        <v>0.72140000000000004</v>
      </c>
      <c r="K654">
        <v>0</v>
      </c>
      <c r="L654" t="s">
        <v>49</v>
      </c>
      <c r="M654" t="s">
        <v>35</v>
      </c>
      <c r="N654">
        <v>1</v>
      </c>
      <c r="O654" t="s">
        <v>35</v>
      </c>
      <c r="P654">
        <v>0.83460000000000001</v>
      </c>
    </row>
    <row r="655" spans="1:16" x14ac:dyDescent="0.2">
      <c r="A655" t="s">
        <v>74</v>
      </c>
      <c r="B655">
        <v>30</v>
      </c>
      <c r="G655" t="s">
        <v>47</v>
      </c>
      <c r="H655" t="s">
        <v>35</v>
      </c>
      <c r="I655" t="s">
        <v>35</v>
      </c>
      <c r="J655">
        <v>0.93069999999999997</v>
      </c>
      <c r="K655">
        <v>1</v>
      </c>
      <c r="L655" t="s">
        <v>38</v>
      </c>
      <c r="M655" t="s">
        <v>28</v>
      </c>
      <c r="N655">
        <v>0</v>
      </c>
      <c r="O655" t="s">
        <v>35</v>
      </c>
      <c r="P655">
        <v>0.79220000000000002</v>
      </c>
    </row>
    <row r="656" spans="1:16" x14ac:dyDescent="0.2">
      <c r="A656" t="s">
        <v>74</v>
      </c>
      <c r="B656">
        <v>31</v>
      </c>
      <c r="G656" t="s">
        <v>44</v>
      </c>
      <c r="H656" t="s">
        <v>28</v>
      </c>
      <c r="I656" t="s">
        <v>28</v>
      </c>
      <c r="J656">
        <v>0.65639999999999998</v>
      </c>
      <c r="K656">
        <v>1</v>
      </c>
      <c r="L656" t="s">
        <v>48</v>
      </c>
      <c r="M656" t="s">
        <v>28</v>
      </c>
      <c r="N656">
        <v>1</v>
      </c>
      <c r="O656" t="s">
        <v>28</v>
      </c>
      <c r="P656">
        <v>0.65810000000000002</v>
      </c>
    </row>
    <row r="657" spans="1:16" x14ac:dyDescent="0.2">
      <c r="A657" t="s">
        <v>74</v>
      </c>
      <c r="B657">
        <v>32</v>
      </c>
      <c r="G657" t="s">
        <v>42</v>
      </c>
      <c r="H657" t="s">
        <v>28</v>
      </c>
      <c r="I657" t="s">
        <v>35</v>
      </c>
      <c r="J657">
        <v>0.8972</v>
      </c>
      <c r="K657">
        <v>0</v>
      </c>
      <c r="L657" t="s">
        <v>42</v>
      </c>
      <c r="M657" t="s">
        <v>28</v>
      </c>
      <c r="N657">
        <v>1</v>
      </c>
      <c r="O657" t="s">
        <v>28</v>
      </c>
      <c r="P657">
        <v>0.66349999999999998</v>
      </c>
    </row>
    <row r="658" spans="1:16" x14ac:dyDescent="0.2">
      <c r="A658" t="s">
        <v>74</v>
      </c>
      <c r="B658">
        <v>33</v>
      </c>
      <c r="G658" t="s">
        <v>44</v>
      </c>
      <c r="H658" t="s">
        <v>35</v>
      </c>
      <c r="I658" t="s">
        <v>35</v>
      </c>
      <c r="J658">
        <v>0.95430000000000004</v>
      </c>
      <c r="K658">
        <v>1</v>
      </c>
      <c r="L658" t="s">
        <v>29</v>
      </c>
      <c r="M658" t="s">
        <v>28</v>
      </c>
      <c r="N658">
        <v>1</v>
      </c>
      <c r="O658" t="s">
        <v>28</v>
      </c>
      <c r="P658">
        <v>0.85419999999999996</v>
      </c>
    </row>
    <row r="659" spans="1:16" x14ac:dyDescent="0.2">
      <c r="A659" t="s">
        <v>74</v>
      </c>
      <c r="B659">
        <v>34</v>
      </c>
      <c r="G659" t="s">
        <v>32</v>
      </c>
      <c r="H659" t="s">
        <v>28</v>
      </c>
      <c r="I659" t="s">
        <v>28</v>
      </c>
      <c r="J659">
        <v>0.93899999999999995</v>
      </c>
      <c r="K659">
        <v>1</v>
      </c>
      <c r="L659" t="s">
        <v>47</v>
      </c>
      <c r="M659" t="s">
        <v>28</v>
      </c>
      <c r="N659">
        <v>1</v>
      </c>
      <c r="O659" t="s">
        <v>28</v>
      </c>
      <c r="P659">
        <v>0.96840000000000004</v>
      </c>
    </row>
    <row r="660" spans="1:16" x14ac:dyDescent="0.2">
      <c r="A660" t="s">
        <v>74</v>
      </c>
      <c r="B660">
        <v>35</v>
      </c>
      <c r="G660" t="s">
        <v>37</v>
      </c>
      <c r="H660" t="s">
        <v>28</v>
      </c>
      <c r="I660" t="s">
        <v>28</v>
      </c>
      <c r="J660">
        <v>0.8296</v>
      </c>
      <c r="K660">
        <v>1</v>
      </c>
      <c r="L660" t="s">
        <v>42</v>
      </c>
      <c r="M660" t="s">
        <v>35</v>
      </c>
      <c r="N660">
        <v>1</v>
      </c>
      <c r="O660" t="s">
        <v>35</v>
      </c>
      <c r="P660">
        <v>0.6502</v>
      </c>
    </row>
    <row r="661" spans="1:16" x14ac:dyDescent="0.2">
      <c r="A661" t="s">
        <v>74</v>
      </c>
      <c r="B661">
        <v>36</v>
      </c>
      <c r="G661" t="s">
        <v>32</v>
      </c>
      <c r="H661" t="s">
        <v>35</v>
      </c>
      <c r="I661" t="s">
        <v>35</v>
      </c>
      <c r="J661">
        <v>0.87319999999999998</v>
      </c>
      <c r="K661">
        <v>1</v>
      </c>
      <c r="L661" t="s">
        <v>29</v>
      </c>
      <c r="M661" t="s">
        <v>35</v>
      </c>
      <c r="N661">
        <v>1</v>
      </c>
      <c r="O661" t="s">
        <v>35</v>
      </c>
      <c r="P661">
        <v>0.60740000000000005</v>
      </c>
    </row>
    <row r="662" spans="1:16" x14ac:dyDescent="0.2">
      <c r="A662" t="s">
        <v>74</v>
      </c>
      <c r="B662">
        <v>37</v>
      </c>
      <c r="G662" t="s">
        <v>37</v>
      </c>
      <c r="H662" t="s">
        <v>35</v>
      </c>
      <c r="I662" t="s">
        <v>35</v>
      </c>
      <c r="J662">
        <v>0.9909</v>
      </c>
      <c r="K662">
        <v>1</v>
      </c>
      <c r="L662" t="s">
        <v>47</v>
      </c>
      <c r="M662" t="s">
        <v>35</v>
      </c>
      <c r="N662">
        <v>1</v>
      </c>
      <c r="O662" t="s">
        <v>35</v>
      </c>
      <c r="P662">
        <v>0.53410000000000002</v>
      </c>
    </row>
    <row r="663" spans="1:16" x14ac:dyDescent="0.2">
      <c r="A663" t="s">
        <v>74</v>
      </c>
      <c r="B663">
        <v>38</v>
      </c>
      <c r="G663" t="s">
        <v>37</v>
      </c>
      <c r="H663" t="s">
        <v>28</v>
      </c>
      <c r="I663" t="s">
        <v>35</v>
      </c>
      <c r="J663">
        <v>0.63759999999999994</v>
      </c>
      <c r="K663">
        <v>0</v>
      </c>
      <c r="L663" t="s">
        <v>42</v>
      </c>
      <c r="M663" t="s">
        <v>35</v>
      </c>
      <c r="N663">
        <v>0</v>
      </c>
      <c r="O663" t="s">
        <v>28</v>
      </c>
      <c r="P663">
        <v>0.4995</v>
      </c>
    </row>
    <row r="664" spans="1:16" x14ac:dyDescent="0.2">
      <c r="A664" t="s">
        <v>74</v>
      </c>
      <c r="B664">
        <v>39</v>
      </c>
      <c r="G664" t="s">
        <v>34</v>
      </c>
      <c r="H664" t="s">
        <v>28</v>
      </c>
      <c r="I664" t="s">
        <v>28</v>
      </c>
      <c r="J664">
        <v>0.80049999999999999</v>
      </c>
      <c r="K664">
        <v>1</v>
      </c>
      <c r="L664" t="s">
        <v>41</v>
      </c>
      <c r="M664" t="s">
        <v>28</v>
      </c>
      <c r="N664">
        <v>1</v>
      </c>
      <c r="O664" t="s">
        <v>28</v>
      </c>
      <c r="P664">
        <v>0.53339999999999999</v>
      </c>
    </row>
    <row r="665" spans="1:16" x14ac:dyDescent="0.2">
      <c r="A665" t="s">
        <v>74</v>
      </c>
      <c r="B665">
        <v>40</v>
      </c>
      <c r="G665" t="s">
        <v>48</v>
      </c>
      <c r="H665" t="s">
        <v>28</v>
      </c>
      <c r="I665" t="s">
        <v>28</v>
      </c>
      <c r="J665">
        <v>0.81410000000000005</v>
      </c>
      <c r="K665">
        <v>1</v>
      </c>
      <c r="L665" t="s">
        <v>37</v>
      </c>
      <c r="M665" t="s">
        <v>28</v>
      </c>
      <c r="N665">
        <v>1</v>
      </c>
      <c r="O665" t="s">
        <v>28</v>
      </c>
      <c r="P665">
        <v>0.45069999999999999</v>
      </c>
    </row>
    <row r="666" spans="1:16" x14ac:dyDescent="0.2">
      <c r="A666" t="s">
        <v>74</v>
      </c>
      <c r="B666">
        <v>41</v>
      </c>
      <c r="G666" t="s">
        <v>36</v>
      </c>
      <c r="H666" t="s">
        <v>28</v>
      </c>
      <c r="I666" t="s">
        <v>28</v>
      </c>
      <c r="J666">
        <v>1.0505</v>
      </c>
      <c r="K666">
        <v>1</v>
      </c>
      <c r="L666" t="s">
        <v>40</v>
      </c>
      <c r="M666" t="s">
        <v>28</v>
      </c>
      <c r="N666">
        <v>1</v>
      </c>
      <c r="O666" t="s">
        <v>28</v>
      </c>
      <c r="P666">
        <v>0.53210000000000002</v>
      </c>
    </row>
    <row r="667" spans="1:16" x14ac:dyDescent="0.2">
      <c r="A667" t="s">
        <v>74</v>
      </c>
      <c r="B667">
        <v>42</v>
      </c>
      <c r="G667" t="s">
        <v>31</v>
      </c>
      <c r="H667" t="s">
        <v>28</v>
      </c>
      <c r="I667" t="s">
        <v>28</v>
      </c>
      <c r="J667">
        <v>0.81340000000000001</v>
      </c>
      <c r="K667">
        <v>1</v>
      </c>
      <c r="L667" t="s">
        <v>48</v>
      </c>
      <c r="M667" t="s">
        <v>28</v>
      </c>
      <c r="N667">
        <v>1</v>
      </c>
      <c r="O667" t="s">
        <v>28</v>
      </c>
      <c r="P667">
        <v>0.55740000000000001</v>
      </c>
    </row>
    <row r="668" spans="1:16" x14ac:dyDescent="0.2">
      <c r="A668" t="s">
        <v>74</v>
      </c>
      <c r="B668">
        <v>43</v>
      </c>
      <c r="G668" t="s">
        <v>36</v>
      </c>
      <c r="H668" t="s">
        <v>35</v>
      </c>
      <c r="I668" t="s">
        <v>35</v>
      </c>
      <c r="J668">
        <v>0.73609999999999998</v>
      </c>
      <c r="K668">
        <v>1</v>
      </c>
      <c r="L668" t="s">
        <v>44</v>
      </c>
      <c r="M668" t="s">
        <v>28</v>
      </c>
      <c r="N668">
        <v>1</v>
      </c>
      <c r="O668" t="s">
        <v>28</v>
      </c>
      <c r="P668">
        <v>0.49740000000000001</v>
      </c>
    </row>
    <row r="669" spans="1:16" x14ac:dyDescent="0.2">
      <c r="A669" t="s">
        <v>74</v>
      </c>
      <c r="B669">
        <v>44</v>
      </c>
      <c r="G669" t="s">
        <v>49</v>
      </c>
      <c r="H669" t="s">
        <v>28</v>
      </c>
      <c r="I669" t="s">
        <v>28</v>
      </c>
      <c r="J669">
        <v>0.68030000000000002</v>
      </c>
      <c r="K669">
        <v>1</v>
      </c>
      <c r="L669" t="s">
        <v>33</v>
      </c>
      <c r="M669" t="s">
        <v>28</v>
      </c>
      <c r="N669">
        <v>1</v>
      </c>
      <c r="O669" t="s">
        <v>28</v>
      </c>
      <c r="P669">
        <v>0.4476</v>
      </c>
    </row>
    <row r="670" spans="1:16" x14ac:dyDescent="0.2">
      <c r="A670" t="s">
        <v>74</v>
      </c>
      <c r="B670">
        <v>45</v>
      </c>
      <c r="G670" t="s">
        <v>29</v>
      </c>
      <c r="H670" t="s">
        <v>28</v>
      </c>
      <c r="I670" t="s">
        <v>28</v>
      </c>
      <c r="J670">
        <v>1.4474</v>
      </c>
      <c r="K670">
        <v>1</v>
      </c>
      <c r="L670" t="s">
        <v>48</v>
      </c>
      <c r="M670" t="s">
        <v>35</v>
      </c>
      <c r="N670">
        <v>1</v>
      </c>
      <c r="O670" t="s">
        <v>35</v>
      </c>
      <c r="P670">
        <v>0.36770000000000003</v>
      </c>
    </row>
    <row r="671" spans="1:16" x14ac:dyDescent="0.2">
      <c r="A671" t="s">
        <v>74</v>
      </c>
      <c r="B671">
        <v>46</v>
      </c>
      <c r="G671" t="s">
        <v>42</v>
      </c>
      <c r="H671" t="s">
        <v>28</v>
      </c>
      <c r="I671" t="s">
        <v>35</v>
      </c>
      <c r="J671">
        <v>0.4496</v>
      </c>
      <c r="K671">
        <v>0</v>
      </c>
      <c r="L671" t="s">
        <v>44</v>
      </c>
      <c r="M671" t="s">
        <v>35</v>
      </c>
      <c r="N671">
        <v>1</v>
      </c>
      <c r="O671" t="s">
        <v>35</v>
      </c>
      <c r="P671">
        <v>0.38140000000000002</v>
      </c>
    </row>
    <row r="672" spans="1:16" x14ac:dyDescent="0.2">
      <c r="A672" t="s">
        <v>74</v>
      </c>
      <c r="B672">
        <v>47</v>
      </c>
      <c r="G672" t="s">
        <v>29</v>
      </c>
      <c r="H672" t="s">
        <v>35</v>
      </c>
      <c r="I672" t="s">
        <v>35</v>
      </c>
      <c r="J672">
        <v>0.58799999999999997</v>
      </c>
      <c r="K672">
        <v>1</v>
      </c>
      <c r="L672" t="s">
        <v>39</v>
      </c>
      <c r="M672" t="s">
        <v>28</v>
      </c>
      <c r="N672">
        <v>1</v>
      </c>
      <c r="O672" t="s">
        <v>28</v>
      </c>
      <c r="P672">
        <v>0.48449999999999999</v>
      </c>
    </row>
    <row r="673" spans="1:16" x14ac:dyDescent="0.2">
      <c r="A673" t="s">
        <v>74</v>
      </c>
      <c r="B673">
        <v>48</v>
      </c>
      <c r="G673" t="s">
        <v>42</v>
      </c>
      <c r="H673" t="s">
        <v>35</v>
      </c>
      <c r="I673" t="s">
        <v>35</v>
      </c>
      <c r="J673">
        <v>0.54710000000000003</v>
      </c>
      <c r="K673">
        <v>1</v>
      </c>
      <c r="L673" t="s">
        <v>41</v>
      </c>
      <c r="M673" t="s">
        <v>28</v>
      </c>
      <c r="N673">
        <v>1</v>
      </c>
      <c r="O673" t="s">
        <v>28</v>
      </c>
      <c r="P673">
        <v>0.38500000000000001</v>
      </c>
    </row>
    <row r="674" spans="1:16" x14ac:dyDescent="0.2">
      <c r="A674" t="s">
        <v>75</v>
      </c>
      <c r="B674">
        <v>1</v>
      </c>
      <c r="C674" t="s">
        <v>27</v>
      </c>
      <c r="D674" t="s">
        <v>28</v>
      </c>
      <c r="E674" t="s">
        <v>29</v>
      </c>
      <c r="F674" t="s">
        <v>28</v>
      </c>
      <c r="G674" t="s">
        <v>29</v>
      </c>
      <c r="H674" t="s">
        <v>28</v>
      </c>
      <c r="I674" t="s">
        <v>28</v>
      </c>
      <c r="J674">
        <v>0.85070000000000001</v>
      </c>
      <c r="K674">
        <v>1</v>
      </c>
      <c r="L674" t="s">
        <v>27</v>
      </c>
      <c r="M674" t="s">
        <v>28</v>
      </c>
      <c r="N674">
        <v>1</v>
      </c>
      <c r="O674" t="s">
        <v>28</v>
      </c>
      <c r="P674">
        <v>0.67420000000000002</v>
      </c>
    </row>
    <row r="675" spans="1:16" x14ac:dyDescent="0.2">
      <c r="A675" t="s">
        <v>75</v>
      </c>
      <c r="B675">
        <v>2</v>
      </c>
      <c r="C675" t="s">
        <v>30</v>
      </c>
      <c r="D675" t="s">
        <v>28</v>
      </c>
      <c r="E675" t="s">
        <v>31</v>
      </c>
      <c r="F675" t="s">
        <v>28</v>
      </c>
      <c r="G675" t="s">
        <v>40</v>
      </c>
      <c r="H675" t="s">
        <v>28</v>
      </c>
      <c r="I675" t="s">
        <v>28</v>
      </c>
      <c r="J675">
        <v>0.83899999999999997</v>
      </c>
      <c r="K675">
        <v>1</v>
      </c>
      <c r="L675" t="s">
        <v>32</v>
      </c>
      <c r="M675" t="s">
        <v>28</v>
      </c>
      <c r="N675">
        <v>1</v>
      </c>
      <c r="O675" t="s">
        <v>28</v>
      </c>
      <c r="P675">
        <v>0.42359999999999998</v>
      </c>
    </row>
    <row r="676" spans="1:16" x14ac:dyDescent="0.2">
      <c r="A676" t="s">
        <v>75</v>
      </c>
      <c r="B676">
        <v>3</v>
      </c>
      <c r="C676" t="s">
        <v>30</v>
      </c>
      <c r="D676" t="s">
        <v>28</v>
      </c>
      <c r="E676" t="s">
        <v>32</v>
      </c>
      <c r="F676" t="s">
        <v>28</v>
      </c>
      <c r="G676" t="s">
        <v>41</v>
      </c>
      <c r="H676" t="s">
        <v>28</v>
      </c>
      <c r="I676" t="s">
        <v>28</v>
      </c>
      <c r="J676">
        <v>0.63829999999999998</v>
      </c>
      <c r="K676">
        <v>1</v>
      </c>
      <c r="L676" t="s">
        <v>34</v>
      </c>
      <c r="M676" t="s">
        <v>28</v>
      </c>
      <c r="N676">
        <v>1</v>
      </c>
      <c r="O676" t="s">
        <v>28</v>
      </c>
      <c r="P676">
        <v>0.26679999999999998</v>
      </c>
    </row>
    <row r="677" spans="1:16" x14ac:dyDescent="0.2">
      <c r="A677" t="s">
        <v>75</v>
      </c>
      <c r="B677">
        <v>4</v>
      </c>
      <c r="C677" t="s">
        <v>33</v>
      </c>
      <c r="D677" t="s">
        <v>28</v>
      </c>
      <c r="E677" t="s">
        <v>27</v>
      </c>
      <c r="F677" t="s">
        <v>28</v>
      </c>
      <c r="G677" t="s">
        <v>29</v>
      </c>
      <c r="H677" t="s">
        <v>28</v>
      </c>
      <c r="I677" t="s">
        <v>28</v>
      </c>
      <c r="J677">
        <v>0.45889999999999997</v>
      </c>
      <c r="K677">
        <v>1</v>
      </c>
      <c r="L677" t="s">
        <v>29</v>
      </c>
      <c r="M677" t="s">
        <v>28</v>
      </c>
      <c r="N677">
        <v>1</v>
      </c>
      <c r="O677" t="s">
        <v>28</v>
      </c>
      <c r="P677">
        <v>0.34239999999999998</v>
      </c>
    </row>
    <row r="678" spans="1:16" x14ac:dyDescent="0.2">
      <c r="A678" t="s">
        <v>75</v>
      </c>
      <c r="B678">
        <v>5</v>
      </c>
      <c r="C678" t="s">
        <v>34</v>
      </c>
      <c r="D678" t="s">
        <v>28</v>
      </c>
      <c r="E678" t="s">
        <v>31</v>
      </c>
      <c r="F678" t="s">
        <v>35</v>
      </c>
      <c r="G678" t="s">
        <v>42</v>
      </c>
      <c r="H678" t="s">
        <v>28</v>
      </c>
      <c r="I678" t="s">
        <v>28</v>
      </c>
      <c r="J678">
        <v>0.57799999999999996</v>
      </c>
      <c r="K678">
        <v>1</v>
      </c>
      <c r="L678" t="s">
        <v>50</v>
      </c>
      <c r="M678" t="s">
        <v>28</v>
      </c>
      <c r="N678">
        <v>1</v>
      </c>
      <c r="O678" t="s">
        <v>28</v>
      </c>
      <c r="P678">
        <v>0.45440000000000003</v>
      </c>
    </row>
    <row r="679" spans="1:16" x14ac:dyDescent="0.2">
      <c r="A679" t="s">
        <v>75</v>
      </c>
      <c r="B679">
        <v>6</v>
      </c>
      <c r="C679" t="s">
        <v>33</v>
      </c>
      <c r="D679" t="s">
        <v>35</v>
      </c>
      <c r="E679" t="s">
        <v>30</v>
      </c>
      <c r="F679" t="s">
        <v>28</v>
      </c>
      <c r="G679" t="s">
        <v>29</v>
      </c>
      <c r="H679" t="s">
        <v>35</v>
      </c>
      <c r="I679" t="s">
        <v>35</v>
      </c>
      <c r="J679">
        <v>0.93859999999999999</v>
      </c>
      <c r="K679">
        <v>1</v>
      </c>
      <c r="L679" t="s">
        <v>50</v>
      </c>
      <c r="M679" t="s">
        <v>28</v>
      </c>
      <c r="N679">
        <v>1</v>
      </c>
      <c r="O679" t="s">
        <v>28</v>
      </c>
      <c r="P679">
        <v>0.47639999999999999</v>
      </c>
    </row>
    <row r="680" spans="1:16" x14ac:dyDescent="0.2">
      <c r="A680" t="s">
        <v>75</v>
      </c>
      <c r="B680">
        <v>7</v>
      </c>
      <c r="C680" t="s">
        <v>34</v>
      </c>
      <c r="D680" t="s">
        <v>35</v>
      </c>
      <c r="E680" t="s">
        <v>30</v>
      </c>
      <c r="F680" t="s">
        <v>28</v>
      </c>
      <c r="G680" t="s">
        <v>43</v>
      </c>
      <c r="H680" t="s">
        <v>28</v>
      </c>
      <c r="I680" t="s">
        <v>28</v>
      </c>
      <c r="J680">
        <v>0.49559999999999998</v>
      </c>
      <c r="K680">
        <v>1</v>
      </c>
      <c r="L680" t="s">
        <v>32</v>
      </c>
      <c r="M680" t="s">
        <v>28</v>
      </c>
      <c r="N680">
        <v>1</v>
      </c>
      <c r="O680" t="s">
        <v>28</v>
      </c>
      <c r="P680">
        <v>0.36070000000000002</v>
      </c>
    </row>
    <row r="681" spans="1:16" x14ac:dyDescent="0.2">
      <c r="A681" t="s">
        <v>75</v>
      </c>
      <c r="B681">
        <v>8</v>
      </c>
      <c r="C681" t="s">
        <v>36</v>
      </c>
      <c r="D681" t="s">
        <v>28</v>
      </c>
      <c r="E681" t="s">
        <v>37</v>
      </c>
      <c r="F681" t="s">
        <v>28</v>
      </c>
      <c r="G681" t="s">
        <v>29</v>
      </c>
      <c r="H681" t="s">
        <v>35</v>
      </c>
      <c r="I681" t="s">
        <v>28</v>
      </c>
      <c r="J681">
        <v>0.86080000000000001</v>
      </c>
      <c r="K681">
        <v>0</v>
      </c>
      <c r="L681" t="s">
        <v>50</v>
      </c>
      <c r="M681" t="s">
        <v>35</v>
      </c>
      <c r="N681">
        <v>0</v>
      </c>
      <c r="O681" t="s">
        <v>28</v>
      </c>
      <c r="P681">
        <v>0.65590000000000004</v>
      </c>
    </row>
    <row r="682" spans="1:16" x14ac:dyDescent="0.2">
      <c r="A682" t="s">
        <v>75</v>
      </c>
      <c r="B682">
        <v>9</v>
      </c>
      <c r="C682" t="s">
        <v>36</v>
      </c>
      <c r="D682" t="s">
        <v>28</v>
      </c>
      <c r="E682" t="s">
        <v>38</v>
      </c>
      <c r="F682" t="s">
        <v>28</v>
      </c>
      <c r="G682" t="s">
        <v>36</v>
      </c>
      <c r="H682" t="s">
        <v>28</v>
      </c>
      <c r="I682" t="s">
        <v>28</v>
      </c>
      <c r="J682">
        <v>0.68799999999999994</v>
      </c>
      <c r="K682">
        <v>1</v>
      </c>
      <c r="L682" t="s">
        <v>48</v>
      </c>
      <c r="M682" t="s">
        <v>28</v>
      </c>
      <c r="N682">
        <v>1</v>
      </c>
      <c r="O682" t="s">
        <v>28</v>
      </c>
      <c r="P682">
        <v>0.41689999999999999</v>
      </c>
    </row>
    <row r="683" spans="1:16" x14ac:dyDescent="0.2">
      <c r="A683" t="s">
        <v>75</v>
      </c>
      <c r="B683">
        <v>10</v>
      </c>
      <c r="C683" t="s">
        <v>39</v>
      </c>
      <c r="D683" t="s">
        <v>28</v>
      </c>
      <c r="E683" t="s">
        <v>34</v>
      </c>
      <c r="F683" t="s">
        <v>28</v>
      </c>
      <c r="G683" t="s">
        <v>29</v>
      </c>
      <c r="H683" t="s">
        <v>35</v>
      </c>
      <c r="I683" t="s">
        <v>35</v>
      </c>
      <c r="J683">
        <v>1.0343</v>
      </c>
      <c r="K683">
        <v>1</v>
      </c>
      <c r="L683" t="s">
        <v>32</v>
      </c>
      <c r="M683" t="s">
        <v>35</v>
      </c>
      <c r="N683">
        <v>0</v>
      </c>
      <c r="O683" t="s">
        <v>28</v>
      </c>
      <c r="P683">
        <v>0.34699999999999998</v>
      </c>
    </row>
    <row r="684" spans="1:16" x14ac:dyDescent="0.2">
      <c r="A684" t="s">
        <v>75</v>
      </c>
      <c r="B684">
        <v>11</v>
      </c>
      <c r="G684" t="s">
        <v>44</v>
      </c>
      <c r="H684" t="s">
        <v>28</v>
      </c>
      <c r="I684" t="s">
        <v>28</v>
      </c>
      <c r="J684">
        <v>0.51959999999999995</v>
      </c>
      <c r="K684">
        <v>1</v>
      </c>
      <c r="L684" t="s">
        <v>47</v>
      </c>
      <c r="M684" t="s">
        <v>28</v>
      </c>
      <c r="N684">
        <v>1</v>
      </c>
      <c r="O684" t="s">
        <v>28</v>
      </c>
      <c r="P684">
        <v>0.38890000000000002</v>
      </c>
    </row>
    <row r="685" spans="1:16" x14ac:dyDescent="0.2">
      <c r="A685" t="s">
        <v>75</v>
      </c>
      <c r="B685">
        <v>12</v>
      </c>
      <c r="G685" t="s">
        <v>44</v>
      </c>
      <c r="H685" t="s">
        <v>28</v>
      </c>
      <c r="I685" t="s">
        <v>28</v>
      </c>
      <c r="J685">
        <v>0.57230000000000003</v>
      </c>
      <c r="K685">
        <v>1</v>
      </c>
      <c r="L685" t="s">
        <v>39</v>
      </c>
      <c r="M685" t="s">
        <v>28</v>
      </c>
      <c r="N685">
        <v>1</v>
      </c>
      <c r="O685" t="s">
        <v>28</v>
      </c>
      <c r="P685">
        <v>0.34010000000000001</v>
      </c>
    </row>
    <row r="686" spans="1:16" x14ac:dyDescent="0.2">
      <c r="A686" t="s">
        <v>75</v>
      </c>
      <c r="B686">
        <v>13</v>
      </c>
      <c r="G686" t="s">
        <v>40</v>
      </c>
      <c r="H686" t="s">
        <v>28</v>
      </c>
      <c r="I686" t="s">
        <v>28</v>
      </c>
      <c r="J686">
        <v>0.67379999999999995</v>
      </c>
      <c r="K686">
        <v>1</v>
      </c>
      <c r="L686" t="s">
        <v>30</v>
      </c>
      <c r="M686" t="s">
        <v>28</v>
      </c>
      <c r="N686">
        <v>1</v>
      </c>
      <c r="O686" t="s">
        <v>28</v>
      </c>
      <c r="P686">
        <v>0.33410000000000001</v>
      </c>
    </row>
    <row r="687" spans="1:16" x14ac:dyDescent="0.2">
      <c r="A687" t="s">
        <v>75</v>
      </c>
      <c r="B687">
        <v>14</v>
      </c>
      <c r="G687" t="s">
        <v>45</v>
      </c>
      <c r="H687" t="s">
        <v>28</v>
      </c>
      <c r="I687" t="s">
        <v>28</v>
      </c>
      <c r="J687">
        <v>0.5645</v>
      </c>
      <c r="K687">
        <v>1</v>
      </c>
      <c r="L687" t="s">
        <v>47</v>
      </c>
      <c r="M687" t="s">
        <v>35</v>
      </c>
      <c r="N687">
        <v>0</v>
      </c>
      <c r="O687" t="s">
        <v>28</v>
      </c>
      <c r="P687">
        <v>0.307</v>
      </c>
    </row>
    <row r="688" spans="1:16" x14ac:dyDescent="0.2">
      <c r="A688" t="s">
        <v>75</v>
      </c>
      <c r="B688">
        <v>15</v>
      </c>
      <c r="G688" t="s">
        <v>40</v>
      </c>
      <c r="H688" t="s">
        <v>35</v>
      </c>
      <c r="I688" t="s">
        <v>35</v>
      </c>
      <c r="J688">
        <v>0.80169999999999997</v>
      </c>
      <c r="K688">
        <v>1</v>
      </c>
      <c r="L688" t="s">
        <v>50</v>
      </c>
      <c r="M688" t="s">
        <v>28</v>
      </c>
      <c r="N688">
        <v>0</v>
      </c>
      <c r="O688" t="s">
        <v>35</v>
      </c>
      <c r="P688">
        <v>0.62009999999999998</v>
      </c>
    </row>
    <row r="689" spans="1:16" x14ac:dyDescent="0.2">
      <c r="A689" t="s">
        <v>75</v>
      </c>
      <c r="B689">
        <v>16</v>
      </c>
      <c r="G689" t="s">
        <v>45</v>
      </c>
      <c r="H689" t="s">
        <v>35</v>
      </c>
      <c r="I689" t="s">
        <v>28</v>
      </c>
      <c r="J689">
        <v>0.27750000000000002</v>
      </c>
      <c r="K689">
        <v>0</v>
      </c>
      <c r="L689" t="s">
        <v>40</v>
      </c>
      <c r="M689" t="s">
        <v>28</v>
      </c>
      <c r="N689">
        <v>1</v>
      </c>
      <c r="O689" t="s">
        <v>28</v>
      </c>
      <c r="P689">
        <v>0.24610000000000001</v>
      </c>
    </row>
    <row r="690" spans="1:16" x14ac:dyDescent="0.2">
      <c r="A690" t="s">
        <v>75</v>
      </c>
      <c r="B690">
        <v>17</v>
      </c>
      <c r="G690" t="s">
        <v>41</v>
      </c>
      <c r="H690" t="s">
        <v>28</v>
      </c>
      <c r="I690" t="s">
        <v>28</v>
      </c>
      <c r="J690">
        <v>0.43</v>
      </c>
      <c r="K690">
        <v>1</v>
      </c>
      <c r="L690" t="s">
        <v>47</v>
      </c>
      <c r="M690" t="s">
        <v>35</v>
      </c>
      <c r="N690">
        <v>0</v>
      </c>
      <c r="O690" t="s">
        <v>28</v>
      </c>
      <c r="P690">
        <v>0.47849999999999998</v>
      </c>
    </row>
    <row r="691" spans="1:16" x14ac:dyDescent="0.2">
      <c r="A691" t="s">
        <v>75</v>
      </c>
      <c r="B691">
        <v>18</v>
      </c>
      <c r="G691" t="s">
        <v>45</v>
      </c>
      <c r="H691" t="s">
        <v>35</v>
      </c>
      <c r="I691" t="s">
        <v>35</v>
      </c>
      <c r="J691">
        <v>0.76649999999999996</v>
      </c>
      <c r="K691">
        <v>1</v>
      </c>
      <c r="L691" t="s">
        <v>50</v>
      </c>
      <c r="M691" t="s">
        <v>35</v>
      </c>
      <c r="N691">
        <v>0</v>
      </c>
      <c r="O691" t="s">
        <v>28</v>
      </c>
      <c r="P691">
        <v>0.38129999999999997</v>
      </c>
    </row>
    <row r="692" spans="1:16" x14ac:dyDescent="0.2">
      <c r="A692" t="s">
        <v>75</v>
      </c>
      <c r="B692">
        <v>19</v>
      </c>
      <c r="G692" t="s">
        <v>27</v>
      </c>
      <c r="H692" t="s">
        <v>28</v>
      </c>
      <c r="I692" t="s">
        <v>28</v>
      </c>
      <c r="J692">
        <v>0.43680000000000002</v>
      </c>
      <c r="K692">
        <v>1</v>
      </c>
      <c r="L692" t="s">
        <v>30</v>
      </c>
      <c r="M692" t="s">
        <v>28</v>
      </c>
      <c r="N692">
        <v>1</v>
      </c>
      <c r="O692" t="s">
        <v>28</v>
      </c>
      <c r="P692">
        <v>0.57140000000000002</v>
      </c>
    </row>
    <row r="693" spans="1:16" x14ac:dyDescent="0.2">
      <c r="A693" t="s">
        <v>75</v>
      </c>
      <c r="B693">
        <v>20</v>
      </c>
      <c r="G693" t="s">
        <v>27</v>
      </c>
      <c r="H693" t="s">
        <v>28</v>
      </c>
      <c r="I693" t="s">
        <v>35</v>
      </c>
      <c r="J693">
        <v>0.72470000000000001</v>
      </c>
      <c r="K693">
        <v>0</v>
      </c>
      <c r="L693" t="s">
        <v>33</v>
      </c>
      <c r="M693" t="s">
        <v>28</v>
      </c>
      <c r="N693">
        <v>1</v>
      </c>
      <c r="O693" t="s">
        <v>28</v>
      </c>
      <c r="P693">
        <v>0.45469999999999999</v>
      </c>
    </row>
    <row r="694" spans="1:16" x14ac:dyDescent="0.2">
      <c r="A694" t="s">
        <v>75</v>
      </c>
      <c r="B694">
        <v>21</v>
      </c>
      <c r="G694" t="s">
        <v>27</v>
      </c>
      <c r="H694" t="s">
        <v>35</v>
      </c>
      <c r="I694" t="s">
        <v>35</v>
      </c>
      <c r="J694">
        <v>1.028</v>
      </c>
      <c r="K694">
        <v>1</v>
      </c>
      <c r="L694" t="s">
        <v>38</v>
      </c>
      <c r="M694" t="s">
        <v>28</v>
      </c>
      <c r="N694">
        <v>1</v>
      </c>
      <c r="O694" t="s">
        <v>28</v>
      </c>
      <c r="P694">
        <v>0.34410000000000002</v>
      </c>
    </row>
    <row r="695" spans="1:16" x14ac:dyDescent="0.2">
      <c r="A695" t="s">
        <v>75</v>
      </c>
      <c r="B695">
        <v>22</v>
      </c>
      <c r="G695" t="s">
        <v>36</v>
      </c>
      <c r="H695" t="s">
        <v>28</v>
      </c>
      <c r="I695" t="s">
        <v>28</v>
      </c>
      <c r="J695">
        <v>0.51300000000000001</v>
      </c>
      <c r="K695">
        <v>1</v>
      </c>
      <c r="L695" t="s">
        <v>30</v>
      </c>
      <c r="M695" t="s">
        <v>35</v>
      </c>
      <c r="N695">
        <v>0</v>
      </c>
      <c r="O695" t="s">
        <v>28</v>
      </c>
      <c r="P695">
        <v>0.35570000000000002</v>
      </c>
    </row>
    <row r="696" spans="1:16" x14ac:dyDescent="0.2">
      <c r="A696" t="s">
        <v>75</v>
      </c>
      <c r="B696">
        <v>23</v>
      </c>
      <c r="G696" t="s">
        <v>46</v>
      </c>
      <c r="H696" t="s">
        <v>28</v>
      </c>
      <c r="I696" t="s">
        <v>28</v>
      </c>
      <c r="J696">
        <v>0.5837</v>
      </c>
      <c r="K696">
        <v>1</v>
      </c>
      <c r="L696" t="s">
        <v>43</v>
      </c>
      <c r="M696" t="s">
        <v>28</v>
      </c>
      <c r="N696">
        <v>1</v>
      </c>
      <c r="O696" t="s">
        <v>28</v>
      </c>
      <c r="P696">
        <v>0.46479999999999999</v>
      </c>
    </row>
    <row r="697" spans="1:16" x14ac:dyDescent="0.2">
      <c r="A697" t="s">
        <v>75</v>
      </c>
      <c r="B697">
        <v>24</v>
      </c>
      <c r="G697" t="s">
        <v>38</v>
      </c>
      <c r="H697" t="s">
        <v>28</v>
      </c>
      <c r="I697" t="s">
        <v>28</v>
      </c>
      <c r="J697">
        <v>0.53369999999999995</v>
      </c>
      <c r="K697">
        <v>1</v>
      </c>
      <c r="L697" t="s">
        <v>34</v>
      </c>
      <c r="M697" t="s">
        <v>28</v>
      </c>
      <c r="N697">
        <v>1</v>
      </c>
      <c r="O697" t="s">
        <v>28</v>
      </c>
      <c r="P697">
        <v>0.39900000000000002</v>
      </c>
    </row>
    <row r="698" spans="1:16" x14ac:dyDescent="0.2">
      <c r="A698" t="s">
        <v>75</v>
      </c>
      <c r="B698">
        <v>25</v>
      </c>
      <c r="G698" t="s">
        <v>46</v>
      </c>
      <c r="H698" t="s">
        <v>35</v>
      </c>
      <c r="I698" t="s">
        <v>28</v>
      </c>
      <c r="J698">
        <v>0.52710000000000001</v>
      </c>
      <c r="K698">
        <v>0</v>
      </c>
      <c r="L698" t="s">
        <v>30</v>
      </c>
      <c r="M698" t="s">
        <v>35</v>
      </c>
      <c r="N698">
        <v>1</v>
      </c>
      <c r="O698" t="s">
        <v>35</v>
      </c>
      <c r="P698">
        <v>0.41670000000000001</v>
      </c>
    </row>
    <row r="699" spans="1:16" x14ac:dyDescent="0.2">
      <c r="A699" t="s">
        <v>75</v>
      </c>
      <c r="B699">
        <v>26</v>
      </c>
      <c r="G699" t="s">
        <v>47</v>
      </c>
      <c r="H699" t="s">
        <v>28</v>
      </c>
      <c r="I699" t="s">
        <v>28</v>
      </c>
      <c r="J699">
        <v>0.44059999999999999</v>
      </c>
      <c r="K699">
        <v>1</v>
      </c>
      <c r="L699" t="s">
        <v>49</v>
      </c>
      <c r="M699" t="s">
        <v>28</v>
      </c>
      <c r="N699">
        <v>1</v>
      </c>
      <c r="O699" t="s">
        <v>28</v>
      </c>
      <c r="P699">
        <v>0.30009999999999998</v>
      </c>
    </row>
    <row r="700" spans="1:16" x14ac:dyDescent="0.2">
      <c r="A700" t="s">
        <v>75</v>
      </c>
      <c r="B700">
        <v>27</v>
      </c>
      <c r="G700" t="s">
        <v>27</v>
      </c>
      <c r="H700" t="s">
        <v>28</v>
      </c>
      <c r="I700" t="s">
        <v>35</v>
      </c>
      <c r="J700">
        <v>0.74519999999999997</v>
      </c>
      <c r="K700">
        <v>0</v>
      </c>
      <c r="L700" t="s">
        <v>34</v>
      </c>
      <c r="M700" t="s">
        <v>35</v>
      </c>
      <c r="N700">
        <v>0</v>
      </c>
      <c r="O700" t="s">
        <v>28</v>
      </c>
      <c r="P700">
        <v>0.30659999999999998</v>
      </c>
    </row>
    <row r="701" spans="1:16" x14ac:dyDescent="0.2">
      <c r="A701" t="s">
        <v>75</v>
      </c>
      <c r="B701">
        <v>28</v>
      </c>
      <c r="G701" t="s">
        <v>47</v>
      </c>
      <c r="H701" t="s">
        <v>35</v>
      </c>
      <c r="I701" t="s">
        <v>28</v>
      </c>
      <c r="J701">
        <v>0.432</v>
      </c>
      <c r="K701">
        <v>0</v>
      </c>
      <c r="L701" t="s">
        <v>30</v>
      </c>
      <c r="M701" t="s">
        <v>35</v>
      </c>
      <c r="N701">
        <v>0</v>
      </c>
      <c r="O701" t="s">
        <v>28</v>
      </c>
      <c r="P701">
        <v>0.3135</v>
      </c>
    </row>
    <row r="702" spans="1:16" x14ac:dyDescent="0.2">
      <c r="A702" t="s">
        <v>75</v>
      </c>
      <c r="B702">
        <v>29</v>
      </c>
      <c r="G702" t="s">
        <v>36</v>
      </c>
      <c r="H702" t="s">
        <v>28</v>
      </c>
      <c r="I702" t="s">
        <v>28</v>
      </c>
      <c r="J702">
        <v>0.45190000000000002</v>
      </c>
      <c r="K702">
        <v>1</v>
      </c>
      <c r="L702" t="s">
        <v>49</v>
      </c>
      <c r="M702" t="s">
        <v>35</v>
      </c>
      <c r="N702">
        <v>0</v>
      </c>
      <c r="O702" t="s">
        <v>28</v>
      </c>
      <c r="P702">
        <v>0.31290000000000001</v>
      </c>
    </row>
    <row r="703" spans="1:16" x14ac:dyDescent="0.2">
      <c r="A703" t="s">
        <v>75</v>
      </c>
      <c r="B703">
        <v>30</v>
      </c>
      <c r="G703" t="s">
        <v>47</v>
      </c>
      <c r="H703" t="s">
        <v>35</v>
      </c>
      <c r="I703" t="s">
        <v>28</v>
      </c>
      <c r="J703">
        <v>0.50729999999999997</v>
      </c>
      <c r="K703">
        <v>0</v>
      </c>
      <c r="L703" t="s">
        <v>38</v>
      </c>
      <c r="M703" t="s">
        <v>28</v>
      </c>
      <c r="N703">
        <v>1</v>
      </c>
      <c r="O703" t="s">
        <v>28</v>
      </c>
      <c r="P703">
        <v>0.42320000000000002</v>
      </c>
    </row>
    <row r="704" spans="1:16" x14ac:dyDescent="0.2">
      <c r="A704" t="s">
        <v>75</v>
      </c>
      <c r="B704">
        <v>31</v>
      </c>
      <c r="G704" t="s">
        <v>44</v>
      </c>
      <c r="H704" t="s">
        <v>28</v>
      </c>
      <c r="I704" t="s">
        <v>28</v>
      </c>
      <c r="J704">
        <v>0.48830000000000001</v>
      </c>
      <c r="K704">
        <v>1</v>
      </c>
      <c r="L704" t="s">
        <v>48</v>
      </c>
      <c r="M704" t="s">
        <v>28</v>
      </c>
      <c r="N704">
        <v>1</v>
      </c>
      <c r="O704" t="s">
        <v>28</v>
      </c>
      <c r="P704">
        <v>0.30780000000000002</v>
      </c>
    </row>
    <row r="705" spans="1:16" x14ac:dyDescent="0.2">
      <c r="A705" t="s">
        <v>75</v>
      </c>
      <c r="B705">
        <v>32</v>
      </c>
      <c r="G705" t="s">
        <v>42</v>
      </c>
      <c r="H705" t="s">
        <v>28</v>
      </c>
      <c r="I705" t="s">
        <v>28</v>
      </c>
      <c r="J705">
        <v>0.4093</v>
      </c>
      <c r="K705">
        <v>1</v>
      </c>
      <c r="L705" t="s">
        <v>42</v>
      </c>
      <c r="M705" t="s">
        <v>28</v>
      </c>
      <c r="N705">
        <v>1</v>
      </c>
      <c r="O705" t="s">
        <v>28</v>
      </c>
      <c r="P705">
        <v>0.3332</v>
      </c>
    </row>
    <row r="706" spans="1:16" x14ac:dyDescent="0.2">
      <c r="A706" t="s">
        <v>75</v>
      </c>
      <c r="B706">
        <v>33</v>
      </c>
      <c r="G706" t="s">
        <v>44</v>
      </c>
      <c r="H706" t="s">
        <v>35</v>
      </c>
      <c r="I706" t="s">
        <v>28</v>
      </c>
      <c r="J706">
        <v>0.3639</v>
      </c>
      <c r="K706">
        <v>0</v>
      </c>
      <c r="L706" t="s">
        <v>29</v>
      </c>
      <c r="M706" t="s">
        <v>28</v>
      </c>
      <c r="N706">
        <v>1</v>
      </c>
      <c r="O706" t="s">
        <v>28</v>
      </c>
      <c r="P706">
        <v>0.3221</v>
      </c>
    </row>
    <row r="707" spans="1:16" x14ac:dyDescent="0.2">
      <c r="A707" t="s">
        <v>75</v>
      </c>
      <c r="B707">
        <v>34</v>
      </c>
      <c r="G707" t="s">
        <v>32</v>
      </c>
      <c r="H707" t="s">
        <v>28</v>
      </c>
      <c r="I707" t="s">
        <v>28</v>
      </c>
      <c r="J707">
        <v>0.43840000000000001</v>
      </c>
      <c r="K707">
        <v>1</v>
      </c>
      <c r="L707" t="s">
        <v>47</v>
      </c>
      <c r="M707" t="s">
        <v>28</v>
      </c>
      <c r="N707">
        <v>1</v>
      </c>
      <c r="O707" t="s">
        <v>28</v>
      </c>
      <c r="P707">
        <v>0.32629999999999998</v>
      </c>
    </row>
    <row r="708" spans="1:16" x14ac:dyDescent="0.2">
      <c r="A708" t="s">
        <v>75</v>
      </c>
      <c r="B708">
        <v>35</v>
      </c>
      <c r="G708" t="s">
        <v>37</v>
      </c>
      <c r="H708" t="s">
        <v>28</v>
      </c>
      <c r="I708" t="s">
        <v>28</v>
      </c>
      <c r="J708">
        <v>0.43719999999999998</v>
      </c>
      <c r="K708">
        <v>1</v>
      </c>
      <c r="L708" t="s">
        <v>42</v>
      </c>
      <c r="M708" t="s">
        <v>35</v>
      </c>
      <c r="N708">
        <v>0</v>
      </c>
      <c r="O708" t="s">
        <v>28</v>
      </c>
      <c r="P708">
        <v>0.29099999999999998</v>
      </c>
    </row>
    <row r="709" spans="1:16" x14ac:dyDescent="0.2">
      <c r="A709" t="s">
        <v>75</v>
      </c>
      <c r="B709">
        <v>36</v>
      </c>
      <c r="G709" t="s">
        <v>32</v>
      </c>
      <c r="H709" t="s">
        <v>35</v>
      </c>
      <c r="I709" t="s">
        <v>28</v>
      </c>
      <c r="J709">
        <v>0.4239</v>
      </c>
      <c r="K709">
        <v>0</v>
      </c>
      <c r="L709" t="s">
        <v>29</v>
      </c>
      <c r="M709" t="s">
        <v>35</v>
      </c>
      <c r="N709">
        <v>1</v>
      </c>
      <c r="O709" t="s">
        <v>35</v>
      </c>
      <c r="P709">
        <v>0.3745</v>
      </c>
    </row>
    <row r="710" spans="1:16" x14ac:dyDescent="0.2">
      <c r="A710" t="s">
        <v>75</v>
      </c>
      <c r="B710">
        <v>37</v>
      </c>
      <c r="G710" t="s">
        <v>37</v>
      </c>
      <c r="H710" t="s">
        <v>35</v>
      </c>
      <c r="I710" t="s">
        <v>35</v>
      </c>
      <c r="J710">
        <v>0.61980000000000002</v>
      </c>
      <c r="K710">
        <v>1</v>
      </c>
      <c r="L710" t="s">
        <v>47</v>
      </c>
      <c r="M710" t="s">
        <v>35</v>
      </c>
      <c r="N710">
        <v>0</v>
      </c>
      <c r="O710" t="s">
        <v>28</v>
      </c>
      <c r="P710">
        <v>0.13850000000000001</v>
      </c>
    </row>
    <row r="711" spans="1:16" x14ac:dyDescent="0.2">
      <c r="A711" t="s">
        <v>75</v>
      </c>
      <c r="B711">
        <v>38</v>
      </c>
      <c r="G711" t="s">
        <v>37</v>
      </c>
      <c r="H711" t="s">
        <v>28</v>
      </c>
      <c r="I711" t="s">
        <v>28</v>
      </c>
      <c r="J711">
        <v>0.62080000000000002</v>
      </c>
      <c r="K711">
        <v>1</v>
      </c>
      <c r="L711" t="s">
        <v>42</v>
      </c>
      <c r="M711" t="s">
        <v>35</v>
      </c>
      <c r="N711">
        <v>0</v>
      </c>
      <c r="O711" t="s">
        <v>28</v>
      </c>
      <c r="P711">
        <v>0.2913</v>
      </c>
    </row>
    <row r="712" spans="1:16" x14ac:dyDescent="0.2">
      <c r="A712" t="s">
        <v>75</v>
      </c>
      <c r="B712">
        <v>39</v>
      </c>
      <c r="G712" t="s">
        <v>34</v>
      </c>
      <c r="H712" t="s">
        <v>28</v>
      </c>
      <c r="I712" t="s">
        <v>28</v>
      </c>
      <c r="J712">
        <v>0.46510000000000001</v>
      </c>
      <c r="K712">
        <v>1</v>
      </c>
      <c r="L712" t="s">
        <v>41</v>
      </c>
      <c r="M712" t="s">
        <v>28</v>
      </c>
      <c r="N712">
        <v>1</v>
      </c>
      <c r="O712" t="s">
        <v>28</v>
      </c>
      <c r="P712">
        <v>0.3201</v>
      </c>
    </row>
    <row r="713" spans="1:16" x14ac:dyDescent="0.2">
      <c r="A713" t="s">
        <v>75</v>
      </c>
      <c r="B713">
        <v>40</v>
      </c>
      <c r="G713" t="s">
        <v>48</v>
      </c>
      <c r="H713" t="s">
        <v>28</v>
      </c>
      <c r="I713" t="s">
        <v>28</v>
      </c>
      <c r="J713">
        <v>0.52380000000000004</v>
      </c>
      <c r="K713">
        <v>1</v>
      </c>
      <c r="L713" t="s">
        <v>37</v>
      </c>
      <c r="M713" t="s">
        <v>28</v>
      </c>
      <c r="N713">
        <v>1</v>
      </c>
      <c r="O713" t="s">
        <v>28</v>
      </c>
      <c r="P713">
        <v>0.26690000000000003</v>
      </c>
    </row>
    <row r="714" spans="1:16" x14ac:dyDescent="0.2">
      <c r="A714" t="s">
        <v>75</v>
      </c>
      <c r="B714">
        <v>41</v>
      </c>
      <c r="G714" t="s">
        <v>36</v>
      </c>
      <c r="H714" t="s">
        <v>28</v>
      </c>
      <c r="I714" t="s">
        <v>28</v>
      </c>
      <c r="J714">
        <v>0.46839999999999998</v>
      </c>
      <c r="K714">
        <v>1</v>
      </c>
      <c r="L714" t="s">
        <v>40</v>
      </c>
      <c r="M714" t="s">
        <v>28</v>
      </c>
      <c r="N714">
        <v>1</v>
      </c>
      <c r="O714" t="s">
        <v>28</v>
      </c>
      <c r="P714">
        <v>0.33660000000000001</v>
      </c>
    </row>
    <row r="715" spans="1:16" x14ac:dyDescent="0.2">
      <c r="A715" t="s">
        <v>75</v>
      </c>
      <c r="B715">
        <v>42</v>
      </c>
      <c r="G715" t="s">
        <v>31</v>
      </c>
      <c r="H715" t="s">
        <v>28</v>
      </c>
      <c r="I715" t="s">
        <v>28</v>
      </c>
      <c r="J715">
        <v>0.3327</v>
      </c>
      <c r="K715">
        <v>1</v>
      </c>
      <c r="L715" t="s">
        <v>48</v>
      </c>
      <c r="M715" t="s">
        <v>28</v>
      </c>
      <c r="N715">
        <v>1</v>
      </c>
      <c r="O715" t="s">
        <v>28</v>
      </c>
      <c r="P715">
        <v>0.36080000000000001</v>
      </c>
    </row>
    <row r="716" spans="1:16" x14ac:dyDescent="0.2">
      <c r="A716" t="s">
        <v>75</v>
      </c>
      <c r="B716">
        <v>43</v>
      </c>
      <c r="G716" t="s">
        <v>36</v>
      </c>
      <c r="H716" t="s">
        <v>35</v>
      </c>
      <c r="I716" t="s">
        <v>28</v>
      </c>
      <c r="J716">
        <v>0.43769999999999998</v>
      </c>
      <c r="K716">
        <v>0</v>
      </c>
      <c r="L716" t="s">
        <v>44</v>
      </c>
      <c r="M716" t="s">
        <v>28</v>
      </c>
      <c r="N716">
        <v>1</v>
      </c>
      <c r="O716" t="s">
        <v>28</v>
      </c>
      <c r="P716">
        <v>0.35730000000000001</v>
      </c>
    </row>
    <row r="717" spans="1:16" x14ac:dyDescent="0.2">
      <c r="A717" t="s">
        <v>75</v>
      </c>
      <c r="B717">
        <v>44</v>
      </c>
      <c r="G717" t="s">
        <v>49</v>
      </c>
      <c r="H717" t="s">
        <v>28</v>
      </c>
      <c r="I717" t="s">
        <v>28</v>
      </c>
      <c r="J717">
        <v>0.45229999999999998</v>
      </c>
      <c r="K717">
        <v>1</v>
      </c>
      <c r="L717" t="s">
        <v>33</v>
      </c>
      <c r="M717" t="s">
        <v>28</v>
      </c>
      <c r="N717">
        <v>1</v>
      </c>
      <c r="O717" t="s">
        <v>28</v>
      </c>
      <c r="P717">
        <v>0.37780000000000002</v>
      </c>
    </row>
    <row r="718" spans="1:16" x14ac:dyDescent="0.2">
      <c r="A718" t="s">
        <v>75</v>
      </c>
      <c r="B718">
        <v>45</v>
      </c>
      <c r="G718" t="s">
        <v>29</v>
      </c>
      <c r="H718" t="s">
        <v>28</v>
      </c>
      <c r="I718" t="s">
        <v>28</v>
      </c>
      <c r="J718">
        <v>0.3679</v>
      </c>
      <c r="K718">
        <v>1</v>
      </c>
      <c r="L718" t="s">
        <v>48</v>
      </c>
      <c r="M718" t="s">
        <v>35</v>
      </c>
      <c r="N718">
        <v>0</v>
      </c>
      <c r="O718" t="s">
        <v>28</v>
      </c>
      <c r="P718">
        <v>0.38179999999999997</v>
      </c>
    </row>
    <row r="719" spans="1:16" x14ac:dyDescent="0.2">
      <c r="A719" t="s">
        <v>75</v>
      </c>
      <c r="B719">
        <v>46</v>
      </c>
      <c r="G719" t="s">
        <v>42</v>
      </c>
      <c r="H719" t="s">
        <v>28</v>
      </c>
      <c r="I719" t="s">
        <v>28</v>
      </c>
      <c r="J719">
        <v>0.40539999999999998</v>
      </c>
      <c r="K719">
        <v>1</v>
      </c>
      <c r="L719" t="s">
        <v>44</v>
      </c>
      <c r="M719" t="s">
        <v>35</v>
      </c>
      <c r="N719">
        <v>0</v>
      </c>
      <c r="O719" t="s">
        <v>28</v>
      </c>
      <c r="P719">
        <v>0.29139999999999999</v>
      </c>
    </row>
    <row r="720" spans="1:16" x14ac:dyDescent="0.2">
      <c r="A720" t="s">
        <v>75</v>
      </c>
      <c r="B720">
        <v>47</v>
      </c>
      <c r="G720" t="s">
        <v>29</v>
      </c>
      <c r="H720" t="s">
        <v>35</v>
      </c>
      <c r="I720" t="s">
        <v>35</v>
      </c>
      <c r="J720">
        <v>0.4667</v>
      </c>
      <c r="K720">
        <v>1</v>
      </c>
      <c r="L720" t="s">
        <v>39</v>
      </c>
      <c r="M720" t="s">
        <v>28</v>
      </c>
      <c r="N720">
        <v>1</v>
      </c>
      <c r="O720" t="s">
        <v>28</v>
      </c>
      <c r="P720">
        <v>0.36930000000000002</v>
      </c>
    </row>
    <row r="721" spans="1:16" x14ac:dyDescent="0.2">
      <c r="A721" t="s">
        <v>75</v>
      </c>
      <c r="B721">
        <v>48</v>
      </c>
      <c r="G721" t="s">
        <v>42</v>
      </c>
      <c r="H721" t="s">
        <v>35</v>
      </c>
      <c r="I721" t="s">
        <v>28</v>
      </c>
      <c r="J721">
        <v>0.40260000000000001</v>
      </c>
      <c r="K721">
        <v>0</v>
      </c>
      <c r="L721" t="s">
        <v>41</v>
      </c>
      <c r="M721" t="s">
        <v>28</v>
      </c>
      <c r="N721">
        <v>1</v>
      </c>
      <c r="O721" t="s">
        <v>28</v>
      </c>
      <c r="P721">
        <v>0.52270000000000005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59B03-684E-471A-80B5-D4E24C4EFCE6}">
  <dimension ref="A1:L2175"/>
  <sheetViews>
    <sheetView zoomScale="125" workbookViewId="0">
      <selection activeCell="I1" sqref="I1"/>
    </sheetView>
  </sheetViews>
  <sheetFormatPr baseColWidth="10" defaultColWidth="8.83203125" defaultRowHeight="15" x14ac:dyDescent="0.2"/>
  <cols>
    <col min="1" max="1" width="29" customWidth="1"/>
    <col min="2" max="2" width="14" bestFit="1" customWidth="1"/>
    <col min="6" max="6" width="14.6640625" bestFit="1" customWidth="1"/>
    <col min="7" max="7" width="11.6640625" bestFit="1" customWidth="1"/>
    <col min="8" max="8" width="11.5" bestFit="1" customWidth="1"/>
    <col min="9" max="9" width="15.83203125" bestFit="1" customWidth="1"/>
    <col min="10" max="10" width="8.83203125" bestFit="1" customWidth="1"/>
    <col min="11" max="11" width="13.83203125" bestFit="1" customWidth="1"/>
  </cols>
  <sheetData>
    <row r="1" spans="1:12" x14ac:dyDescent="0.2">
      <c r="A1" t="s">
        <v>0</v>
      </c>
      <c r="B1" t="s">
        <v>1</v>
      </c>
      <c r="C1" t="s">
        <v>2</v>
      </c>
      <c r="D1" t="s">
        <v>3</v>
      </c>
      <c r="E1" t="s">
        <v>4</v>
      </c>
      <c r="F1" t="s">
        <v>5</v>
      </c>
      <c r="G1" t="s">
        <v>6</v>
      </c>
      <c r="H1" t="s">
        <v>7</v>
      </c>
      <c r="I1" t="s">
        <v>8</v>
      </c>
      <c r="J1" t="s">
        <v>9</v>
      </c>
      <c r="K1" t="s">
        <v>10</v>
      </c>
    </row>
    <row r="2" spans="1:12" x14ac:dyDescent="0.2">
      <c r="A2" t="s">
        <v>26</v>
      </c>
      <c r="B2">
        <v>1</v>
      </c>
      <c r="C2">
        <v>1</v>
      </c>
      <c r="D2">
        <v>1</v>
      </c>
      <c r="E2">
        <v>0</v>
      </c>
      <c r="F2" t="s">
        <v>51</v>
      </c>
      <c r="G2">
        <v>4</v>
      </c>
      <c r="L2">
        <v>0</v>
      </c>
    </row>
    <row r="3" spans="1:12" x14ac:dyDescent="0.2">
      <c r="A3" t="s">
        <v>26</v>
      </c>
      <c r="B3">
        <v>1</v>
      </c>
      <c r="C3">
        <v>2</v>
      </c>
      <c r="D3">
        <v>1</v>
      </c>
      <c r="E3">
        <v>1</v>
      </c>
      <c r="F3" t="s">
        <v>52</v>
      </c>
      <c r="G3">
        <v>5</v>
      </c>
      <c r="L3">
        <v>0</v>
      </c>
    </row>
    <row r="4" spans="1:12" x14ac:dyDescent="0.2">
      <c r="A4" t="s">
        <v>26</v>
      </c>
      <c r="B4">
        <v>1</v>
      </c>
      <c r="C4">
        <v>3</v>
      </c>
      <c r="D4">
        <v>1</v>
      </c>
      <c r="E4">
        <v>1</v>
      </c>
      <c r="F4" t="s">
        <v>52</v>
      </c>
      <c r="G4">
        <v>5</v>
      </c>
      <c r="L4">
        <v>0</v>
      </c>
    </row>
    <row r="5" spans="1:12" x14ac:dyDescent="0.2">
      <c r="A5" t="s">
        <v>26</v>
      </c>
      <c r="B5">
        <v>1</v>
      </c>
      <c r="C5">
        <v>4</v>
      </c>
      <c r="D5">
        <v>1</v>
      </c>
      <c r="E5">
        <v>0</v>
      </c>
      <c r="F5" t="s">
        <v>51</v>
      </c>
      <c r="G5">
        <v>7</v>
      </c>
      <c r="L5">
        <v>0</v>
      </c>
    </row>
    <row r="6" spans="1:12" x14ac:dyDescent="0.2">
      <c r="A6" t="s">
        <v>26</v>
      </c>
      <c r="B6">
        <v>1</v>
      </c>
      <c r="C6">
        <v>5</v>
      </c>
      <c r="D6">
        <v>1</v>
      </c>
      <c r="E6">
        <v>0.5</v>
      </c>
      <c r="F6" t="s">
        <v>53</v>
      </c>
      <c r="G6">
        <v>6</v>
      </c>
      <c r="L6">
        <v>0</v>
      </c>
    </row>
    <row r="7" spans="1:12" x14ac:dyDescent="0.2">
      <c r="A7" t="s">
        <v>26</v>
      </c>
      <c r="B7">
        <v>1</v>
      </c>
      <c r="C7">
        <v>6</v>
      </c>
      <c r="D7">
        <v>1</v>
      </c>
      <c r="E7">
        <v>-1</v>
      </c>
      <c r="F7" t="s">
        <v>54</v>
      </c>
      <c r="G7">
        <v>3</v>
      </c>
      <c r="L7">
        <v>0</v>
      </c>
    </row>
    <row r="8" spans="1:12" x14ac:dyDescent="0.2">
      <c r="A8" t="s">
        <v>26</v>
      </c>
      <c r="B8">
        <v>1</v>
      </c>
      <c r="C8">
        <v>7</v>
      </c>
      <c r="D8">
        <v>1</v>
      </c>
      <c r="E8">
        <v>0</v>
      </c>
      <c r="F8" t="s">
        <v>51</v>
      </c>
      <c r="G8">
        <v>4</v>
      </c>
      <c r="L8">
        <v>0</v>
      </c>
    </row>
    <row r="9" spans="1:12" x14ac:dyDescent="0.2">
      <c r="A9" t="s">
        <v>26</v>
      </c>
      <c r="B9">
        <v>1</v>
      </c>
      <c r="C9">
        <v>8</v>
      </c>
      <c r="D9">
        <v>1</v>
      </c>
      <c r="E9">
        <v>0</v>
      </c>
      <c r="F9" t="s">
        <v>51</v>
      </c>
      <c r="G9">
        <v>7</v>
      </c>
      <c r="L9">
        <v>0</v>
      </c>
    </row>
    <row r="10" spans="1:12" x14ac:dyDescent="0.2">
      <c r="A10" t="s">
        <v>26</v>
      </c>
      <c r="B10">
        <v>1</v>
      </c>
      <c r="C10">
        <v>9</v>
      </c>
      <c r="D10">
        <v>1</v>
      </c>
      <c r="E10">
        <v>1</v>
      </c>
      <c r="F10" t="s">
        <v>52</v>
      </c>
      <c r="G10">
        <v>5</v>
      </c>
      <c r="L10">
        <v>0</v>
      </c>
    </row>
    <row r="11" spans="1:12" x14ac:dyDescent="0.2">
      <c r="A11" t="s">
        <v>26</v>
      </c>
      <c r="B11">
        <v>1</v>
      </c>
      <c r="C11">
        <v>10</v>
      </c>
      <c r="D11">
        <v>1</v>
      </c>
      <c r="E11">
        <v>-0.5</v>
      </c>
      <c r="F11" t="s">
        <v>55</v>
      </c>
      <c r="G11">
        <v>2</v>
      </c>
      <c r="L11">
        <v>0</v>
      </c>
    </row>
    <row r="12" spans="1:12" x14ac:dyDescent="0.2">
      <c r="A12" t="s">
        <v>26</v>
      </c>
      <c r="B12">
        <v>1</v>
      </c>
      <c r="C12">
        <v>11</v>
      </c>
      <c r="D12">
        <v>1</v>
      </c>
      <c r="E12">
        <v>0</v>
      </c>
      <c r="F12" t="s">
        <v>51</v>
      </c>
      <c r="G12">
        <v>7</v>
      </c>
      <c r="L12">
        <v>0</v>
      </c>
    </row>
    <row r="13" spans="1:12" x14ac:dyDescent="0.2">
      <c r="A13" t="s">
        <v>26</v>
      </c>
      <c r="B13">
        <v>1</v>
      </c>
      <c r="C13">
        <v>12</v>
      </c>
      <c r="D13">
        <v>1</v>
      </c>
      <c r="E13">
        <v>0.5</v>
      </c>
      <c r="F13" t="s">
        <v>53</v>
      </c>
      <c r="G13">
        <v>6</v>
      </c>
      <c r="L13">
        <v>0</v>
      </c>
    </row>
    <row r="14" spans="1:12" x14ac:dyDescent="0.2">
      <c r="A14" t="s">
        <v>26</v>
      </c>
      <c r="B14">
        <v>1</v>
      </c>
      <c r="C14">
        <v>13</v>
      </c>
      <c r="D14">
        <v>1</v>
      </c>
      <c r="E14">
        <v>-1</v>
      </c>
      <c r="F14" t="s">
        <v>54</v>
      </c>
      <c r="G14">
        <v>3</v>
      </c>
      <c r="L14">
        <v>0</v>
      </c>
    </row>
    <row r="15" spans="1:12" x14ac:dyDescent="0.2">
      <c r="A15" t="s">
        <v>26</v>
      </c>
      <c r="B15">
        <v>1</v>
      </c>
      <c r="C15">
        <v>14</v>
      </c>
      <c r="D15">
        <v>1</v>
      </c>
      <c r="E15">
        <v>-0.5</v>
      </c>
      <c r="F15" t="s">
        <v>55</v>
      </c>
      <c r="G15">
        <v>2</v>
      </c>
      <c r="L15">
        <v>0</v>
      </c>
    </row>
    <row r="16" spans="1:12" x14ac:dyDescent="0.2">
      <c r="A16" t="s">
        <v>26</v>
      </c>
      <c r="B16">
        <v>1</v>
      </c>
      <c r="C16">
        <v>15</v>
      </c>
      <c r="D16">
        <v>1</v>
      </c>
      <c r="E16">
        <v>0.5</v>
      </c>
      <c r="F16" t="s">
        <v>53</v>
      </c>
      <c r="G16">
        <v>6</v>
      </c>
      <c r="L16">
        <v>0</v>
      </c>
    </row>
    <row r="17" spans="1:12" x14ac:dyDescent="0.2">
      <c r="A17" t="s">
        <v>26</v>
      </c>
      <c r="B17">
        <v>1</v>
      </c>
      <c r="C17">
        <v>16</v>
      </c>
      <c r="D17">
        <v>1</v>
      </c>
      <c r="E17">
        <v>-1</v>
      </c>
      <c r="F17" t="s">
        <v>54</v>
      </c>
      <c r="G17">
        <v>3</v>
      </c>
      <c r="L17">
        <v>0</v>
      </c>
    </row>
    <row r="18" spans="1:12" x14ac:dyDescent="0.2">
      <c r="A18" t="s">
        <v>26</v>
      </c>
      <c r="B18">
        <v>1</v>
      </c>
      <c r="C18">
        <v>17</v>
      </c>
      <c r="D18">
        <v>1</v>
      </c>
      <c r="E18">
        <v>-0.5</v>
      </c>
      <c r="F18" t="s">
        <v>55</v>
      </c>
      <c r="G18">
        <v>2</v>
      </c>
      <c r="L18">
        <v>0</v>
      </c>
    </row>
    <row r="19" spans="1:12" x14ac:dyDescent="0.2">
      <c r="A19" t="s">
        <v>26</v>
      </c>
      <c r="B19">
        <v>1</v>
      </c>
      <c r="C19">
        <v>18</v>
      </c>
      <c r="D19">
        <v>1</v>
      </c>
      <c r="E19">
        <v>0</v>
      </c>
      <c r="F19" t="s">
        <v>51</v>
      </c>
      <c r="G19">
        <v>4</v>
      </c>
      <c r="L19">
        <v>0</v>
      </c>
    </row>
    <row r="20" spans="1:12" x14ac:dyDescent="0.2">
      <c r="A20" t="s">
        <v>26</v>
      </c>
      <c r="B20">
        <v>1</v>
      </c>
      <c r="C20">
        <v>1</v>
      </c>
      <c r="D20">
        <v>2</v>
      </c>
      <c r="E20">
        <v>0</v>
      </c>
      <c r="F20" t="s">
        <v>51</v>
      </c>
      <c r="G20">
        <v>4</v>
      </c>
      <c r="H20">
        <v>1.2595000000000001</v>
      </c>
      <c r="I20" t="s">
        <v>56</v>
      </c>
      <c r="J20">
        <v>0</v>
      </c>
      <c r="K20">
        <v>0</v>
      </c>
    </row>
    <row r="21" spans="1:12" x14ac:dyDescent="0.2">
      <c r="A21" t="s">
        <v>26</v>
      </c>
      <c r="B21">
        <v>1</v>
      </c>
      <c r="C21">
        <v>2</v>
      </c>
      <c r="D21">
        <v>2</v>
      </c>
      <c r="E21">
        <v>-0.5</v>
      </c>
      <c r="F21" t="s">
        <v>55</v>
      </c>
      <c r="G21">
        <v>2</v>
      </c>
      <c r="H21">
        <v>0.9899</v>
      </c>
      <c r="I21" t="s">
        <v>57</v>
      </c>
      <c r="J21">
        <v>0</v>
      </c>
      <c r="K21">
        <v>0</v>
      </c>
    </row>
    <row r="22" spans="1:12" x14ac:dyDescent="0.2">
      <c r="A22" t="s">
        <v>26</v>
      </c>
      <c r="B22">
        <v>1</v>
      </c>
      <c r="C22">
        <v>3</v>
      </c>
      <c r="D22">
        <v>2</v>
      </c>
      <c r="E22">
        <v>1</v>
      </c>
      <c r="F22" t="s">
        <v>52</v>
      </c>
      <c r="G22">
        <v>5</v>
      </c>
      <c r="H22">
        <v>1.1949000000000001</v>
      </c>
      <c r="I22" t="s">
        <v>57</v>
      </c>
      <c r="J22">
        <v>0</v>
      </c>
      <c r="K22">
        <v>0</v>
      </c>
    </row>
    <row r="23" spans="1:12" x14ac:dyDescent="0.2">
      <c r="A23" t="s">
        <v>26</v>
      </c>
      <c r="B23">
        <v>1</v>
      </c>
      <c r="C23">
        <v>4</v>
      </c>
      <c r="D23">
        <v>2</v>
      </c>
      <c r="E23">
        <v>0</v>
      </c>
      <c r="F23" t="s">
        <v>51</v>
      </c>
      <c r="G23">
        <v>7</v>
      </c>
      <c r="H23">
        <v>0.58079999999999998</v>
      </c>
      <c r="I23" t="s">
        <v>56</v>
      </c>
      <c r="J23">
        <v>0</v>
      </c>
      <c r="K23">
        <v>0</v>
      </c>
    </row>
    <row r="24" spans="1:12" x14ac:dyDescent="0.2">
      <c r="A24" t="s">
        <v>26</v>
      </c>
      <c r="B24">
        <v>1</v>
      </c>
      <c r="C24">
        <v>5</v>
      </c>
      <c r="D24">
        <v>2</v>
      </c>
      <c r="E24">
        <v>0.5</v>
      </c>
      <c r="F24" t="s">
        <v>53</v>
      </c>
      <c r="G24">
        <v>6</v>
      </c>
      <c r="H24">
        <v>0.96189999999999998</v>
      </c>
      <c r="I24" t="s">
        <v>57</v>
      </c>
      <c r="J24">
        <v>0</v>
      </c>
      <c r="K24">
        <v>0</v>
      </c>
    </row>
    <row r="25" spans="1:12" x14ac:dyDescent="0.2">
      <c r="A25" t="s">
        <v>26</v>
      </c>
      <c r="B25">
        <v>1</v>
      </c>
      <c r="C25">
        <v>6</v>
      </c>
      <c r="D25">
        <v>2</v>
      </c>
      <c r="E25">
        <v>-1</v>
      </c>
      <c r="F25" t="s">
        <v>54</v>
      </c>
      <c r="G25">
        <v>3</v>
      </c>
      <c r="H25">
        <v>1.0456000000000001</v>
      </c>
      <c r="I25" t="s">
        <v>57</v>
      </c>
      <c r="J25">
        <v>0</v>
      </c>
      <c r="K25">
        <v>0</v>
      </c>
    </row>
    <row r="26" spans="1:12" x14ac:dyDescent="0.2">
      <c r="A26" t="s">
        <v>26</v>
      </c>
      <c r="B26">
        <v>1</v>
      </c>
      <c r="C26">
        <v>7</v>
      </c>
      <c r="D26">
        <v>2</v>
      </c>
      <c r="E26">
        <v>0</v>
      </c>
      <c r="F26" t="s">
        <v>51</v>
      </c>
      <c r="G26">
        <v>4</v>
      </c>
      <c r="H26">
        <v>0.41410000000000002</v>
      </c>
      <c r="I26" t="s">
        <v>56</v>
      </c>
      <c r="J26">
        <v>0</v>
      </c>
      <c r="K26">
        <v>0</v>
      </c>
    </row>
    <row r="27" spans="1:12" x14ac:dyDescent="0.2">
      <c r="A27" t="s">
        <v>26</v>
      </c>
      <c r="B27">
        <v>1</v>
      </c>
      <c r="C27">
        <v>8</v>
      </c>
      <c r="D27">
        <v>2</v>
      </c>
      <c r="E27">
        <v>0</v>
      </c>
      <c r="F27" t="s">
        <v>51</v>
      </c>
      <c r="G27">
        <v>7</v>
      </c>
      <c r="H27">
        <v>0.82930000000000004</v>
      </c>
      <c r="I27" t="s">
        <v>57</v>
      </c>
      <c r="J27">
        <v>0</v>
      </c>
      <c r="K27">
        <v>0</v>
      </c>
    </row>
    <row r="28" spans="1:12" x14ac:dyDescent="0.2">
      <c r="A28" t="s">
        <v>26</v>
      </c>
      <c r="B28">
        <v>1</v>
      </c>
      <c r="C28">
        <v>9</v>
      </c>
      <c r="D28">
        <v>2</v>
      </c>
      <c r="E28">
        <v>1</v>
      </c>
      <c r="F28" t="s">
        <v>52</v>
      </c>
      <c r="G28">
        <v>5</v>
      </c>
      <c r="H28">
        <v>0.68200000000000005</v>
      </c>
      <c r="I28" t="s">
        <v>56</v>
      </c>
      <c r="J28">
        <v>1</v>
      </c>
      <c r="K28">
        <v>1</v>
      </c>
    </row>
    <row r="29" spans="1:12" x14ac:dyDescent="0.2">
      <c r="A29" t="s">
        <v>26</v>
      </c>
      <c r="B29">
        <v>1</v>
      </c>
      <c r="C29">
        <v>10</v>
      </c>
      <c r="D29">
        <v>2</v>
      </c>
      <c r="E29">
        <v>-0.5</v>
      </c>
      <c r="F29" t="s">
        <v>55</v>
      </c>
      <c r="G29">
        <v>2</v>
      </c>
      <c r="H29">
        <v>1.4928999999999999</v>
      </c>
      <c r="I29" t="s">
        <v>56</v>
      </c>
      <c r="J29">
        <v>-0.5</v>
      </c>
      <c r="K29">
        <v>0.5</v>
      </c>
    </row>
    <row r="30" spans="1:12" x14ac:dyDescent="0.2">
      <c r="A30" t="s">
        <v>26</v>
      </c>
      <c r="B30">
        <v>1</v>
      </c>
      <c r="C30">
        <v>11</v>
      </c>
      <c r="D30">
        <v>2</v>
      </c>
      <c r="E30">
        <v>0</v>
      </c>
      <c r="F30" t="s">
        <v>51</v>
      </c>
      <c r="G30">
        <v>7</v>
      </c>
      <c r="H30">
        <v>1.0792999999999999</v>
      </c>
      <c r="I30" t="s">
        <v>57</v>
      </c>
      <c r="J30">
        <v>0</v>
      </c>
      <c r="K30">
        <v>0.5</v>
      </c>
    </row>
    <row r="31" spans="1:12" x14ac:dyDescent="0.2">
      <c r="A31" t="s">
        <v>26</v>
      </c>
      <c r="B31">
        <v>1</v>
      </c>
      <c r="C31">
        <v>12</v>
      </c>
      <c r="D31">
        <v>2</v>
      </c>
      <c r="E31">
        <v>0.5</v>
      </c>
      <c r="F31" t="s">
        <v>53</v>
      </c>
      <c r="G31">
        <v>6</v>
      </c>
      <c r="H31">
        <v>0.56430000000000002</v>
      </c>
      <c r="I31" t="s">
        <v>56</v>
      </c>
      <c r="J31">
        <v>0.5</v>
      </c>
      <c r="K31">
        <v>1</v>
      </c>
    </row>
    <row r="32" spans="1:12" x14ac:dyDescent="0.2">
      <c r="A32" t="s">
        <v>26</v>
      </c>
      <c r="B32">
        <v>1</v>
      </c>
      <c r="C32">
        <v>13</v>
      </c>
      <c r="D32">
        <v>2</v>
      </c>
      <c r="E32">
        <v>-1</v>
      </c>
      <c r="F32" t="s">
        <v>54</v>
      </c>
      <c r="G32">
        <v>3</v>
      </c>
      <c r="H32">
        <v>0.77969999999999995</v>
      </c>
      <c r="I32" t="s">
        <v>56</v>
      </c>
      <c r="J32">
        <v>-1</v>
      </c>
      <c r="K32">
        <v>0</v>
      </c>
    </row>
    <row r="33" spans="1:11" x14ac:dyDescent="0.2">
      <c r="A33" t="s">
        <v>26</v>
      </c>
      <c r="B33">
        <v>1</v>
      </c>
      <c r="C33">
        <v>14</v>
      </c>
      <c r="D33">
        <v>2</v>
      </c>
      <c r="E33">
        <v>0</v>
      </c>
      <c r="F33" t="s">
        <v>51</v>
      </c>
      <c r="G33">
        <v>4</v>
      </c>
      <c r="H33">
        <v>0.92900000000000005</v>
      </c>
      <c r="I33" t="s">
        <v>56</v>
      </c>
      <c r="J33">
        <v>0</v>
      </c>
      <c r="K33">
        <v>0</v>
      </c>
    </row>
    <row r="34" spans="1:11" x14ac:dyDescent="0.2">
      <c r="A34" t="s">
        <v>26</v>
      </c>
      <c r="B34">
        <v>1</v>
      </c>
      <c r="C34">
        <v>15</v>
      </c>
      <c r="D34">
        <v>2</v>
      </c>
      <c r="E34">
        <v>0.5</v>
      </c>
      <c r="F34" t="s">
        <v>53</v>
      </c>
      <c r="G34">
        <v>6</v>
      </c>
      <c r="H34">
        <v>0.88029999999999997</v>
      </c>
      <c r="I34" t="s">
        <v>56</v>
      </c>
      <c r="J34">
        <v>0.5</v>
      </c>
      <c r="K34">
        <v>0.5</v>
      </c>
    </row>
    <row r="35" spans="1:11" x14ac:dyDescent="0.2">
      <c r="A35" t="s">
        <v>26</v>
      </c>
      <c r="B35">
        <v>1</v>
      </c>
      <c r="C35">
        <v>16</v>
      </c>
      <c r="D35">
        <v>2</v>
      </c>
      <c r="E35">
        <v>-1</v>
      </c>
      <c r="F35" t="s">
        <v>54</v>
      </c>
      <c r="G35">
        <v>3</v>
      </c>
      <c r="H35">
        <v>0.76259999999999994</v>
      </c>
      <c r="I35" t="s">
        <v>57</v>
      </c>
      <c r="J35">
        <v>0</v>
      </c>
      <c r="K35">
        <v>0.5</v>
      </c>
    </row>
    <row r="36" spans="1:11" x14ac:dyDescent="0.2">
      <c r="A36" t="s">
        <v>26</v>
      </c>
      <c r="B36">
        <v>1</v>
      </c>
      <c r="C36">
        <v>17</v>
      </c>
      <c r="D36">
        <v>2</v>
      </c>
      <c r="E36">
        <v>1</v>
      </c>
      <c r="F36" t="s">
        <v>52</v>
      </c>
      <c r="G36">
        <v>5</v>
      </c>
      <c r="H36">
        <v>0.97960000000000003</v>
      </c>
      <c r="I36" t="s">
        <v>57</v>
      </c>
      <c r="J36">
        <v>0</v>
      </c>
      <c r="K36">
        <v>0.5</v>
      </c>
    </row>
    <row r="37" spans="1:11" x14ac:dyDescent="0.2">
      <c r="A37" t="s">
        <v>26</v>
      </c>
      <c r="B37">
        <v>1</v>
      </c>
      <c r="C37">
        <v>18</v>
      </c>
      <c r="D37">
        <v>2</v>
      </c>
      <c r="E37">
        <v>-0.5</v>
      </c>
      <c r="F37" t="s">
        <v>55</v>
      </c>
      <c r="G37">
        <v>2</v>
      </c>
      <c r="H37">
        <v>0.48020000000000002</v>
      </c>
      <c r="I37" t="s">
        <v>56</v>
      </c>
      <c r="J37">
        <v>-0.5</v>
      </c>
      <c r="K37">
        <v>0</v>
      </c>
    </row>
    <row r="38" spans="1:11" x14ac:dyDescent="0.2">
      <c r="A38" t="s">
        <v>26</v>
      </c>
      <c r="B38">
        <v>1</v>
      </c>
      <c r="C38">
        <v>19</v>
      </c>
      <c r="D38">
        <v>2</v>
      </c>
      <c r="E38">
        <v>0</v>
      </c>
      <c r="F38" t="s">
        <v>51</v>
      </c>
      <c r="G38">
        <v>7</v>
      </c>
      <c r="H38">
        <v>1.3455999999999999</v>
      </c>
      <c r="I38" t="s">
        <v>57</v>
      </c>
      <c r="J38">
        <v>0</v>
      </c>
      <c r="K38">
        <v>0</v>
      </c>
    </row>
    <row r="39" spans="1:11" x14ac:dyDescent="0.2">
      <c r="A39" t="s">
        <v>26</v>
      </c>
      <c r="B39">
        <v>1</v>
      </c>
      <c r="C39">
        <v>20</v>
      </c>
      <c r="D39">
        <v>2</v>
      </c>
      <c r="E39">
        <v>-1</v>
      </c>
      <c r="F39" t="s">
        <v>54</v>
      </c>
      <c r="G39">
        <v>3</v>
      </c>
      <c r="H39">
        <v>0.96879999999999999</v>
      </c>
      <c r="I39" t="s">
        <v>57</v>
      </c>
      <c r="J39">
        <v>0</v>
      </c>
      <c r="K39">
        <v>0</v>
      </c>
    </row>
    <row r="40" spans="1:11" x14ac:dyDescent="0.2">
      <c r="A40" t="s">
        <v>26</v>
      </c>
      <c r="B40">
        <v>1</v>
      </c>
      <c r="C40">
        <v>21</v>
      </c>
      <c r="D40">
        <v>2</v>
      </c>
      <c r="E40">
        <v>0.5</v>
      </c>
      <c r="F40" t="s">
        <v>53</v>
      </c>
      <c r="G40">
        <v>6</v>
      </c>
      <c r="H40">
        <v>0.41439999999999999</v>
      </c>
      <c r="I40" t="s">
        <v>56</v>
      </c>
      <c r="J40">
        <v>0.5</v>
      </c>
      <c r="K40">
        <v>0.5</v>
      </c>
    </row>
    <row r="41" spans="1:11" x14ac:dyDescent="0.2">
      <c r="A41" t="s">
        <v>26</v>
      </c>
      <c r="B41">
        <v>1</v>
      </c>
      <c r="C41">
        <v>22</v>
      </c>
      <c r="D41">
        <v>2</v>
      </c>
      <c r="E41">
        <v>0</v>
      </c>
      <c r="F41" t="s">
        <v>51</v>
      </c>
      <c r="G41">
        <v>4</v>
      </c>
      <c r="H41">
        <v>0.78010000000000002</v>
      </c>
      <c r="I41" t="s">
        <v>57</v>
      </c>
      <c r="J41">
        <v>0</v>
      </c>
      <c r="K41">
        <v>0.5</v>
      </c>
    </row>
    <row r="42" spans="1:11" x14ac:dyDescent="0.2">
      <c r="A42" t="s">
        <v>26</v>
      </c>
      <c r="B42">
        <v>1</v>
      </c>
      <c r="C42">
        <v>23</v>
      </c>
      <c r="D42">
        <v>2</v>
      </c>
      <c r="E42">
        <v>1</v>
      </c>
      <c r="F42" t="s">
        <v>52</v>
      </c>
      <c r="G42">
        <v>5</v>
      </c>
      <c r="H42">
        <v>0.93889999999999996</v>
      </c>
      <c r="I42" t="s">
        <v>57</v>
      </c>
      <c r="J42">
        <v>0</v>
      </c>
      <c r="K42">
        <v>0.5</v>
      </c>
    </row>
    <row r="43" spans="1:11" x14ac:dyDescent="0.2">
      <c r="A43" t="s">
        <v>26</v>
      </c>
      <c r="B43">
        <v>1</v>
      </c>
      <c r="C43">
        <v>24</v>
      </c>
      <c r="D43">
        <v>2</v>
      </c>
      <c r="E43">
        <v>-0.5</v>
      </c>
      <c r="F43" t="s">
        <v>55</v>
      </c>
      <c r="G43">
        <v>2</v>
      </c>
      <c r="H43">
        <v>0.50729999999999997</v>
      </c>
      <c r="I43" t="s">
        <v>56</v>
      </c>
      <c r="J43">
        <v>-0.5</v>
      </c>
      <c r="K43">
        <v>0</v>
      </c>
    </row>
    <row r="44" spans="1:11" x14ac:dyDescent="0.2">
      <c r="A44" t="s">
        <v>26</v>
      </c>
      <c r="B44">
        <v>1</v>
      </c>
      <c r="C44">
        <v>25</v>
      </c>
      <c r="D44">
        <v>2</v>
      </c>
      <c r="E44">
        <v>0</v>
      </c>
      <c r="F44" t="s">
        <v>51</v>
      </c>
      <c r="G44">
        <v>7</v>
      </c>
      <c r="H44">
        <v>0.71330000000000005</v>
      </c>
      <c r="I44" t="s">
        <v>56</v>
      </c>
      <c r="J44">
        <v>0</v>
      </c>
      <c r="K44">
        <v>0</v>
      </c>
    </row>
    <row r="45" spans="1:11" x14ac:dyDescent="0.2">
      <c r="A45" t="s">
        <v>26</v>
      </c>
      <c r="B45">
        <v>1</v>
      </c>
      <c r="C45">
        <v>26</v>
      </c>
      <c r="D45">
        <v>2</v>
      </c>
      <c r="E45">
        <v>1</v>
      </c>
      <c r="F45" t="s">
        <v>52</v>
      </c>
      <c r="G45">
        <v>5</v>
      </c>
      <c r="H45">
        <v>0.91290000000000004</v>
      </c>
      <c r="I45" t="s">
        <v>57</v>
      </c>
      <c r="J45">
        <v>0</v>
      </c>
      <c r="K45">
        <v>0</v>
      </c>
    </row>
    <row r="46" spans="1:11" x14ac:dyDescent="0.2">
      <c r="A46" t="s">
        <v>26</v>
      </c>
      <c r="B46">
        <v>1</v>
      </c>
      <c r="C46">
        <v>27</v>
      </c>
      <c r="D46">
        <v>2</v>
      </c>
      <c r="E46">
        <v>-0.5</v>
      </c>
      <c r="F46" t="s">
        <v>55</v>
      </c>
      <c r="G46">
        <v>2</v>
      </c>
      <c r="H46">
        <v>0.84640000000000004</v>
      </c>
      <c r="I46" t="s">
        <v>57</v>
      </c>
      <c r="J46">
        <v>0</v>
      </c>
      <c r="K46">
        <v>0</v>
      </c>
    </row>
    <row r="47" spans="1:11" x14ac:dyDescent="0.2">
      <c r="A47" t="s">
        <v>26</v>
      </c>
      <c r="B47">
        <v>1</v>
      </c>
      <c r="C47">
        <v>28</v>
      </c>
      <c r="D47">
        <v>2</v>
      </c>
      <c r="E47">
        <v>0</v>
      </c>
      <c r="F47" t="s">
        <v>51</v>
      </c>
      <c r="G47">
        <v>4</v>
      </c>
      <c r="H47">
        <v>0.59799999999999998</v>
      </c>
      <c r="I47" t="s">
        <v>56</v>
      </c>
      <c r="J47">
        <v>0</v>
      </c>
      <c r="K47">
        <v>0</v>
      </c>
    </row>
    <row r="48" spans="1:11" x14ac:dyDescent="0.2">
      <c r="A48" t="s">
        <v>26</v>
      </c>
      <c r="B48">
        <v>1</v>
      </c>
      <c r="C48">
        <v>29</v>
      </c>
      <c r="D48">
        <v>2</v>
      </c>
      <c r="E48">
        <v>0.5</v>
      </c>
      <c r="F48" t="s">
        <v>53</v>
      </c>
      <c r="G48">
        <v>6</v>
      </c>
      <c r="H48">
        <v>1.4439</v>
      </c>
      <c r="I48" t="s">
        <v>57</v>
      </c>
      <c r="J48">
        <v>0</v>
      </c>
      <c r="K48">
        <v>0</v>
      </c>
    </row>
    <row r="49" spans="1:11" x14ac:dyDescent="0.2">
      <c r="A49" t="s">
        <v>26</v>
      </c>
      <c r="B49">
        <v>1</v>
      </c>
      <c r="C49">
        <v>30</v>
      </c>
      <c r="D49">
        <v>2</v>
      </c>
      <c r="E49">
        <v>-1</v>
      </c>
      <c r="F49" t="s">
        <v>54</v>
      </c>
      <c r="G49">
        <v>3</v>
      </c>
      <c r="H49">
        <v>0.66310000000000002</v>
      </c>
      <c r="I49" t="s">
        <v>57</v>
      </c>
      <c r="J49">
        <v>0</v>
      </c>
      <c r="K49">
        <v>0</v>
      </c>
    </row>
    <row r="50" spans="1:11" x14ac:dyDescent="0.2">
      <c r="A50" t="s">
        <v>26</v>
      </c>
      <c r="B50">
        <v>1</v>
      </c>
      <c r="C50">
        <v>1</v>
      </c>
      <c r="D50">
        <v>3</v>
      </c>
      <c r="F50" t="s">
        <v>51</v>
      </c>
      <c r="G50">
        <v>4</v>
      </c>
      <c r="H50">
        <v>0.75939999999999996</v>
      </c>
      <c r="I50" t="s">
        <v>58</v>
      </c>
      <c r="J50">
        <v>0</v>
      </c>
      <c r="K50">
        <v>0</v>
      </c>
    </row>
    <row r="51" spans="1:11" x14ac:dyDescent="0.2">
      <c r="A51" t="s">
        <v>26</v>
      </c>
      <c r="B51">
        <v>1</v>
      </c>
      <c r="C51">
        <v>2</v>
      </c>
      <c r="D51">
        <v>3</v>
      </c>
      <c r="F51" t="s">
        <v>51</v>
      </c>
      <c r="G51">
        <v>4</v>
      </c>
      <c r="H51">
        <v>0.73029999999999995</v>
      </c>
      <c r="I51" t="s">
        <v>58</v>
      </c>
      <c r="J51">
        <v>0</v>
      </c>
      <c r="K51">
        <v>0</v>
      </c>
    </row>
    <row r="52" spans="1:11" x14ac:dyDescent="0.2">
      <c r="A52" t="s">
        <v>26</v>
      </c>
      <c r="B52">
        <v>1</v>
      </c>
      <c r="C52">
        <v>3</v>
      </c>
      <c r="D52">
        <v>3</v>
      </c>
      <c r="F52" t="s">
        <v>51</v>
      </c>
      <c r="G52">
        <v>4</v>
      </c>
      <c r="H52">
        <v>0.74680000000000002</v>
      </c>
      <c r="I52" t="s">
        <v>58</v>
      </c>
      <c r="J52">
        <v>0</v>
      </c>
      <c r="K52">
        <v>0</v>
      </c>
    </row>
    <row r="53" spans="1:11" x14ac:dyDescent="0.2">
      <c r="A53" t="s">
        <v>26</v>
      </c>
      <c r="B53">
        <v>1</v>
      </c>
      <c r="C53">
        <v>4</v>
      </c>
      <c r="D53">
        <v>3</v>
      </c>
      <c r="F53" t="s">
        <v>53</v>
      </c>
      <c r="G53">
        <v>6</v>
      </c>
      <c r="H53">
        <v>0.74639999999999995</v>
      </c>
      <c r="I53" t="s">
        <v>58</v>
      </c>
      <c r="J53">
        <v>0</v>
      </c>
      <c r="K53">
        <v>0</v>
      </c>
    </row>
    <row r="54" spans="1:11" x14ac:dyDescent="0.2">
      <c r="A54" t="s">
        <v>26</v>
      </c>
      <c r="B54">
        <v>1</v>
      </c>
      <c r="C54">
        <v>5</v>
      </c>
      <c r="D54">
        <v>3</v>
      </c>
      <c r="F54" t="s">
        <v>55</v>
      </c>
      <c r="G54">
        <v>2</v>
      </c>
      <c r="H54">
        <v>0.78759999999999997</v>
      </c>
      <c r="I54" t="s">
        <v>58</v>
      </c>
      <c r="J54">
        <v>0</v>
      </c>
      <c r="K54">
        <v>0</v>
      </c>
    </row>
    <row r="55" spans="1:11" x14ac:dyDescent="0.2">
      <c r="A55" t="s">
        <v>26</v>
      </c>
      <c r="B55">
        <v>1</v>
      </c>
      <c r="C55">
        <v>6</v>
      </c>
      <c r="D55">
        <v>3</v>
      </c>
      <c r="F55" t="s">
        <v>53</v>
      </c>
      <c r="G55">
        <v>6</v>
      </c>
      <c r="H55">
        <v>0.77849999999999997</v>
      </c>
      <c r="I55" t="s">
        <v>59</v>
      </c>
      <c r="J55">
        <v>0.5</v>
      </c>
      <c r="K55">
        <v>0.5</v>
      </c>
    </row>
    <row r="56" spans="1:11" x14ac:dyDescent="0.2">
      <c r="A56" t="s">
        <v>26</v>
      </c>
      <c r="B56">
        <v>1</v>
      </c>
      <c r="C56">
        <v>7</v>
      </c>
      <c r="D56">
        <v>3</v>
      </c>
      <c r="F56" t="s">
        <v>51</v>
      </c>
      <c r="G56">
        <v>4</v>
      </c>
      <c r="H56">
        <v>0.98870000000000002</v>
      </c>
      <c r="I56" t="s">
        <v>58</v>
      </c>
      <c r="J56">
        <v>0</v>
      </c>
      <c r="K56">
        <v>0.5</v>
      </c>
    </row>
    <row r="57" spans="1:11" x14ac:dyDescent="0.2">
      <c r="A57" t="s">
        <v>26</v>
      </c>
      <c r="B57">
        <v>1</v>
      </c>
      <c r="C57">
        <v>8</v>
      </c>
      <c r="D57">
        <v>3</v>
      </c>
      <c r="F57" t="s">
        <v>55</v>
      </c>
      <c r="G57">
        <v>2</v>
      </c>
      <c r="H57">
        <v>0.83040000000000003</v>
      </c>
      <c r="I57" t="s">
        <v>58</v>
      </c>
      <c r="J57">
        <v>0</v>
      </c>
      <c r="K57">
        <v>0.5</v>
      </c>
    </row>
    <row r="58" spans="1:11" x14ac:dyDescent="0.2">
      <c r="A58" t="s">
        <v>26</v>
      </c>
      <c r="B58">
        <v>1</v>
      </c>
      <c r="C58">
        <v>9</v>
      </c>
      <c r="D58">
        <v>3</v>
      </c>
      <c r="F58" t="s">
        <v>54</v>
      </c>
      <c r="G58">
        <v>3</v>
      </c>
      <c r="H58">
        <v>0.78120000000000001</v>
      </c>
      <c r="I58" t="s">
        <v>59</v>
      </c>
      <c r="J58">
        <v>-1</v>
      </c>
      <c r="K58">
        <v>-0.5</v>
      </c>
    </row>
    <row r="59" spans="1:11" x14ac:dyDescent="0.2">
      <c r="A59" t="s">
        <v>26</v>
      </c>
      <c r="B59">
        <v>1</v>
      </c>
      <c r="C59">
        <v>10</v>
      </c>
      <c r="D59">
        <v>3</v>
      </c>
      <c r="F59" t="s">
        <v>52</v>
      </c>
      <c r="G59">
        <v>5</v>
      </c>
      <c r="H59">
        <v>0.81989999999999996</v>
      </c>
      <c r="I59" t="s">
        <v>58</v>
      </c>
      <c r="J59">
        <v>0</v>
      </c>
      <c r="K59">
        <v>-0.5</v>
      </c>
    </row>
    <row r="60" spans="1:11" x14ac:dyDescent="0.2">
      <c r="A60" t="s">
        <v>26</v>
      </c>
      <c r="B60">
        <v>1</v>
      </c>
      <c r="C60">
        <v>11</v>
      </c>
      <c r="D60">
        <v>3</v>
      </c>
      <c r="F60" t="s">
        <v>54</v>
      </c>
      <c r="G60">
        <v>3</v>
      </c>
      <c r="H60">
        <v>0.89649999999999996</v>
      </c>
      <c r="I60" t="s">
        <v>59</v>
      </c>
      <c r="J60">
        <v>-1</v>
      </c>
      <c r="K60">
        <v>-1.5</v>
      </c>
    </row>
    <row r="61" spans="1:11" x14ac:dyDescent="0.2">
      <c r="A61" t="s">
        <v>26</v>
      </c>
      <c r="B61">
        <v>1</v>
      </c>
      <c r="C61">
        <v>12</v>
      </c>
      <c r="D61">
        <v>3</v>
      </c>
      <c r="F61" t="s">
        <v>51</v>
      </c>
      <c r="G61">
        <v>4</v>
      </c>
      <c r="H61">
        <v>0.80310000000000004</v>
      </c>
      <c r="I61" t="s">
        <v>59</v>
      </c>
      <c r="J61">
        <v>0</v>
      </c>
      <c r="K61">
        <v>-1.5</v>
      </c>
    </row>
    <row r="62" spans="1:11" x14ac:dyDescent="0.2">
      <c r="A62" t="s">
        <v>26</v>
      </c>
      <c r="B62">
        <v>1</v>
      </c>
      <c r="C62">
        <v>13</v>
      </c>
      <c r="D62">
        <v>3</v>
      </c>
      <c r="F62" t="s">
        <v>54</v>
      </c>
      <c r="G62">
        <v>3</v>
      </c>
      <c r="H62">
        <v>0.62609999999999999</v>
      </c>
      <c r="I62" t="s">
        <v>58</v>
      </c>
      <c r="J62">
        <v>0</v>
      </c>
      <c r="K62">
        <v>-1.5</v>
      </c>
    </row>
    <row r="63" spans="1:11" x14ac:dyDescent="0.2">
      <c r="A63" t="s">
        <v>26</v>
      </c>
      <c r="B63">
        <v>1</v>
      </c>
      <c r="C63">
        <v>14</v>
      </c>
      <c r="D63">
        <v>3</v>
      </c>
      <c r="F63" t="s">
        <v>54</v>
      </c>
      <c r="G63">
        <v>3</v>
      </c>
      <c r="H63">
        <v>0.69620000000000004</v>
      </c>
      <c r="I63" t="s">
        <v>58</v>
      </c>
      <c r="J63">
        <v>0</v>
      </c>
      <c r="K63">
        <v>-1.5</v>
      </c>
    </row>
    <row r="64" spans="1:11" x14ac:dyDescent="0.2">
      <c r="A64" t="s">
        <v>26</v>
      </c>
      <c r="B64">
        <v>1</v>
      </c>
      <c r="C64">
        <v>15</v>
      </c>
      <c r="D64">
        <v>3</v>
      </c>
      <c r="F64" t="s">
        <v>51</v>
      </c>
      <c r="G64">
        <v>7</v>
      </c>
      <c r="H64">
        <v>0.79800000000000004</v>
      </c>
      <c r="I64" t="s">
        <v>58</v>
      </c>
      <c r="J64">
        <v>0</v>
      </c>
      <c r="K64">
        <v>-1.5</v>
      </c>
    </row>
    <row r="65" spans="1:11" x14ac:dyDescent="0.2">
      <c r="A65" t="s">
        <v>26</v>
      </c>
      <c r="B65">
        <v>1</v>
      </c>
      <c r="C65">
        <v>16</v>
      </c>
      <c r="D65">
        <v>3</v>
      </c>
      <c r="F65" t="s">
        <v>54</v>
      </c>
      <c r="G65">
        <v>3</v>
      </c>
      <c r="H65">
        <v>1.1788000000000001</v>
      </c>
      <c r="I65" t="s">
        <v>59</v>
      </c>
      <c r="J65">
        <v>-1</v>
      </c>
      <c r="K65">
        <v>-2.5</v>
      </c>
    </row>
    <row r="66" spans="1:11" x14ac:dyDescent="0.2">
      <c r="A66" t="s">
        <v>26</v>
      </c>
      <c r="B66">
        <v>1</v>
      </c>
      <c r="C66">
        <v>17</v>
      </c>
      <c r="D66">
        <v>3</v>
      </c>
      <c r="F66" t="s">
        <v>52</v>
      </c>
      <c r="G66">
        <v>5</v>
      </c>
      <c r="H66">
        <v>1.5771999999999999</v>
      </c>
      <c r="I66" t="s">
        <v>58</v>
      </c>
      <c r="J66">
        <v>0</v>
      </c>
      <c r="K66">
        <v>-2.5</v>
      </c>
    </row>
    <row r="67" spans="1:11" x14ac:dyDescent="0.2">
      <c r="A67" t="s">
        <v>26</v>
      </c>
      <c r="B67">
        <v>1</v>
      </c>
      <c r="C67">
        <v>18</v>
      </c>
      <c r="D67">
        <v>3</v>
      </c>
      <c r="F67" t="s">
        <v>51</v>
      </c>
      <c r="G67">
        <v>4</v>
      </c>
      <c r="H67">
        <v>0.76349999999999996</v>
      </c>
      <c r="I67" t="s">
        <v>59</v>
      </c>
      <c r="J67">
        <v>0</v>
      </c>
      <c r="K67">
        <v>-2.5</v>
      </c>
    </row>
    <row r="68" spans="1:11" x14ac:dyDescent="0.2">
      <c r="A68" t="s">
        <v>26</v>
      </c>
      <c r="B68">
        <v>1</v>
      </c>
      <c r="C68">
        <v>19</v>
      </c>
      <c r="D68">
        <v>3</v>
      </c>
      <c r="F68" t="s">
        <v>54</v>
      </c>
      <c r="G68">
        <v>3</v>
      </c>
      <c r="H68">
        <v>0.69679999999999997</v>
      </c>
      <c r="I68" t="s">
        <v>58</v>
      </c>
      <c r="J68">
        <v>0</v>
      </c>
      <c r="K68">
        <v>-2.5</v>
      </c>
    </row>
    <row r="69" spans="1:11" x14ac:dyDescent="0.2">
      <c r="A69" t="s">
        <v>26</v>
      </c>
      <c r="B69">
        <v>1</v>
      </c>
      <c r="C69">
        <v>20</v>
      </c>
      <c r="D69">
        <v>3</v>
      </c>
      <c r="F69" t="s">
        <v>53</v>
      </c>
      <c r="G69">
        <v>6</v>
      </c>
      <c r="H69">
        <v>0.73670000000000002</v>
      </c>
      <c r="I69" t="s">
        <v>59</v>
      </c>
      <c r="J69">
        <v>0.5</v>
      </c>
      <c r="K69">
        <v>-2</v>
      </c>
    </row>
    <row r="70" spans="1:11" x14ac:dyDescent="0.2">
      <c r="A70" t="s">
        <v>26</v>
      </c>
      <c r="B70">
        <v>1</v>
      </c>
      <c r="C70">
        <v>21</v>
      </c>
      <c r="D70">
        <v>3</v>
      </c>
      <c r="F70" t="s">
        <v>52</v>
      </c>
      <c r="G70">
        <v>5</v>
      </c>
      <c r="H70">
        <v>0.66390000000000005</v>
      </c>
      <c r="I70" t="s">
        <v>58</v>
      </c>
      <c r="J70">
        <v>0</v>
      </c>
      <c r="K70">
        <v>-2</v>
      </c>
    </row>
    <row r="71" spans="1:11" x14ac:dyDescent="0.2">
      <c r="A71" t="s">
        <v>26</v>
      </c>
      <c r="B71">
        <v>1</v>
      </c>
      <c r="C71">
        <v>22</v>
      </c>
      <c r="D71">
        <v>3</v>
      </c>
      <c r="F71" t="s">
        <v>51</v>
      </c>
      <c r="G71">
        <v>7</v>
      </c>
      <c r="H71">
        <v>1.3456999999999999</v>
      </c>
      <c r="I71" t="s">
        <v>58</v>
      </c>
      <c r="J71">
        <v>0</v>
      </c>
      <c r="K71">
        <v>-2</v>
      </c>
    </row>
    <row r="72" spans="1:11" x14ac:dyDescent="0.2">
      <c r="A72" t="s">
        <v>26</v>
      </c>
      <c r="B72">
        <v>1</v>
      </c>
      <c r="C72">
        <v>23</v>
      </c>
      <c r="D72">
        <v>3</v>
      </c>
      <c r="F72" t="s">
        <v>51</v>
      </c>
      <c r="G72">
        <v>4</v>
      </c>
      <c r="H72">
        <v>0.44990000000000002</v>
      </c>
      <c r="I72" t="s">
        <v>59</v>
      </c>
      <c r="J72">
        <v>0</v>
      </c>
      <c r="K72">
        <v>-2</v>
      </c>
    </row>
    <row r="73" spans="1:11" x14ac:dyDescent="0.2">
      <c r="A73" t="s">
        <v>26</v>
      </c>
      <c r="B73">
        <v>1</v>
      </c>
      <c r="C73">
        <v>24</v>
      </c>
      <c r="D73">
        <v>3</v>
      </c>
      <c r="F73" t="s">
        <v>51</v>
      </c>
      <c r="G73">
        <v>4</v>
      </c>
      <c r="H73">
        <v>0.61209999999999998</v>
      </c>
      <c r="I73" t="s">
        <v>58</v>
      </c>
      <c r="J73">
        <v>0</v>
      </c>
      <c r="K73">
        <v>-2</v>
      </c>
    </row>
    <row r="74" spans="1:11" x14ac:dyDescent="0.2">
      <c r="A74" t="s">
        <v>26</v>
      </c>
      <c r="B74">
        <v>1</v>
      </c>
      <c r="C74">
        <v>25</v>
      </c>
      <c r="D74">
        <v>3</v>
      </c>
      <c r="F74" t="s">
        <v>54</v>
      </c>
      <c r="G74">
        <v>3</v>
      </c>
      <c r="H74">
        <v>1.147</v>
      </c>
      <c r="I74" t="s">
        <v>58</v>
      </c>
      <c r="J74">
        <v>0</v>
      </c>
      <c r="K74">
        <v>-2</v>
      </c>
    </row>
    <row r="75" spans="1:11" x14ac:dyDescent="0.2">
      <c r="A75" t="s">
        <v>26</v>
      </c>
      <c r="B75">
        <v>1</v>
      </c>
      <c r="C75">
        <v>26</v>
      </c>
      <c r="D75">
        <v>3</v>
      </c>
      <c r="F75" t="s">
        <v>55</v>
      </c>
      <c r="G75">
        <v>2</v>
      </c>
      <c r="H75">
        <v>0.77959999999999996</v>
      </c>
      <c r="I75" t="s">
        <v>58</v>
      </c>
      <c r="J75">
        <v>0</v>
      </c>
      <c r="K75">
        <v>-2</v>
      </c>
    </row>
    <row r="76" spans="1:11" x14ac:dyDescent="0.2">
      <c r="A76" t="s">
        <v>26</v>
      </c>
      <c r="B76">
        <v>1</v>
      </c>
      <c r="C76">
        <v>27</v>
      </c>
      <c r="D76">
        <v>3</v>
      </c>
      <c r="F76" t="s">
        <v>53</v>
      </c>
      <c r="G76">
        <v>6</v>
      </c>
      <c r="H76">
        <v>0.84699999999999998</v>
      </c>
      <c r="I76" t="s">
        <v>58</v>
      </c>
      <c r="J76">
        <v>0</v>
      </c>
      <c r="K76">
        <v>-2</v>
      </c>
    </row>
    <row r="77" spans="1:11" x14ac:dyDescent="0.2">
      <c r="A77" t="s">
        <v>26</v>
      </c>
      <c r="B77">
        <v>1</v>
      </c>
      <c r="C77">
        <v>28</v>
      </c>
      <c r="D77">
        <v>3</v>
      </c>
      <c r="F77" t="s">
        <v>55</v>
      </c>
      <c r="G77">
        <v>2</v>
      </c>
      <c r="H77">
        <v>1.3105</v>
      </c>
      <c r="I77" t="s">
        <v>58</v>
      </c>
      <c r="J77">
        <v>0</v>
      </c>
      <c r="K77">
        <v>-2</v>
      </c>
    </row>
    <row r="78" spans="1:11" x14ac:dyDescent="0.2">
      <c r="A78" t="s">
        <v>26</v>
      </c>
      <c r="B78">
        <v>1</v>
      </c>
      <c r="C78">
        <v>29</v>
      </c>
      <c r="D78">
        <v>3</v>
      </c>
      <c r="F78" t="s">
        <v>51</v>
      </c>
      <c r="G78">
        <v>7</v>
      </c>
      <c r="H78">
        <v>1.1625000000000001</v>
      </c>
      <c r="I78" t="s">
        <v>58</v>
      </c>
      <c r="J78">
        <v>0</v>
      </c>
      <c r="K78">
        <v>-2</v>
      </c>
    </row>
    <row r="79" spans="1:11" x14ac:dyDescent="0.2">
      <c r="A79" t="s">
        <v>26</v>
      </c>
      <c r="B79">
        <v>1</v>
      </c>
      <c r="C79">
        <v>30</v>
      </c>
      <c r="D79">
        <v>3</v>
      </c>
      <c r="F79" t="s">
        <v>51</v>
      </c>
      <c r="G79">
        <v>4</v>
      </c>
      <c r="H79">
        <v>0.53490000000000004</v>
      </c>
      <c r="I79" t="s">
        <v>59</v>
      </c>
      <c r="J79">
        <v>0</v>
      </c>
      <c r="K79">
        <v>-2</v>
      </c>
    </row>
    <row r="80" spans="1:11" x14ac:dyDescent="0.2">
      <c r="A80" t="s">
        <v>26</v>
      </c>
      <c r="B80">
        <v>1</v>
      </c>
      <c r="C80">
        <v>31</v>
      </c>
      <c r="D80">
        <v>3</v>
      </c>
      <c r="F80" t="s">
        <v>54</v>
      </c>
      <c r="G80">
        <v>3</v>
      </c>
      <c r="H80">
        <v>0.73140000000000005</v>
      </c>
      <c r="I80" t="s">
        <v>58</v>
      </c>
      <c r="J80">
        <v>0</v>
      </c>
      <c r="K80">
        <v>-2</v>
      </c>
    </row>
    <row r="81" spans="1:11" x14ac:dyDescent="0.2">
      <c r="A81" t="s">
        <v>26</v>
      </c>
      <c r="B81">
        <v>1</v>
      </c>
      <c r="C81">
        <v>32</v>
      </c>
      <c r="D81">
        <v>3</v>
      </c>
      <c r="F81" t="s">
        <v>52</v>
      </c>
      <c r="G81">
        <v>5</v>
      </c>
      <c r="H81">
        <v>0.48149999999999998</v>
      </c>
      <c r="I81" t="s">
        <v>59</v>
      </c>
      <c r="J81">
        <v>1</v>
      </c>
      <c r="K81">
        <v>-1</v>
      </c>
    </row>
    <row r="82" spans="1:11" x14ac:dyDescent="0.2">
      <c r="A82" t="s">
        <v>26</v>
      </c>
      <c r="B82">
        <v>1</v>
      </c>
      <c r="C82">
        <v>33</v>
      </c>
      <c r="D82">
        <v>3</v>
      </c>
      <c r="F82" t="s">
        <v>52</v>
      </c>
      <c r="G82">
        <v>5</v>
      </c>
      <c r="H82">
        <v>0.94540000000000002</v>
      </c>
      <c r="I82" t="s">
        <v>58</v>
      </c>
      <c r="J82">
        <v>0</v>
      </c>
      <c r="K82">
        <v>-1</v>
      </c>
    </row>
    <row r="83" spans="1:11" x14ac:dyDescent="0.2">
      <c r="A83" t="s">
        <v>26</v>
      </c>
      <c r="B83">
        <v>1</v>
      </c>
      <c r="C83">
        <v>34</v>
      </c>
      <c r="D83">
        <v>3</v>
      </c>
      <c r="F83" t="s">
        <v>51</v>
      </c>
      <c r="G83">
        <v>4</v>
      </c>
      <c r="H83">
        <v>0.87990000000000002</v>
      </c>
      <c r="I83" t="s">
        <v>59</v>
      </c>
      <c r="J83">
        <v>0</v>
      </c>
      <c r="K83">
        <v>-1</v>
      </c>
    </row>
    <row r="84" spans="1:11" x14ac:dyDescent="0.2">
      <c r="A84" t="s">
        <v>26</v>
      </c>
      <c r="B84">
        <v>1</v>
      </c>
      <c r="C84">
        <v>35</v>
      </c>
      <c r="D84">
        <v>3</v>
      </c>
      <c r="F84" t="s">
        <v>53</v>
      </c>
      <c r="G84">
        <v>6</v>
      </c>
      <c r="H84">
        <v>0.96189999999999998</v>
      </c>
      <c r="I84" t="s">
        <v>59</v>
      </c>
      <c r="J84">
        <v>0.5</v>
      </c>
      <c r="K84">
        <v>-0.5</v>
      </c>
    </row>
    <row r="85" spans="1:11" x14ac:dyDescent="0.2">
      <c r="A85" t="s">
        <v>26</v>
      </c>
      <c r="B85">
        <v>1</v>
      </c>
      <c r="C85">
        <v>36</v>
      </c>
      <c r="D85">
        <v>3</v>
      </c>
      <c r="F85" t="s">
        <v>51</v>
      </c>
      <c r="G85">
        <v>7</v>
      </c>
      <c r="H85">
        <v>1.3949</v>
      </c>
      <c r="I85" t="s">
        <v>58</v>
      </c>
      <c r="J85">
        <v>0</v>
      </c>
      <c r="K85">
        <v>-0.5</v>
      </c>
    </row>
    <row r="86" spans="1:11" x14ac:dyDescent="0.2">
      <c r="A86" t="s">
        <v>26</v>
      </c>
      <c r="B86">
        <v>1</v>
      </c>
      <c r="C86">
        <v>37</v>
      </c>
      <c r="D86">
        <v>3</v>
      </c>
      <c r="F86" t="s">
        <v>54</v>
      </c>
      <c r="G86">
        <v>3</v>
      </c>
      <c r="H86">
        <v>1.5293000000000001</v>
      </c>
      <c r="I86" t="s">
        <v>58</v>
      </c>
      <c r="J86">
        <v>0</v>
      </c>
      <c r="K86">
        <v>-0.5</v>
      </c>
    </row>
    <row r="87" spans="1:11" x14ac:dyDescent="0.2">
      <c r="A87" t="s">
        <v>26</v>
      </c>
      <c r="B87">
        <v>1</v>
      </c>
      <c r="C87">
        <v>38</v>
      </c>
      <c r="D87">
        <v>3</v>
      </c>
      <c r="F87" t="s">
        <v>52</v>
      </c>
      <c r="G87">
        <v>5</v>
      </c>
      <c r="H87">
        <v>1.3956999999999999</v>
      </c>
      <c r="I87" t="s">
        <v>58</v>
      </c>
      <c r="J87">
        <v>0</v>
      </c>
      <c r="K87">
        <v>-0.5</v>
      </c>
    </row>
    <row r="88" spans="1:11" x14ac:dyDescent="0.2">
      <c r="A88" t="s">
        <v>26</v>
      </c>
      <c r="B88">
        <v>1</v>
      </c>
      <c r="C88">
        <v>39</v>
      </c>
      <c r="D88">
        <v>3</v>
      </c>
      <c r="F88" t="s">
        <v>53</v>
      </c>
      <c r="G88">
        <v>6</v>
      </c>
      <c r="H88">
        <v>1.478</v>
      </c>
      <c r="I88" t="s">
        <v>58</v>
      </c>
      <c r="J88">
        <v>0</v>
      </c>
      <c r="K88">
        <v>-0.5</v>
      </c>
    </row>
    <row r="89" spans="1:11" x14ac:dyDescent="0.2">
      <c r="A89" t="s">
        <v>26</v>
      </c>
      <c r="B89">
        <v>1</v>
      </c>
      <c r="C89">
        <v>40</v>
      </c>
      <c r="D89">
        <v>3</v>
      </c>
      <c r="F89" t="s">
        <v>54</v>
      </c>
      <c r="G89">
        <v>3</v>
      </c>
      <c r="H89">
        <v>0.5806</v>
      </c>
      <c r="I89" t="s">
        <v>59</v>
      </c>
      <c r="J89">
        <v>-1</v>
      </c>
      <c r="K89">
        <v>-1.5</v>
      </c>
    </row>
    <row r="90" spans="1:11" x14ac:dyDescent="0.2">
      <c r="A90" t="s">
        <v>26</v>
      </c>
      <c r="B90">
        <v>1</v>
      </c>
      <c r="C90">
        <v>41</v>
      </c>
      <c r="D90">
        <v>3</v>
      </c>
      <c r="F90" t="s">
        <v>55</v>
      </c>
      <c r="G90">
        <v>2</v>
      </c>
      <c r="H90">
        <v>0.61419999999999997</v>
      </c>
      <c r="I90" t="s">
        <v>58</v>
      </c>
      <c r="J90">
        <v>0</v>
      </c>
      <c r="K90">
        <v>-1.5</v>
      </c>
    </row>
    <row r="91" spans="1:11" x14ac:dyDescent="0.2">
      <c r="A91" t="s">
        <v>26</v>
      </c>
      <c r="B91">
        <v>1</v>
      </c>
      <c r="C91">
        <v>42</v>
      </c>
      <c r="D91">
        <v>3</v>
      </c>
      <c r="F91" t="s">
        <v>51</v>
      </c>
      <c r="G91">
        <v>7</v>
      </c>
      <c r="H91">
        <v>1.0628</v>
      </c>
      <c r="I91" t="s">
        <v>58</v>
      </c>
      <c r="J91">
        <v>0</v>
      </c>
      <c r="K91">
        <v>-1.5</v>
      </c>
    </row>
    <row r="92" spans="1:11" x14ac:dyDescent="0.2">
      <c r="A92" t="s">
        <v>26</v>
      </c>
      <c r="B92">
        <v>1</v>
      </c>
      <c r="C92">
        <v>43</v>
      </c>
      <c r="D92">
        <v>3</v>
      </c>
      <c r="F92" t="s">
        <v>53</v>
      </c>
      <c r="G92">
        <v>6</v>
      </c>
      <c r="H92">
        <v>1.1298999999999999</v>
      </c>
      <c r="I92" t="s">
        <v>58</v>
      </c>
      <c r="J92">
        <v>0</v>
      </c>
      <c r="K92">
        <v>-1.5</v>
      </c>
    </row>
    <row r="93" spans="1:11" x14ac:dyDescent="0.2">
      <c r="A93" t="s">
        <v>26</v>
      </c>
      <c r="B93">
        <v>1</v>
      </c>
      <c r="C93">
        <v>44</v>
      </c>
      <c r="D93">
        <v>3</v>
      </c>
      <c r="F93" t="s">
        <v>51</v>
      </c>
      <c r="G93">
        <v>7</v>
      </c>
      <c r="H93">
        <v>0.94589999999999996</v>
      </c>
      <c r="I93" t="s">
        <v>58</v>
      </c>
      <c r="J93">
        <v>0</v>
      </c>
      <c r="K93">
        <v>-1.5</v>
      </c>
    </row>
    <row r="94" spans="1:11" x14ac:dyDescent="0.2">
      <c r="A94" t="s">
        <v>26</v>
      </c>
      <c r="B94">
        <v>1</v>
      </c>
      <c r="C94">
        <v>45</v>
      </c>
      <c r="D94">
        <v>3</v>
      </c>
      <c r="F94" t="s">
        <v>51</v>
      </c>
      <c r="G94">
        <v>7</v>
      </c>
      <c r="H94">
        <v>0.56289999999999996</v>
      </c>
      <c r="I94" t="s">
        <v>58</v>
      </c>
      <c r="J94">
        <v>0</v>
      </c>
      <c r="K94">
        <v>-1.5</v>
      </c>
    </row>
    <row r="95" spans="1:11" x14ac:dyDescent="0.2">
      <c r="A95" t="s">
        <v>26</v>
      </c>
      <c r="B95">
        <v>1</v>
      </c>
      <c r="C95">
        <v>46</v>
      </c>
      <c r="D95">
        <v>3</v>
      </c>
      <c r="F95" t="s">
        <v>51</v>
      </c>
      <c r="G95">
        <v>4</v>
      </c>
      <c r="H95">
        <v>0.79749999999999999</v>
      </c>
      <c r="I95" t="s">
        <v>58</v>
      </c>
      <c r="J95">
        <v>0</v>
      </c>
      <c r="K95">
        <v>-1.5</v>
      </c>
    </row>
    <row r="96" spans="1:11" x14ac:dyDescent="0.2">
      <c r="A96" t="s">
        <v>26</v>
      </c>
      <c r="B96">
        <v>1</v>
      </c>
      <c r="C96">
        <v>47</v>
      </c>
      <c r="D96">
        <v>3</v>
      </c>
      <c r="F96" t="s">
        <v>52</v>
      </c>
      <c r="G96">
        <v>5</v>
      </c>
      <c r="H96">
        <v>1.1121000000000001</v>
      </c>
      <c r="I96" t="s">
        <v>59</v>
      </c>
      <c r="J96">
        <v>1</v>
      </c>
      <c r="K96">
        <v>-0.5</v>
      </c>
    </row>
    <row r="97" spans="1:11" x14ac:dyDescent="0.2">
      <c r="A97" t="s">
        <v>26</v>
      </c>
      <c r="B97">
        <v>1</v>
      </c>
      <c r="C97">
        <v>48</v>
      </c>
      <c r="D97">
        <v>3</v>
      </c>
      <c r="F97" t="s">
        <v>51</v>
      </c>
      <c r="G97">
        <v>7</v>
      </c>
      <c r="H97">
        <v>0.91300000000000003</v>
      </c>
      <c r="I97" t="s">
        <v>58</v>
      </c>
      <c r="J97">
        <v>0</v>
      </c>
      <c r="K97">
        <v>-0.5</v>
      </c>
    </row>
    <row r="98" spans="1:11" x14ac:dyDescent="0.2">
      <c r="A98" t="s">
        <v>26</v>
      </c>
      <c r="B98">
        <v>1</v>
      </c>
      <c r="C98">
        <v>49</v>
      </c>
      <c r="D98">
        <v>3</v>
      </c>
      <c r="F98" t="s">
        <v>55</v>
      </c>
      <c r="G98">
        <v>2</v>
      </c>
      <c r="H98">
        <v>0.66520000000000001</v>
      </c>
      <c r="I98" t="s">
        <v>58</v>
      </c>
      <c r="J98">
        <v>0</v>
      </c>
      <c r="K98">
        <v>-0.5</v>
      </c>
    </row>
    <row r="99" spans="1:11" x14ac:dyDescent="0.2">
      <c r="A99" t="s">
        <v>26</v>
      </c>
      <c r="B99">
        <v>1</v>
      </c>
      <c r="C99">
        <v>50</v>
      </c>
      <c r="D99">
        <v>3</v>
      </c>
      <c r="F99" t="s">
        <v>55</v>
      </c>
      <c r="G99">
        <v>2</v>
      </c>
      <c r="H99">
        <v>0.67949999999999999</v>
      </c>
      <c r="I99" t="s">
        <v>58</v>
      </c>
      <c r="J99">
        <v>0</v>
      </c>
      <c r="K99">
        <v>-0.5</v>
      </c>
    </row>
    <row r="100" spans="1:11" x14ac:dyDescent="0.2">
      <c r="A100" t="s">
        <v>26</v>
      </c>
      <c r="B100">
        <v>1</v>
      </c>
      <c r="C100">
        <v>51</v>
      </c>
      <c r="D100">
        <v>3</v>
      </c>
      <c r="F100" t="s">
        <v>52</v>
      </c>
      <c r="G100">
        <v>5</v>
      </c>
      <c r="H100">
        <v>1.5436000000000001</v>
      </c>
      <c r="I100" t="s">
        <v>58</v>
      </c>
      <c r="J100">
        <v>0</v>
      </c>
      <c r="K100">
        <v>-0.5</v>
      </c>
    </row>
    <row r="101" spans="1:11" x14ac:dyDescent="0.2">
      <c r="A101" t="s">
        <v>26</v>
      </c>
      <c r="B101">
        <v>1</v>
      </c>
      <c r="C101">
        <v>52</v>
      </c>
      <c r="D101">
        <v>3</v>
      </c>
      <c r="F101" t="s">
        <v>51</v>
      </c>
      <c r="G101">
        <v>4</v>
      </c>
      <c r="H101">
        <v>0.61509999999999998</v>
      </c>
      <c r="I101" t="s">
        <v>59</v>
      </c>
      <c r="J101">
        <v>0</v>
      </c>
      <c r="K101">
        <v>-0.5</v>
      </c>
    </row>
    <row r="102" spans="1:11" x14ac:dyDescent="0.2">
      <c r="A102" t="s">
        <v>26</v>
      </c>
      <c r="B102">
        <v>1</v>
      </c>
      <c r="C102">
        <v>53</v>
      </c>
      <c r="D102">
        <v>3</v>
      </c>
      <c r="F102" t="s">
        <v>51</v>
      </c>
      <c r="G102">
        <v>4</v>
      </c>
      <c r="H102">
        <v>0.64759999999999995</v>
      </c>
      <c r="I102" t="s">
        <v>59</v>
      </c>
      <c r="J102">
        <v>0</v>
      </c>
      <c r="K102">
        <v>-0.5</v>
      </c>
    </row>
    <row r="103" spans="1:11" x14ac:dyDescent="0.2">
      <c r="A103" t="s">
        <v>26</v>
      </c>
      <c r="B103">
        <v>1</v>
      </c>
      <c r="C103">
        <v>54</v>
      </c>
      <c r="D103">
        <v>3</v>
      </c>
      <c r="F103" t="s">
        <v>51</v>
      </c>
      <c r="G103">
        <v>4</v>
      </c>
      <c r="H103">
        <v>0.58169999999999999</v>
      </c>
      <c r="I103" t="s">
        <v>58</v>
      </c>
      <c r="J103">
        <v>0</v>
      </c>
      <c r="K103">
        <v>-0.5</v>
      </c>
    </row>
    <row r="104" spans="1:11" x14ac:dyDescent="0.2">
      <c r="A104" t="s">
        <v>26</v>
      </c>
      <c r="B104">
        <v>1</v>
      </c>
      <c r="C104">
        <v>55</v>
      </c>
      <c r="D104">
        <v>3</v>
      </c>
      <c r="F104" t="s">
        <v>53</v>
      </c>
      <c r="G104">
        <v>6</v>
      </c>
      <c r="H104">
        <v>1.145</v>
      </c>
      <c r="I104" t="s">
        <v>59</v>
      </c>
      <c r="J104">
        <v>0.5</v>
      </c>
      <c r="K104">
        <v>0</v>
      </c>
    </row>
    <row r="105" spans="1:11" x14ac:dyDescent="0.2">
      <c r="A105" t="s">
        <v>26</v>
      </c>
      <c r="B105">
        <v>1</v>
      </c>
      <c r="C105">
        <v>56</v>
      </c>
      <c r="D105">
        <v>3</v>
      </c>
      <c r="F105" t="s">
        <v>55</v>
      </c>
      <c r="G105">
        <v>2</v>
      </c>
      <c r="H105">
        <v>1.0298</v>
      </c>
      <c r="I105" t="s">
        <v>58</v>
      </c>
      <c r="J105">
        <v>0</v>
      </c>
      <c r="K105">
        <v>0</v>
      </c>
    </row>
    <row r="106" spans="1:11" x14ac:dyDescent="0.2">
      <c r="A106" t="s">
        <v>26</v>
      </c>
      <c r="B106">
        <v>1</v>
      </c>
      <c r="C106">
        <v>57</v>
      </c>
      <c r="D106">
        <v>3</v>
      </c>
      <c r="F106" t="s">
        <v>51</v>
      </c>
      <c r="G106">
        <v>7</v>
      </c>
      <c r="H106">
        <v>2.4077000000000002</v>
      </c>
      <c r="I106" t="s">
        <v>59</v>
      </c>
      <c r="J106">
        <v>0</v>
      </c>
      <c r="K106">
        <v>0</v>
      </c>
    </row>
    <row r="107" spans="1:11" x14ac:dyDescent="0.2">
      <c r="A107" t="s">
        <v>26</v>
      </c>
      <c r="B107">
        <v>1</v>
      </c>
      <c r="C107">
        <v>58</v>
      </c>
      <c r="D107">
        <v>3</v>
      </c>
      <c r="F107" t="s">
        <v>52</v>
      </c>
      <c r="G107">
        <v>5</v>
      </c>
      <c r="H107">
        <v>3.7863000000000002</v>
      </c>
      <c r="I107" t="s">
        <v>59</v>
      </c>
      <c r="J107">
        <v>1</v>
      </c>
      <c r="K107">
        <v>1</v>
      </c>
    </row>
    <row r="108" spans="1:11" x14ac:dyDescent="0.2">
      <c r="A108" t="s">
        <v>26</v>
      </c>
      <c r="B108">
        <v>1</v>
      </c>
      <c r="C108">
        <v>59</v>
      </c>
      <c r="D108">
        <v>3</v>
      </c>
      <c r="F108" t="s">
        <v>51</v>
      </c>
      <c r="G108">
        <v>7</v>
      </c>
      <c r="H108">
        <v>0.73129999999999995</v>
      </c>
      <c r="I108" t="s">
        <v>58</v>
      </c>
      <c r="J108">
        <v>0</v>
      </c>
      <c r="K108">
        <v>1</v>
      </c>
    </row>
    <row r="109" spans="1:11" x14ac:dyDescent="0.2">
      <c r="A109" t="s">
        <v>26</v>
      </c>
      <c r="B109">
        <v>1</v>
      </c>
      <c r="C109">
        <v>60</v>
      </c>
      <c r="D109">
        <v>3</v>
      </c>
      <c r="F109" t="s">
        <v>53</v>
      </c>
      <c r="G109">
        <v>6</v>
      </c>
      <c r="H109">
        <v>0.82950000000000002</v>
      </c>
      <c r="I109" t="s">
        <v>58</v>
      </c>
      <c r="J109">
        <v>0</v>
      </c>
      <c r="K109">
        <v>1</v>
      </c>
    </row>
    <row r="110" spans="1:11" x14ac:dyDescent="0.2">
      <c r="A110" t="s">
        <v>26</v>
      </c>
      <c r="B110">
        <v>1</v>
      </c>
      <c r="C110">
        <v>61</v>
      </c>
      <c r="D110">
        <v>3</v>
      </c>
      <c r="F110" t="s">
        <v>55</v>
      </c>
      <c r="G110">
        <v>2</v>
      </c>
      <c r="H110">
        <v>1.3608</v>
      </c>
      <c r="I110" t="s">
        <v>58</v>
      </c>
      <c r="J110">
        <v>0</v>
      </c>
      <c r="K110">
        <v>1</v>
      </c>
    </row>
    <row r="111" spans="1:11" x14ac:dyDescent="0.2">
      <c r="A111" t="s">
        <v>26</v>
      </c>
      <c r="B111">
        <v>1</v>
      </c>
      <c r="C111">
        <v>62</v>
      </c>
      <c r="D111">
        <v>3</v>
      </c>
      <c r="F111" t="s">
        <v>55</v>
      </c>
      <c r="G111">
        <v>2</v>
      </c>
      <c r="H111">
        <v>0.74829999999999997</v>
      </c>
      <c r="I111" t="s">
        <v>58</v>
      </c>
      <c r="J111">
        <v>0</v>
      </c>
      <c r="K111">
        <v>1</v>
      </c>
    </row>
    <row r="112" spans="1:11" x14ac:dyDescent="0.2">
      <c r="A112" t="s">
        <v>26</v>
      </c>
      <c r="B112">
        <v>1</v>
      </c>
      <c r="C112">
        <v>63</v>
      </c>
      <c r="D112">
        <v>3</v>
      </c>
      <c r="F112" t="s">
        <v>51</v>
      </c>
      <c r="G112">
        <v>7</v>
      </c>
      <c r="H112">
        <v>0.74609999999999999</v>
      </c>
      <c r="I112" t="s">
        <v>58</v>
      </c>
      <c r="J112">
        <v>0</v>
      </c>
      <c r="K112">
        <v>1</v>
      </c>
    </row>
    <row r="113" spans="1:11" x14ac:dyDescent="0.2">
      <c r="A113" t="s">
        <v>26</v>
      </c>
      <c r="B113">
        <v>1</v>
      </c>
      <c r="C113">
        <v>64</v>
      </c>
      <c r="D113">
        <v>3</v>
      </c>
      <c r="F113" t="s">
        <v>53</v>
      </c>
      <c r="G113">
        <v>6</v>
      </c>
      <c r="H113">
        <v>0.6976</v>
      </c>
      <c r="I113" t="s">
        <v>58</v>
      </c>
      <c r="J113">
        <v>0</v>
      </c>
      <c r="K113">
        <v>1</v>
      </c>
    </row>
    <row r="114" spans="1:11" x14ac:dyDescent="0.2">
      <c r="A114" t="s">
        <v>26</v>
      </c>
      <c r="B114">
        <v>1</v>
      </c>
      <c r="C114">
        <v>65</v>
      </c>
      <c r="D114">
        <v>3</v>
      </c>
      <c r="F114" t="s">
        <v>52</v>
      </c>
      <c r="G114">
        <v>5</v>
      </c>
      <c r="H114">
        <v>0.79759999999999998</v>
      </c>
      <c r="I114" t="s">
        <v>59</v>
      </c>
      <c r="J114">
        <v>1</v>
      </c>
      <c r="K114">
        <v>2</v>
      </c>
    </row>
    <row r="115" spans="1:11" x14ac:dyDescent="0.2">
      <c r="A115" t="s">
        <v>26</v>
      </c>
      <c r="B115">
        <v>1</v>
      </c>
      <c r="C115">
        <v>66</v>
      </c>
      <c r="D115">
        <v>3</v>
      </c>
      <c r="F115" t="s">
        <v>53</v>
      </c>
      <c r="G115">
        <v>6</v>
      </c>
      <c r="H115">
        <v>0.68079999999999996</v>
      </c>
      <c r="I115" t="s">
        <v>58</v>
      </c>
      <c r="J115">
        <v>0</v>
      </c>
      <c r="K115">
        <v>2</v>
      </c>
    </row>
    <row r="116" spans="1:11" x14ac:dyDescent="0.2">
      <c r="A116" t="s">
        <v>26</v>
      </c>
      <c r="B116">
        <v>1</v>
      </c>
      <c r="C116">
        <v>67</v>
      </c>
      <c r="D116">
        <v>3</v>
      </c>
      <c r="F116" t="s">
        <v>51</v>
      </c>
      <c r="G116">
        <v>7</v>
      </c>
      <c r="H116">
        <v>1.0612999999999999</v>
      </c>
      <c r="I116" t="s">
        <v>58</v>
      </c>
      <c r="J116">
        <v>0</v>
      </c>
      <c r="K116">
        <v>2</v>
      </c>
    </row>
    <row r="117" spans="1:11" x14ac:dyDescent="0.2">
      <c r="A117" t="s">
        <v>26</v>
      </c>
      <c r="B117">
        <v>1</v>
      </c>
      <c r="C117">
        <v>68</v>
      </c>
      <c r="D117">
        <v>3</v>
      </c>
      <c r="F117" t="s">
        <v>55</v>
      </c>
      <c r="G117">
        <v>2</v>
      </c>
      <c r="H117">
        <v>0.61399999999999999</v>
      </c>
      <c r="I117" t="s">
        <v>58</v>
      </c>
      <c r="J117">
        <v>0</v>
      </c>
      <c r="K117">
        <v>2</v>
      </c>
    </row>
    <row r="118" spans="1:11" x14ac:dyDescent="0.2">
      <c r="A118" t="s">
        <v>26</v>
      </c>
      <c r="B118">
        <v>1</v>
      </c>
      <c r="C118">
        <v>69</v>
      </c>
      <c r="D118">
        <v>3</v>
      </c>
      <c r="F118" t="s">
        <v>53</v>
      </c>
      <c r="G118">
        <v>6</v>
      </c>
      <c r="H118">
        <v>0.77980000000000005</v>
      </c>
      <c r="I118" t="s">
        <v>58</v>
      </c>
      <c r="J118">
        <v>0</v>
      </c>
      <c r="K118">
        <v>2</v>
      </c>
    </row>
    <row r="119" spans="1:11" x14ac:dyDescent="0.2">
      <c r="A119" t="s">
        <v>26</v>
      </c>
      <c r="B119">
        <v>1</v>
      </c>
      <c r="C119">
        <v>70</v>
      </c>
      <c r="D119">
        <v>3</v>
      </c>
      <c r="F119" t="s">
        <v>52</v>
      </c>
      <c r="G119">
        <v>5</v>
      </c>
      <c r="H119">
        <v>0.83040000000000003</v>
      </c>
      <c r="I119" t="s">
        <v>59</v>
      </c>
      <c r="J119">
        <v>1</v>
      </c>
      <c r="K119">
        <v>3</v>
      </c>
    </row>
    <row r="120" spans="1:11" x14ac:dyDescent="0.2">
      <c r="A120" t="s">
        <v>26</v>
      </c>
      <c r="B120">
        <v>1</v>
      </c>
      <c r="C120">
        <v>71</v>
      </c>
      <c r="D120">
        <v>3</v>
      </c>
      <c r="F120" t="s">
        <v>51</v>
      </c>
      <c r="G120">
        <v>7</v>
      </c>
      <c r="H120">
        <v>0.89739999999999998</v>
      </c>
      <c r="I120" t="s">
        <v>58</v>
      </c>
      <c r="J120">
        <v>0</v>
      </c>
      <c r="K120">
        <v>3</v>
      </c>
    </row>
    <row r="121" spans="1:11" x14ac:dyDescent="0.2">
      <c r="A121" t="s">
        <v>26</v>
      </c>
      <c r="B121">
        <v>1</v>
      </c>
      <c r="C121">
        <v>72</v>
      </c>
      <c r="D121">
        <v>3</v>
      </c>
      <c r="F121" t="s">
        <v>54</v>
      </c>
      <c r="G121">
        <v>3</v>
      </c>
      <c r="H121">
        <v>0.63039999999999996</v>
      </c>
      <c r="I121" t="s">
        <v>58</v>
      </c>
      <c r="J121">
        <v>0</v>
      </c>
      <c r="K121">
        <v>3</v>
      </c>
    </row>
    <row r="122" spans="1:11" x14ac:dyDescent="0.2">
      <c r="A122" t="s">
        <v>26</v>
      </c>
      <c r="B122">
        <v>1</v>
      </c>
      <c r="C122">
        <v>73</v>
      </c>
      <c r="D122">
        <v>3</v>
      </c>
      <c r="F122" t="s">
        <v>51</v>
      </c>
      <c r="G122">
        <v>7</v>
      </c>
      <c r="H122">
        <v>1.2903</v>
      </c>
      <c r="I122" t="s">
        <v>58</v>
      </c>
      <c r="J122">
        <v>0</v>
      </c>
      <c r="K122">
        <v>3</v>
      </c>
    </row>
    <row r="123" spans="1:11" x14ac:dyDescent="0.2">
      <c r="A123" t="s">
        <v>26</v>
      </c>
      <c r="B123">
        <v>1</v>
      </c>
      <c r="C123">
        <v>74</v>
      </c>
      <c r="D123">
        <v>3</v>
      </c>
      <c r="F123" t="s">
        <v>51</v>
      </c>
      <c r="G123">
        <v>7</v>
      </c>
      <c r="H123">
        <v>0.62919999999999998</v>
      </c>
      <c r="I123" t="s">
        <v>59</v>
      </c>
      <c r="J123">
        <v>0</v>
      </c>
      <c r="K123">
        <v>3</v>
      </c>
    </row>
    <row r="124" spans="1:11" x14ac:dyDescent="0.2">
      <c r="A124" t="s">
        <v>26</v>
      </c>
      <c r="B124">
        <v>1</v>
      </c>
      <c r="C124">
        <v>75</v>
      </c>
      <c r="D124">
        <v>3</v>
      </c>
      <c r="F124" t="s">
        <v>53</v>
      </c>
      <c r="G124">
        <v>6</v>
      </c>
      <c r="H124">
        <v>1.9376</v>
      </c>
      <c r="I124" t="s">
        <v>58</v>
      </c>
      <c r="J124">
        <v>0</v>
      </c>
      <c r="K124">
        <v>3</v>
      </c>
    </row>
    <row r="125" spans="1:11" x14ac:dyDescent="0.2">
      <c r="A125" t="s">
        <v>26</v>
      </c>
      <c r="B125">
        <v>1</v>
      </c>
      <c r="C125">
        <v>76</v>
      </c>
      <c r="D125">
        <v>3</v>
      </c>
      <c r="F125" t="s">
        <v>54</v>
      </c>
      <c r="G125">
        <v>3</v>
      </c>
      <c r="H125">
        <v>0.4975</v>
      </c>
      <c r="I125" t="s">
        <v>58</v>
      </c>
      <c r="J125">
        <v>0</v>
      </c>
      <c r="K125">
        <v>3</v>
      </c>
    </row>
    <row r="126" spans="1:11" x14ac:dyDescent="0.2">
      <c r="A126" t="s">
        <v>26</v>
      </c>
      <c r="B126">
        <v>1</v>
      </c>
      <c r="C126">
        <v>77</v>
      </c>
      <c r="D126">
        <v>3</v>
      </c>
      <c r="F126" t="s">
        <v>54</v>
      </c>
      <c r="G126">
        <v>3</v>
      </c>
      <c r="H126">
        <v>0.97989999999999999</v>
      </c>
      <c r="I126" t="s">
        <v>59</v>
      </c>
      <c r="J126">
        <v>-1</v>
      </c>
      <c r="K126">
        <v>2</v>
      </c>
    </row>
    <row r="127" spans="1:11" x14ac:dyDescent="0.2">
      <c r="A127" t="s">
        <v>26</v>
      </c>
      <c r="B127">
        <v>1</v>
      </c>
      <c r="C127">
        <v>78</v>
      </c>
      <c r="D127">
        <v>3</v>
      </c>
      <c r="F127" t="s">
        <v>53</v>
      </c>
      <c r="G127">
        <v>6</v>
      </c>
      <c r="H127">
        <v>1.2134</v>
      </c>
      <c r="I127" t="s">
        <v>59</v>
      </c>
      <c r="J127">
        <v>0.5</v>
      </c>
      <c r="K127">
        <v>2.5</v>
      </c>
    </row>
    <row r="128" spans="1:11" x14ac:dyDescent="0.2">
      <c r="A128" t="s">
        <v>26</v>
      </c>
      <c r="B128">
        <v>1</v>
      </c>
      <c r="C128">
        <v>79</v>
      </c>
      <c r="D128">
        <v>3</v>
      </c>
      <c r="F128" t="s">
        <v>52</v>
      </c>
      <c r="G128">
        <v>5</v>
      </c>
      <c r="H128">
        <v>0.86450000000000005</v>
      </c>
      <c r="I128" t="s">
        <v>58</v>
      </c>
      <c r="J128">
        <v>0</v>
      </c>
      <c r="K128">
        <v>2.5</v>
      </c>
    </row>
    <row r="129" spans="1:11" x14ac:dyDescent="0.2">
      <c r="A129" t="s">
        <v>26</v>
      </c>
      <c r="B129">
        <v>1</v>
      </c>
      <c r="C129">
        <v>80</v>
      </c>
      <c r="D129">
        <v>3</v>
      </c>
      <c r="F129" t="s">
        <v>55</v>
      </c>
      <c r="G129">
        <v>2</v>
      </c>
      <c r="H129">
        <v>0.59650000000000003</v>
      </c>
      <c r="I129" t="s">
        <v>58</v>
      </c>
      <c r="J129">
        <v>0</v>
      </c>
      <c r="K129">
        <v>2.5</v>
      </c>
    </row>
    <row r="130" spans="1:11" x14ac:dyDescent="0.2">
      <c r="A130" t="s">
        <v>26</v>
      </c>
      <c r="B130">
        <v>1</v>
      </c>
      <c r="C130">
        <v>81</v>
      </c>
      <c r="D130">
        <v>3</v>
      </c>
      <c r="F130" t="s">
        <v>53</v>
      </c>
      <c r="G130">
        <v>6</v>
      </c>
      <c r="H130">
        <v>1.5443</v>
      </c>
      <c r="I130" t="s">
        <v>58</v>
      </c>
      <c r="J130">
        <v>0</v>
      </c>
      <c r="K130">
        <v>2.5</v>
      </c>
    </row>
    <row r="131" spans="1:11" x14ac:dyDescent="0.2">
      <c r="A131" t="s">
        <v>26</v>
      </c>
      <c r="B131">
        <v>1</v>
      </c>
      <c r="C131">
        <v>82</v>
      </c>
      <c r="D131">
        <v>3</v>
      </c>
      <c r="F131" t="s">
        <v>53</v>
      </c>
      <c r="G131">
        <v>6</v>
      </c>
      <c r="H131">
        <v>1.1292</v>
      </c>
      <c r="I131" t="s">
        <v>59</v>
      </c>
      <c r="J131">
        <v>0.5</v>
      </c>
      <c r="K131">
        <v>3</v>
      </c>
    </row>
    <row r="132" spans="1:11" x14ac:dyDescent="0.2">
      <c r="A132" t="s">
        <v>26</v>
      </c>
      <c r="B132">
        <v>1</v>
      </c>
      <c r="C132">
        <v>83</v>
      </c>
      <c r="D132">
        <v>3</v>
      </c>
      <c r="F132" t="s">
        <v>54</v>
      </c>
      <c r="G132">
        <v>3</v>
      </c>
      <c r="H132">
        <v>0.79610000000000003</v>
      </c>
      <c r="I132" t="s">
        <v>58</v>
      </c>
      <c r="J132">
        <v>0</v>
      </c>
      <c r="K132">
        <v>3</v>
      </c>
    </row>
    <row r="133" spans="1:11" x14ac:dyDescent="0.2">
      <c r="A133" t="s">
        <v>26</v>
      </c>
      <c r="B133">
        <v>1</v>
      </c>
      <c r="C133">
        <v>84</v>
      </c>
      <c r="D133">
        <v>3</v>
      </c>
      <c r="F133" t="s">
        <v>55</v>
      </c>
      <c r="G133">
        <v>2</v>
      </c>
      <c r="H133">
        <v>1.3357000000000001</v>
      </c>
      <c r="I133" t="s">
        <v>58</v>
      </c>
      <c r="J133">
        <v>0</v>
      </c>
      <c r="K133">
        <v>3</v>
      </c>
    </row>
    <row r="134" spans="1:11" x14ac:dyDescent="0.2">
      <c r="A134" t="s">
        <v>26</v>
      </c>
      <c r="B134">
        <v>1</v>
      </c>
      <c r="C134">
        <v>85</v>
      </c>
      <c r="D134">
        <v>3</v>
      </c>
      <c r="F134" t="s">
        <v>54</v>
      </c>
      <c r="G134">
        <v>3</v>
      </c>
      <c r="H134">
        <v>1.3116000000000001</v>
      </c>
      <c r="I134" t="s">
        <v>58</v>
      </c>
      <c r="J134">
        <v>0</v>
      </c>
      <c r="K134">
        <v>3</v>
      </c>
    </row>
    <row r="135" spans="1:11" x14ac:dyDescent="0.2">
      <c r="A135" t="s">
        <v>26</v>
      </c>
      <c r="B135">
        <v>1</v>
      </c>
      <c r="C135">
        <v>86</v>
      </c>
      <c r="D135">
        <v>3</v>
      </c>
      <c r="F135" t="s">
        <v>55</v>
      </c>
      <c r="G135">
        <v>2</v>
      </c>
      <c r="H135">
        <v>0.54749999999999999</v>
      </c>
      <c r="I135" t="s">
        <v>58</v>
      </c>
      <c r="J135">
        <v>0</v>
      </c>
      <c r="K135">
        <v>3</v>
      </c>
    </row>
    <row r="136" spans="1:11" x14ac:dyDescent="0.2">
      <c r="A136" t="s">
        <v>26</v>
      </c>
      <c r="B136">
        <v>1</v>
      </c>
      <c r="C136">
        <v>87</v>
      </c>
      <c r="D136">
        <v>3</v>
      </c>
      <c r="F136" t="s">
        <v>51</v>
      </c>
      <c r="G136">
        <v>7</v>
      </c>
      <c r="H136">
        <v>0.74719999999999998</v>
      </c>
      <c r="I136" t="s">
        <v>59</v>
      </c>
      <c r="J136">
        <v>0</v>
      </c>
      <c r="K136">
        <v>3</v>
      </c>
    </row>
    <row r="137" spans="1:11" x14ac:dyDescent="0.2">
      <c r="A137" t="s">
        <v>26</v>
      </c>
      <c r="B137">
        <v>1</v>
      </c>
      <c r="C137">
        <v>88</v>
      </c>
      <c r="D137">
        <v>3</v>
      </c>
      <c r="F137" t="s">
        <v>52</v>
      </c>
      <c r="G137">
        <v>5</v>
      </c>
      <c r="H137">
        <v>0.73099999999999998</v>
      </c>
      <c r="I137" t="s">
        <v>59</v>
      </c>
      <c r="J137">
        <v>1</v>
      </c>
      <c r="K137">
        <v>4</v>
      </c>
    </row>
    <row r="138" spans="1:11" x14ac:dyDescent="0.2">
      <c r="A138" t="s">
        <v>26</v>
      </c>
      <c r="B138">
        <v>1</v>
      </c>
      <c r="C138">
        <v>89</v>
      </c>
      <c r="D138">
        <v>3</v>
      </c>
      <c r="F138" t="s">
        <v>51</v>
      </c>
      <c r="G138">
        <v>4</v>
      </c>
      <c r="H138">
        <v>0.59750000000000003</v>
      </c>
      <c r="I138" t="s">
        <v>58</v>
      </c>
      <c r="J138">
        <v>0</v>
      </c>
      <c r="K138">
        <v>4</v>
      </c>
    </row>
    <row r="139" spans="1:11" x14ac:dyDescent="0.2">
      <c r="A139" t="s">
        <v>26</v>
      </c>
      <c r="B139">
        <v>1</v>
      </c>
      <c r="C139">
        <v>90</v>
      </c>
      <c r="D139">
        <v>3</v>
      </c>
      <c r="F139" t="s">
        <v>55</v>
      </c>
      <c r="G139">
        <v>2</v>
      </c>
      <c r="H139">
        <v>0.61280000000000001</v>
      </c>
      <c r="I139" t="s">
        <v>58</v>
      </c>
      <c r="J139">
        <v>0</v>
      </c>
      <c r="K139">
        <v>4</v>
      </c>
    </row>
    <row r="140" spans="1:11" x14ac:dyDescent="0.2">
      <c r="A140" t="s">
        <v>26</v>
      </c>
      <c r="B140">
        <v>1</v>
      </c>
      <c r="C140">
        <v>91</v>
      </c>
      <c r="D140">
        <v>3</v>
      </c>
      <c r="F140" t="s">
        <v>52</v>
      </c>
      <c r="G140">
        <v>5</v>
      </c>
      <c r="H140">
        <v>0.91369999999999996</v>
      </c>
      <c r="I140" t="s">
        <v>58</v>
      </c>
      <c r="J140">
        <v>0</v>
      </c>
      <c r="K140">
        <v>4</v>
      </c>
    </row>
    <row r="141" spans="1:11" x14ac:dyDescent="0.2">
      <c r="A141" t="s">
        <v>26</v>
      </c>
      <c r="B141">
        <v>1</v>
      </c>
      <c r="C141">
        <v>92</v>
      </c>
      <c r="D141">
        <v>3</v>
      </c>
      <c r="F141" t="s">
        <v>54</v>
      </c>
      <c r="G141">
        <v>3</v>
      </c>
      <c r="H141">
        <v>1.5716000000000001</v>
      </c>
      <c r="I141" t="s">
        <v>58</v>
      </c>
      <c r="J141">
        <v>0</v>
      </c>
      <c r="K141">
        <v>4</v>
      </c>
    </row>
    <row r="142" spans="1:11" x14ac:dyDescent="0.2">
      <c r="A142" t="s">
        <v>26</v>
      </c>
      <c r="B142">
        <v>1</v>
      </c>
      <c r="C142">
        <v>93</v>
      </c>
      <c r="D142">
        <v>3</v>
      </c>
      <c r="F142" t="s">
        <v>52</v>
      </c>
      <c r="G142">
        <v>5</v>
      </c>
      <c r="H142">
        <v>1.2281</v>
      </c>
      <c r="I142" t="s">
        <v>59</v>
      </c>
      <c r="J142">
        <v>1</v>
      </c>
      <c r="K142">
        <v>5</v>
      </c>
    </row>
    <row r="143" spans="1:11" x14ac:dyDescent="0.2">
      <c r="A143" t="s">
        <v>26</v>
      </c>
      <c r="B143">
        <v>1</v>
      </c>
      <c r="C143">
        <v>94</v>
      </c>
      <c r="D143">
        <v>3</v>
      </c>
      <c r="F143" t="s">
        <v>52</v>
      </c>
      <c r="G143">
        <v>5</v>
      </c>
      <c r="H143">
        <v>0.84609999999999996</v>
      </c>
      <c r="I143" t="s">
        <v>58</v>
      </c>
      <c r="J143">
        <v>0</v>
      </c>
      <c r="K143">
        <v>5</v>
      </c>
    </row>
    <row r="144" spans="1:11" x14ac:dyDescent="0.2">
      <c r="A144" t="s">
        <v>26</v>
      </c>
      <c r="B144">
        <v>1</v>
      </c>
      <c r="C144">
        <v>95</v>
      </c>
      <c r="D144">
        <v>3</v>
      </c>
      <c r="F144" t="s">
        <v>55</v>
      </c>
      <c r="G144">
        <v>2</v>
      </c>
      <c r="H144">
        <v>0.64659999999999995</v>
      </c>
      <c r="I144" t="s">
        <v>58</v>
      </c>
      <c r="J144">
        <v>0</v>
      </c>
      <c r="K144">
        <v>5</v>
      </c>
    </row>
    <row r="145" spans="1:12" x14ac:dyDescent="0.2">
      <c r="A145" t="s">
        <v>26</v>
      </c>
      <c r="B145">
        <v>1</v>
      </c>
      <c r="C145">
        <v>96</v>
      </c>
      <c r="D145">
        <v>3</v>
      </c>
      <c r="F145" t="s">
        <v>51</v>
      </c>
      <c r="G145">
        <v>4</v>
      </c>
      <c r="H145">
        <v>0.63080000000000003</v>
      </c>
      <c r="I145" t="s">
        <v>59</v>
      </c>
      <c r="J145">
        <v>0</v>
      </c>
      <c r="K145">
        <v>5</v>
      </c>
    </row>
    <row r="146" spans="1:12" x14ac:dyDescent="0.2">
      <c r="A146" t="s">
        <v>0</v>
      </c>
      <c r="B146" t="s">
        <v>1</v>
      </c>
      <c r="C146" t="s">
        <v>2</v>
      </c>
      <c r="D146" t="s">
        <v>3</v>
      </c>
      <c r="E146" t="s">
        <v>4</v>
      </c>
      <c r="F146" t="s">
        <v>5</v>
      </c>
      <c r="G146" t="s">
        <v>6</v>
      </c>
      <c r="H146" t="s">
        <v>7</v>
      </c>
      <c r="I146" t="s">
        <v>8</v>
      </c>
      <c r="J146" t="s">
        <v>9</v>
      </c>
      <c r="K146" t="s">
        <v>10</v>
      </c>
    </row>
    <row r="147" spans="1:12" x14ac:dyDescent="0.2">
      <c r="A147" t="s">
        <v>60</v>
      </c>
      <c r="B147">
        <v>2</v>
      </c>
      <c r="C147">
        <v>1</v>
      </c>
      <c r="D147">
        <v>1</v>
      </c>
      <c r="E147">
        <v>0</v>
      </c>
      <c r="F147" t="s">
        <v>51</v>
      </c>
      <c r="G147">
        <v>4</v>
      </c>
      <c r="L147">
        <v>0</v>
      </c>
    </row>
    <row r="148" spans="1:12" x14ac:dyDescent="0.2">
      <c r="A148" t="s">
        <v>60</v>
      </c>
      <c r="B148">
        <v>2</v>
      </c>
      <c r="C148">
        <v>2</v>
      </c>
      <c r="D148">
        <v>1</v>
      </c>
      <c r="E148">
        <v>1</v>
      </c>
      <c r="F148" t="s">
        <v>52</v>
      </c>
      <c r="G148">
        <v>5</v>
      </c>
      <c r="L148">
        <v>0</v>
      </c>
    </row>
    <row r="149" spans="1:12" x14ac:dyDescent="0.2">
      <c r="A149" t="s">
        <v>60</v>
      </c>
      <c r="B149">
        <v>2</v>
      </c>
      <c r="C149">
        <v>3</v>
      </c>
      <c r="D149">
        <v>1</v>
      </c>
      <c r="E149">
        <v>1</v>
      </c>
      <c r="F149" t="s">
        <v>52</v>
      </c>
      <c r="G149">
        <v>5</v>
      </c>
      <c r="L149">
        <v>0</v>
      </c>
    </row>
    <row r="150" spans="1:12" x14ac:dyDescent="0.2">
      <c r="A150" t="s">
        <v>60</v>
      </c>
      <c r="B150">
        <v>2</v>
      </c>
      <c r="C150">
        <v>4</v>
      </c>
      <c r="D150">
        <v>1</v>
      </c>
      <c r="E150">
        <v>0</v>
      </c>
      <c r="F150" t="s">
        <v>51</v>
      </c>
      <c r="G150">
        <v>7</v>
      </c>
      <c r="L150">
        <v>0</v>
      </c>
    </row>
    <row r="151" spans="1:12" x14ac:dyDescent="0.2">
      <c r="A151" t="s">
        <v>60</v>
      </c>
      <c r="B151">
        <v>2</v>
      </c>
      <c r="C151">
        <v>5</v>
      </c>
      <c r="D151">
        <v>1</v>
      </c>
      <c r="E151">
        <v>0.5</v>
      </c>
      <c r="F151" t="s">
        <v>53</v>
      </c>
      <c r="G151">
        <v>6</v>
      </c>
      <c r="L151">
        <v>0</v>
      </c>
    </row>
    <row r="152" spans="1:12" x14ac:dyDescent="0.2">
      <c r="A152" t="s">
        <v>60</v>
      </c>
      <c r="B152">
        <v>2</v>
      </c>
      <c r="C152">
        <v>6</v>
      </c>
      <c r="D152">
        <v>1</v>
      </c>
      <c r="E152">
        <v>-1</v>
      </c>
      <c r="F152" t="s">
        <v>54</v>
      </c>
      <c r="G152">
        <v>3</v>
      </c>
      <c r="L152">
        <v>0</v>
      </c>
    </row>
    <row r="153" spans="1:12" x14ac:dyDescent="0.2">
      <c r="A153" t="s">
        <v>60</v>
      </c>
      <c r="B153">
        <v>2</v>
      </c>
      <c r="C153">
        <v>7</v>
      </c>
      <c r="D153">
        <v>1</v>
      </c>
      <c r="E153">
        <v>0</v>
      </c>
      <c r="F153" t="s">
        <v>51</v>
      </c>
      <c r="G153">
        <v>4</v>
      </c>
      <c r="L153">
        <v>0</v>
      </c>
    </row>
    <row r="154" spans="1:12" x14ac:dyDescent="0.2">
      <c r="A154" t="s">
        <v>60</v>
      </c>
      <c r="B154">
        <v>2</v>
      </c>
      <c r="C154">
        <v>8</v>
      </c>
      <c r="D154">
        <v>1</v>
      </c>
      <c r="E154">
        <v>0</v>
      </c>
      <c r="F154" t="s">
        <v>51</v>
      </c>
      <c r="G154">
        <v>7</v>
      </c>
      <c r="L154">
        <v>0</v>
      </c>
    </row>
    <row r="155" spans="1:12" x14ac:dyDescent="0.2">
      <c r="A155" t="s">
        <v>60</v>
      </c>
      <c r="B155">
        <v>2</v>
      </c>
      <c r="C155">
        <v>9</v>
      </c>
      <c r="D155">
        <v>1</v>
      </c>
      <c r="E155">
        <v>1</v>
      </c>
      <c r="F155" t="s">
        <v>52</v>
      </c>
      <c r="G155">
        <v>5</v>
      </c>
      <c r="L155">
        <v>0</v>
      </c>
    </row>
    <row r="156" spans="1:12" x14ac:dyDescent="0.2">
      <c r="A156" t="s">
        <v>60</v>
      </c>
      <c r="B156">
        <v>2</v>
      </c>
      <c r="C156">
        <v>10</v>
      </c>
      <c r="D156">
        <v>1</v>
      </c>
      <c r="E156">
        <v>-0.5</v>
      </c>
      <c r="F156" t="s">
        <v>55</v>
      </c>
      <c r="G156">
        <v>2</v>
      </c>
      <c r="L156">
        <v>0</v>
      </c>
    </row>
    <row r="157" spans="1:12" x14ac:dyDescent="0.2">
      <c r="A157" t="s">
        <v>60</v>
      </c>
      <c r="B157">
        <v>2</v>
      </c>
      <c r="C157">
        <v>11</v>
      </c>
      <c r="D157">
        <v>1</v>
      </c>
      <c r="E157">
        <v>0</v>
      </c>
      <c r="F157" t="s">
        <v>51</v>
      </c>
      <c r="G157">
        <v>7</v>
      </c>
      <c r="L157">
        <v>0</v>
      </c>
    </row>
    <row r="158" spans="1:12" x14ac:dyDescent="0.2">
      <c r="A158" t="s">
        <v>60</v>
      </c>
      <c r="B158">
        <v>2</v>
      </c>
      <c r="C158">
        <v>12</v>
      </c>
      <c r="D158">
        <v>1</v>
      </c>
      <c r="E158">
        <v>0.5</v>
      </c>
      <c r="F158" t="s">
        <v>53</v>
      </c>
      <c r="G158">
        <v>6</v>
      </c>
      <c r="L158">
        <v>0</v>
      </c>
    </row>
    <row r="159" spans="1:12" x14ac:dyDescent="0.2">
      <c r="A159" t="s">
        <v>60</v>
      </c>
      <c r="B159">
        <v>2</v>
      </c>
      <c r="C159">
        <v>13</v>
      </c>
      <c r="D159">
        <v>1</v>
      </c>
      <c r="E159">
        <v>-1</v>
      </c>
      <c r="F159" t="s">
        <v>54</v>
      </c>
      <c r="G159">
        <v>3</v>
      </c>
      <c r="L159">
        <v>0</v>
      </c>
    </row>
    <row r="160" spans="1:12" x14ac:dyDescent="0.2">
      <c r="A160" t="s">
        <v>60</v>
      </c>
      <c r="B160">
        <v>2</v>
      </c>
      <c r="C160">
        <v>14</v>
      </c>
      <c r="D160">
        <v>1</v>
      </c>
      <c r="E160">
        <v>-0.5</v>
      </c>
      <c r="F160" t="s">
        <v>55</v>
      </c>
      <c r="G160">
        <v>2</v>
      </c>
      <c r="L160">
        <v>0</v>
      </c>
    </row>
    <row r="161" spans="1:12" x14ac:dyDescent="0.2">
      <c r="A161" t="s">
        <v>60</v>
      </c>
      <c r="B161">
        <v>2</v>
      </c>
      <c r="C161">
        <v>15</v>
      </c>
      <c r="D161">
        <v>1</v>
      </c>
      <c r="E161">
        <v>0.5</v>
      </c>
      <c r="F161" t="s">
        <v>53</v>
      </c>
      <c r="G161">
        <v>6</v>
      </c>
      <c r="L161">
        <v>0</v>
      </c>
    </row>
    <row r="162" spans="1:12" x14ac:dyDescent="0.2">
      <c r="A162" t="s">
        <v>60</v>
      </c>
      <c r="B162">
        <v>2</v>
      </c>
      <c r="C162">
        <v>16</v>
      </c>
      <c r="D162">
        <v>1</v>
      </c>
      <c r="E162">
        <v>-1</v>
      </c>
      <c r="F162" t="s">
        <v>54</v>
      </c>
      <c r="G162">
        <v>3</v>
      </c>
      <c r="L162">
        <v>0</v>
      </c>
    </row>
    <row r="163" spans="1:12" x14ac:dyDescent="0.2">
      <c r="A163" t="s">
        <v>60</v>
      </c>
      <c r="B163">
        <v>2</v>
      </c>
      <c r="C163">
        <v>17</v>
      </c>
      <c r="D163">
        <v>1</v>
      </c>
      <c r="E163">
        <v>-0.5</v>
      </c>
      <c r="F163" t="s">
        <v>55</v>
      </c>
      <c r="G163">
        <v>2</v>
      </c>
      <c r="L163">
        <v>0</v>
      </c>
    </row>
    <row r="164" spans="1:12" x14ac:dyDescent="0.2">
      <c r="A164" t="s">
        <v>60</v>
      </c>
      <c r="B164">
        <v>2</v>
      </c>
      <c r="C164">
        <v>18</v>
      </c>
      <c r="D164">
        <v>1</v>
      </c>
      <c r="E164">
        <v>0</v>
      </c>
      <c r="F164" t="s">
        <v>51</v>
      </c>
      <c r="G164">
        <v>4</v>
      </c>
      <c r="L164">
        <v>0</v>
      </c>
    </row>
    <row r="165" spans="1:12" x14ac:dyDescent="0.2">
      <c r="A165" t="s">
        <v>60</v>
      </c>
      <c r="B165">
        <v>2</v>
      </c>
      <c r="C165">
        <v>1</v>
      </c>
      <c r="D165">
        <v>2</v>
      </c>
      <c r="E165">
        <v>0</v>
      </c>
      <c r="F165" t="s">
        <v>51</v>
      </c>
      <c r="G165">
        <v>4</v>
      </c>
      <c r="H165">
        <v>1.5303</v>
      </c>
      <c r="I165" t="s">
        <v>57</v>
      </c>
      <c r="J165">
        <v>0</v>
      </c>
      <c r="K165">
        <v>0</v>
      </c>
    </row>
    <row r="166" spans="1:12" x14ac:dyDescent="0.2">
      <c r="A166" t="s">
        <v>60</v>
      </c>
      <c r="B166">
        <v>2</v>
      </c>
      <c r="C166">
        <v>2</v>
      </c>
      <c r="D166">
        <v>2</v>
      </c>
      <c r="E166">
        <v>-0.5</v>
      </c>
      <c r="F166" t="s">
        <v>55</v>
      </c>
      <c r="G166">
        <v>2</v>
      </c>
      <c r="H166">
        <v>2.6166999999999998</v>
      </c>
      <c r="I166" t="s">
        <v>56</v>
      </c>
      <c r="J166">
        <v>-0.5</v>
      </c>
      <c r="K166">
        <v>-0.5</v>
      </c>
    </row>
    <row r="167" spans="1:12" x14ac:dyDescent="0.2">
      <c r="A167" t="s">
        <v>60</v>
      </c>
      <c r="B167">
        <v>2</v>
      </c>
      <c r="C167">
        <v>3</v>
      </c>
      <c r="D167">
        <v>2</v>
      </c>
      <c r="E167">
        <v>1</v>
      </c>
      <c r="F167" t="s">
        <v>52</v>
      </c>
      <c r="G167">
        <v>5</v>
      </c>
      <c r="H167">
        <v>1.6820999999999999</v>
      </c>
      <c r="I167" t="s">
        <v>57</v>
      </c>
      <c r="J167">
        <v>0</v>
      </c>
      <c r="K167">
        <v>-0.5</v>
      </c>
    </row>
    <row r="168" spans="1:12" x14ac:dyDescent="0.2">
      <c r="A168" t="s">
        <v>60</v>
      </c>
      <c r="B168">
        <v>2</v>
      </c>
      <c r="C168">
        <v>4</v>
      </c>
      <c r="D168">
        <v>2</v>
      </c>
      <c r="E168">
        <v>0</v>
      </c>
      <c r="F168" t="s">
        <v>51</v>
      </c>
      <c r="G168">
        <v>7</v>
      </c>
      <c r="H168">
        <v>2.2837000000000001</v>
      </c>
      <c r="I168" t="s">
        <v>56</v>
      </c>
      <c r="J168">
        <v>0</v>
      </c>
      <c r="K168">
        <v>-0.5</v>
      </c>
    </row>
    <row r="169" spans="1:12" x14ac:dyDescent="0.2">
      <c r="A169" t="s">
        <v>60</v>
      </c>
      <c r="B169">
        <v>2</v>
      </c>
      <c r="C169">
        <v>5</v>
      </c>
      <c r="D169">
        <v>2</v>
      </c>
      <c r="E169">
        <v>0.5</v>
      </c>
      <c r="F169" t="s">
        <v>53</v>
      </c>
      <c r="G169">
        <v>6</v>
      </c>
      <c r="H169">
        <v>2.0148999999999999</v>
      </c>
      <c r="I169" t="s">
        <v>57</v>
      </c>
      <c r="J169">
        <v>0</v>
      </c>
      <c r="K169">
        <v>-0.5</v>
      </c>
    </row>
    <row r="170" spans="1:12" x14ac:dyDescent="0.2">
      <c r="A170" t="s">
        <v>60</v>
      </c>
      <c r="B170">
        <v>2</v>
      </c>
      <c r="C170">
        <v>6</v>
      </c>
      <c r="D170">
        <v>2</v>
      </c>
      <c r="E170">
        <v>-1</v>
      </c>
      <c r="F170" t="s">
        <v>54</v>
      </c>
      <c r="G170">
        <v>3</v>
      </c>
      <c r="H170">
        <v>1.4173</v>
      </c>
      <c r="I170" t="s">
        <v>57</v>
      </c>
      <c r="J170">
        <v>0</v>
      </c>
      <c r="K170">
        <v>-0.5</v>
      </c>
    </row>
    <row r="171" spans="1:12" x14ac:dyDescent="0.2">
      <c r="A171" t="s">
        <v>60</v>
      </c>
      <c r="B171">
        <v>2</v>
      </c>
      <c r="C171">
        <v>7</v>
      </c>
      <c r="D171">
        <v>2</v>
      </c>
      <c r="E171">
        <v>0</v>
      </c>
      <c r="F171" t="s">
        <v>51</v>
      </c>
      <c r="G171">
        <v>4</v>
      </c>
      <c r="H171">
        <v>1.4986999999999999</v>
      </c>
      <c r="I171" t="s">
        <v>56</v>
      </c>
      <c r="J171">
        <v>0</v>
      </c>
      <c r="K171">
        <v>-0.5</v>
      </c>
    </row>
    <row r="172" spans="1:12" x14ac:dyDescent="0.2">
      <c r="A172" t="s">
        <v>60</v>
      </c>
      <c r="B172">
        <v>2</v>
      </c>
      <c r="C172">
        <v>8</v>
      </c>
      <c r="D172">
        <v>2</v>
      </c>
      <c r="E172">
        <v>0</v>
      </c>
      <c r="F172" t="s">
        <v>51</v>
      </c>
      <c r="G172">
        <v>7</v>
      </c>
      <c r="H172">
        <v>2.5973000000000002</v>
      </c>
      <c r="I172" t="s">
        <v>56</v>
      </c>
      <c r="J172">
        <v>0</v>
      </c>
      <c r="K172">
        <v>-0.5</v>
      </c>
    </row>
    <row r="173" spans="1:12" x14ac:dyDescent="0.2">
      <c r="A173" t="s">
        <v>60</v>
      </c>
      <c r="B173">
        <v>2</v>
      </c>
      <c r="C173">
        <v>9</v>
      </c>
      <c r="D173">
        <v>2</v>
      </c>
      <c r="E173">
        <v>1</v>
      </c>
      <c r="F173" t="s">
        <v>52</v>
      </c>
      <c r="G173">
        <v>5</v>
      </c>
      <c r="H173">
        <v>2.4472999999999998</v>
      </c>
      <c r="I173" t="s">
        <v>57</v>
      </c>
      <c r="J173">
        <v>0</v>
      </c>
      <c r="K173">
        <v>-0.5</v>
      </c>
    </row>
    <row r="174" spans="1:12" x14ac:dyDescent="0.2">
      <c r="A174" t="s">
        <v>60</v>
      </c>
      <c r="B174">
        <v>2</v>
      </c>
      <c r="C174">
        <v>10</v>
      </c>
      <c r="D174">
        <v>2</v>
      </c>
      <c r="E174">
        <v>-0.5</v>
      </c>
      <c r="F174" t="s">
        <v>55</v>
      </c>
      <c r="G174">
        <v>2</v>
      </c>
      <c r="H174">
        <v>1.681</v>
      </c>
      <c r="I174" t="s">
        <v>56</v>
      </c>
      <c r="J174">
        <v>-0.5</v>
      </c>
      <c r="K174">
        <v>-1</v>
      </c>
    </row>
    <row r="175" spans="1:12" x14ac:dyDescent="0.2">
      <c r="A175" t="s">
        <v>60</v>
      </c>
      <c r="B175">
        <v>2</v>
      </c>
      <c r="C175">
        <v>11</v>
      </c>
      <c r="D175">
        <v>2</v>
      </c>
      <c r="E175">
        <v>0</v>
      </c>
      <c r="F175" t="s">
        <v>51</v>
      </c>
      <c r="G175">
        <v>7</v>
      </c>
      <c r="H175">
        <v>1.7611000000000001</v>
      </c>
      <c r="I175" t="s">
        <v>56</v>
      </c>
      <c r="J175">
        <v>0</v>
      </c>
      <c r="K175">
        <v>-1</v>
      </c>
    </row>
    <row r="176" spans="1:12" x14ac:dyDescent="0.2">
      <c r="A176" t="s">
        <v>60</v>
      </c>
      <c r="B176">
        <v>2</v>
      </c>
      <c r="C176">
        <v>12</v>
      </c>
      <c r="D176">
        <v>2</v>
      </c>
      <c r="E176">
        <v>0.5</v>
      </c>
      <c r="F176" t="s">
        <v>53</v>
      </c>
      <c r="G176">
        <v>6</v>
      </c>
      <c r="H176">
        <v>1.9803999999999999</v>
      </c>
      <c r="I176" t="s">
        <v>56</v>
      </c>
      <c r="J176">
        <v>0.5</v>
      </c>
      <c r="K176">
        <v>-0.5</v>
      </c>
    </row>
    <row r="177" spans="1:11" x14ac:dyDescent="0.2">
      <c r="A177" t="s">
        <v>60</v>
      </c>
      <c r="B177">
        <v>2</v>
      </c>
      <c r="C177">
        <v>13</v>
      </c>
      <c r="D177">
        <v>2</v>
      </c>
      <c r="E177">
        <v>-1</v>
      </c>
      <c r="F177" t="s">
        <v>54</v>
      </c>
      <c r="G177">
        <v>3</v>
      </c>
      <c r="H177">
        <v>4.0134999999999996</v>
      </c>
      <c r="I177" t="s">
        <v>56</v>
      </c>
      <c r="J177">
        <v>-1</v>
      </c>
      <c r="K177">
        <v>-1.5</v>
      </c>
    </row>
    <row r="178" spans="1:11" x14ac:dyDescent="0.2">
      <c r="A178" t="s">
        <v>60</v>
      </c>
      <c r="B178">
        <v>2</v>
      </c>
      <c r="C178">
        <v>14</v>
      </c>
      <c r="D178">
        <v>2</v>
      </c>
      <c r="E178">
        <v>0</v>
      </c>
      <c r="F178" t="s">
        <v>51</v>
      </c>
      <c r="G178">
        <v>4</v>
      </c>
      <c r="H178">
        <v>2.2808000000000002</v>
      </c>
      <c r="I178" t="s">
        <v>56</v>
      </c>
      <c r="J178">
        <v>0</v>
      </c>
      <c r="K178">
        <v>-1.5</v>
      </c>
    </row>
    <row r="179" spans="1:11" x14ac:dyDescent="0.2">
      <c r="A179" t="s">
        <v>60</v>
      </c>
      <c r="B179">
        <v>2</v>
      </c>
      <c r="C179">
        <v>15</v>
      </c>
      <c r="D179">
        <v>2</v>
      </c>
      <c r="E179">
        <v>0.5</v>
      </c>
      <c r="F179" t="s">
        <v>53</v>
      </c>
      <c r="G179">
        <v>6</v>
      </c>
      <c r="H179">
        <v>1.1988000000000001</v>
      </c>
      <c r="I179" t="s">
        <v>57</v>
      </c>
      <c r="J179">
        <v>0</v>
      </c>
      <c r="K179">
        <v>-1.5</v>
      </c>
    </row>
    <row r="180" spans="1:11" x14ac:dyDescent="0.2">
      <c r="A180" t="s">
        <v>60</v>
      </c>
      <c r="B180">
        <v>2</v>
      </c>
      <c r="C180">
        <v>16</v>
      </c>
      <c r="D180">
        <v>2</v>
      </c>
      <c r="E180">
        <v>-1</v>
      </c>
      <c r="F180" t="s">
        <v>54</v>
      </c>
      <c r="G180">
        <v>3</v>
      </c>
      <c r="H180">
        <v>2.9161000000000001</v>
      </c>
      <c r="I180" t="s">
        <v>56</v>
      </c>
      <c r="J180">
        <v>-1</v>
      </c>
      <c r="K180">
        <v>-2.5</v>
      </c>
    </row>
    <row r="181" spans="1:11" x14ac:dyDescent="0.2">
      <c r="A181" t="s">
        <v>60</v>
      </c>
      <c r="B181">
        <v>2</v>
      </c>
      <c r="C181">
        <v>17</v>
      </c>
      <c r="D181">
        <v>2</v>
      </c>
      <c r="E181">
        <v>1</v>
      </c>
      <c r="F181" t="s">
        <v>52</v>
      </c>
      <c r="G181">
        <v>5</v>
      </c>
      <c r="H181">
        <v>3.0141</v>
      </c>
      <c r="I181" t="s">
        <v>57</v>
      </c>
      <c r="J181">
        <v>0</v>
      </c>
      <c r="K181">
        <v>-2.5</v>
      </c>
    </row>
    <row r="182" spans="1:11" x14ac:dyDescent="0.2">
      <c r="A182" t="s">
        <v>60</v>
      </c>
      <c r="B182">
        <v>2</v>
      </c>
      <c r="C182">
        <v>18</v>
      </c>
      <c r="D182">
        <v>2</v>
      </c>
      <c r="E182">
        <v>-0.5</v>
      </c>
      <c r="F182" t="s">
        <v>55</v>
      </c>
      <c r="G182">
        <v>2</v>
      </c>
      <c r="H182">
        <v>13.985900000000001</v>
      </c>
      <c r="I182" t="s">
        <v>56</v>
      </c>
      <c r="J182">
        <v>-0.5</v>
      </c>
      <c r="K182">
        <v>-3</v>
      </c>
    </row>
    <row r="183" spans="1:11" x14ac:dyDescent="0.2">
      <c r="A183" t="s">
        <v>60</v>
      </c>
      <c r="B183">
        <v>2</v>
      </c>
      <c r="C183">
        <v>19</v>
      </c>
      <c r="D183">
        <v>2</v>
      </c>
      <c r="E183">
        <v>0</v>
      </c>
      <c r="F183" t="s">
        <v>51</v>
      </c>
      <c r="G183">
        <v>7</v>
      </c>
      <c r="H183">
        <v>2.6444999999999999</v>
      </c>
      <c r="I183" t="s">
        <v>56</v>
      </c>
      <c r="J183">
        <v>0</v>
      </c>
      <c r="K183">
        <v>-3</v>
      </c>
    </row>
    <row r="184" spans="1:11" x14ac:dyDescent="0.2">
      <c r="A184" t="s">
        <v>60</v>
      </c>
      <c r="B184">
        <v>2</v>
      </c>
      <c r="C184">
        <v>20</v>
      </c>
      <c r="D184">
        <v>2</v>
      </c>
      <c r="E184">
        <v>-1</v>
      </c>
      <c r="F184" t="s">
        <v>54</v>
      </c>
      <c r="G184">
        <v>3</v>
      </c>
      <c r="H184">
        <v>3.4293999999999998</v>
      </c>
      <c r="I184" t="s">
        <v>56</v>
      </c>
      <c r="J184">
        <v>-1</v>
      </c>
      <c r="K184">
        <v>-4</v>
      </c>
    </row>
    <row r="185" spans="1:11" x14ac:dyDescent="0.2">
      <c r="A185" t="s">
        <v>60</v>
      </c>
      <c r="B185">
        <v>2</v>
      </c>
      <c r="C185">
        <v>21</v>
      </c>
      <c r="D185">
        <v>2</v>
      </c>
      <c r="E185">
        <v>0.5</v>
      </c>
      <c r="F185" t="s">
        <v>53</v>
      </c>
      <c r="G185">
        <v>6</v>
      </c>
      <c r="H185">
        <v>1.2806</v>
      </c>
      <c r="I185" t="s">
        <v>57</v>
      </c>
      <c r="J185">
        <v>0</v>
      </c>
      <c r="K185">
        <v>-4</v>
      </c>
    </row>
    <row r="186" spans="1:11" x14ac:dyDescent="0.2">
      <c r="A186" t="s">
        <v>60</v>
      </c>
      <c r="B186">
        <v>2</v>
      </c>
      <c r="C186">
        <v>22</v>
      </c>
      <c r="D186">
        <v>2</v>
      </c>
      <c r="E186">
        <v>0</v>
      </c>
      <c r="F186" t="s">
        <v>51</v>
      </c>
      <c r="G186">
        <v>4</v>
      </c>
      <c r="H186">
        <v>5.2775999999999996</v>
      </c>
      <c r="I186" t="s">
        <v>56</v>
      </c>
      <c r="J186">
        <v>0</v>
      </c>
      <c r="K186">
        <v>-4</v>
      </c>
    </row>
    <row r="187" spans="1:11" x14ac:dyDescent="0.2">
      <c r="A187" t="s">
        <v>60</v>
      </c>
      <c r="B187">
        <v>2</v>
      </c>
      <c r="C187">
        <v>23</v>
      </c>
      <c r="D187">
        <v>2</v>
      </c>
      <c r="E187">
        <v>1</v>
      </c>
      <c r="F187" t="s">
        <v>52</v>
      </c>
      <c r="G187">
        <v>5</v>
      </c>
      <c r="H187">
        <v>3.2629000000000001</v>
      </c>
      <c r="I187" t="s">
        <v>56</v>
      </c>
      <c r="J187">
        <v>1</v>
      </c>
      <c r="K187">
        <v>-3</v>
      </c>
    </row>
    <row r="188" spans="1:11" x14ac:dyDescent="0.2">
      <c r="A188" t="s">
        <v>60</v>
      </c>
      <c r="B188">
        <v>2</v>
      </c>
      <c r="C188">
        <v>24</v>
      </c>
      <c r="D188">
        <v>2</v>
      </c>
      <c r="E188">
        <v>-0.5</v>
      </c>
      <c r="F188" t="s">
        <v>55</v>
      </c>
      <c r="G188">
        <v>2</v>
      </c>
      <c r="H188">
        <v>3.3462000000000001</v>
      </c>
      <c r="I188" t="s">
        <v>56</v>
      </c>
      <c r="J188">
        <v>-0.5</v>
      </c>
      <c r="K188">
        <v>-3.5</v>
      </c>
    </row>
    <row r="189" spans="1:11" x14ac:dyDescent="0.2">
      <c r="A189" t="s">
        <v>60</v>
      </c>
      <c r="B189">
        <v>2</v>
      </c>
      <c r="C189">
        <v>25</v>
      </c>
      <c r="D189">
        <v>2</v>
      </c>
      <c r="E189">
        <v>0</v>
      </c>
      <c r="F189" t="s">
        <v>51</v>
      </c>
      <c r="G189">
        <v>7</v>
      </c>
      <c r="H189">
        <v>1.7791999999999999</v>
      </c>
      <c r="I189" t="s">
        <v>57</v>
      </c>
      <c r="J189">
        <v>0</v>
      </c>
      <c r="K189">
        <v>-3.5</v>
      </c>
    </row>
    <row r="190" spans="1:11" x14ac:dyDescent="0.2">
      <c r="A190" t="s">
        <v>60</v>
      </c>
      <c r="B190">
        <v>2</v>
      </c>
      <c r="C190">
        <v>26</v>
      </c>
      <c r="D190">
        <v>2</v>
      </c>
      <c r="E190">
        <v>1</v>
      </c>
      <c r="F190" t="s">
        <v>52</v>
      </c>
      <c r="G190">
        <v>5</v>
      </c>
      <c r="H190">
        <v>2.3500999999999999</v>
      </c>
      <c r="I190" t="s">
        <v>56</v>
      </c>
      <c r="J190">
        <v>1</v>
      </c>
      <c r="K190">
        <v>-2.5</v>
      </c>
    </row>
    <row r="191" spans="1:11" x14ac:dyDescent="0.2">
      <c r="A191" t="s">
        <v>60</v>
      </c>
      <c r="B191">
        <v>2</v>
      </c>
      <c r="C191">
        <v>27</v>
      </c>
      <c r="D191">
        <v>2</v>
      </c>
      <c r="E191">
        <v>-0.5</v>
      </c>
      <c r="F191" t="s">
        <v>55</v>
      </c>
      <c r="G191">
        <v>2</v>
      </c>
      <c r="H191">
        <v>2.7467000000000001</v>
      </c>
      <c r="I191" t="s">
        <v>57</v>
      </c>
      <c r="J191">
        <v>0</v>
      </c>
      <c r="K191">
        <v>-2.5</v>
      </c>
    </row>
    <row r="192" spans="1:11" x14ac:dyDescent="0.2">
      <c r="A192" t="s">
        <v>60</v>
      </c>
      <c r="B192">
        <v>2</v>
      </c>
      <c r="C192">
        <v>28</v>
      </c>
      <c r="D192">
        <v>2</v>
      </c>
      <c r="E192">
        <v>0</v>
      </c>
      <c r="F192" t="s">
        <v>51</v>
      </c>
      <c r="G192">
        <v>4</v>
      </c>
      <c r="H192">
        <v>1.9977</v>
      </c>
      <c r="I192" t="s">
        <v>56</v>
      </c>
      <c r="J192">
        <v>0</v>
      </c>
      <c r="K192">
        <v>-2.5</v>
      </c>
    </row>
    <row r="193" spans="1:11" x14ac:dyDescent="0.2">
      <c r="A193" t="s">
        <v>60</v>
      </c>
      <c r="B193">
        <v>2</v>
      </c>
      <c r="C193">
        <v>29</v>
      </c>
      <c r="D193">
        <v>2</v>
      </c>
      <c r="E193">
        <v>0.5</v>
      </c>
      <c r="F193" t="s">
        <v>53</v>
      </c>
      <c r="G193">
        <v>6</v>
      </c>
      <c r="H193">
        <v>2.8136999999999999</v>
      </c>
      <c r="I193" t="s">
        <v>57</v>
      </c>
      <c r="J193">
        <v>0</v>
      </c>
      <c r="K193">
        <v>-2.5</v>
      </c>
    </row>
    <row r="194" spans="1:11" x14ac:dyDescent="0.2">
      <c r="A194" t="s">
        <v>60</v>
      </c>
      <c r="B194">
        <v>2</v>
      </c>
      <c r="C194">
        <v>30</v>
      </c>
      <c r="D194">
        <v>2</v>
      </c>
      <c r="E194">
        <v>-1</v>
      </c>
      <c r="F194" t="s">
        <v>54</v>
      </c>
      <c r="G194">
        <v>3</v>
      </c>
      <c r="H194">
        <v>6.9763999999999999</v>
      </c>
      <c r="I194" t="s">
        <v>56</v>
      </c>
      <c r="J194">
        <v>-1</v>
      </c>
      <c r="K194">
        <v>-3.5</v>
      </c>
    </row>
    <row r="195" spans="1:11" x14ac:dyDescent="0.2">
      <c r="A195" t="s">
        <v>60</v>
      </c>
      <c r="B195">
        <v>2</v>
      </c>
      <c r="C195">
        <v>1</v>
      </c>
      <c r="D195">
        <v>3</v>
      </c>
      <c r="F195" t="s">
        <v>51</v>
      </c>
      <c r="G195">
        <v>4</v>
      </c>
      <c r="H195">
        <v>2.6960000000000002</v>
      </c>
      <c r="I195" t="s">
        <v>59</v>
      </c>
      <c r="J195">
        <v>0</v>
      </c>
      <c r="K195">
        <v>-3.5</v>
      </c>
    </row>
    <row r="196" spans="1:11" x14ac:dyDescent="0.2">
      <c r="A196" t="s">
        <v>60</v>
      </c>
      <c r="B196">
        <v>2</v>
      </c>
      <c r="C196">
        <v>2</v>
      </c>
      <c r="D196">
        <v>3</v>
      </c>
      <c r="F196" t="s">
        <v>51</v>
      </c>
      <c r="G196">
        <v>4</v>
      </c>
      <c r="H196">
        <v>3.7772000000000001</v>
      </c>
      <c r="I196" t="s">
        <v>58</v>
      </c>
      <c r="J196">
        <v>0</v>
      </c>
      <c r="K196">
        <v>-3.5</v>
      </c>
    </row>
    <row r="197" spans="1:11" x14ac:dyDescent="0.2">
      <c r="A197" t="s">
        <v>60</v>
      </c>
      <c r="B197">
        <v>2</v>
      </c>
      <c r="C197">
        <v>3</v>
      </c>
      <c r="D197">
        <v>3</v>
      </c>
      <c r="F197" t="s">
        <v>51</v>
      </c>
      <c r="G197">
        <v>4</v>
      </c>
      <c r="H197">
        <v>3.1993</v>
      </c>
      <c r="I197" t="s">
        <v>59</v>
      </c>
      <c r="J197">
        <v>0</v>
      </c>
      <c r="K197">
        <v>-3.5</v>
      </c>
    </row>
    <row r="198" spans="1:11" x14ac:dyDescent="0.2">
      <c r="A198" t="s">
        <v>60</v>
      </c>
      <c r="B198">
        <v>2</v>
      </c>
      <c r="C198">
        <v>4</v>
      </c>
      <c r="D198">
        <v>3</v>
      </c>
      <c r="F198" t="s">
        <v>53</v>
      </c>
      <c r="G198">
        <v>6</v>
      </c>
      <c r="H198">
        <v>4.3978000000000002</v>
      </c>
      <c r="I198" t="s">
        <v>58</v>
      </c>
      <c r="J198">
        <v>0</v>
      </c>
      <c r="K198">
        <v>-3.5</v>
      </c>
    </row>
    <row r="199" spans="1:11" x14ac:dyDescent="0.2">
      <c r="A199" t="s">
        <v>60</v>
      </c>
      <c r="B199">
        <v>2</v>
      </c>
      <c r="C199">
        <v>5</v>
      </c>
      <c r="D199">
        <v>3</v>
      </c>
      <c r="F199" t="s">
        <v>55</v>
      </c>
      <c r="G199">
        <v>2</v>
      </c>
      <c r="H199">
        <v>2.4474</v>
      </c>
      <c r="I199" t="s">
        <v>59</v>
      </c>
      <c r="J199">
        <v>-0.5</v>
      </c>
      <c r="K199">
        <v>-4</v>
      </c>
    </row>
    <row r="200" spans="1:11" x14ac:dyDescent="0.2">
      <c r="A200" t="s">
        <v>60</v>
      </c>
      <c r="B200">
        <v>2</v>
      </c>
      <c r="C200">
        <v>6</v>
      </c>
      <c r="D200">
        <v>3</v>
      </c>
      <c r="F200" t="s">
        <v>53</v>
      </c>
      <c r="G200">
        <v>6</v>
      </c>
      <c r="H200">
        <v>9.8233999999999995</v>
      </c>
      <c r="I200" t="s">
        <v>58</v>
      </c>
      <c r="J200">
        <v>0</v>
      </c>
      <c r="K200">
        <v>-4</v>
      </c>
    </row>
    <row r="201" spans="1:11" x14ac:dyDescent="0.2">
      <c r="A201" t="s">
        <v>60</v>
      </c>
      <c r="B201">
        <v>2</v>
      </c>
      <c r="C201">
        <v>7</v>
      </c>
      <c r="D201">
        <v>3</v>
      </c>
      <c r="F201" t="s">
        <v>51</v>
      </c>
      <c r="G201">
        <v>4</v>
      </c>
      <c r="H201">
        <v>4.7615999999999996</v>
      </c>
      <c r="I201" t="s">
        <v>59</v>
      </c>
      <c r="J201">
        <v>0</v>
      </c>
      <c r="K201">
        <v>-4</v>
      </c>
    </row>
    <row r="202" spans="1:11" x14ac:dyDescent="0.2">
      <c r="A202" t="s">
        <v>60</v>
      </c>
      <c r="B202">
        <v>2</v>
      </c>
      <c r="C202">
        <v>8</v>
      </c>
      <c r="D202">
        <v>3</v>
      </c>
      <c r="F202" t="s">
        <v>55</v>
      </c>
      <c r="G202">
        <v>2</v>
      </c>
      <c r="H202">
        <v>2.7972999999999999</v>
      </c>
      <c r="I202" t="s">
        <v>59</v>
      </c>
      <c r="J202">
        <v>-0.5</v>
      </c>
      <c r="K202">
        <v>-4.5</v>
      </c>
    </row>
    <row r="203" spans="1:11" x14ac:dyDescent="0.2">
      <c r="A203" t="s">
        <v>60</v>
      </c>
      <c r="B203">
        <v>2</v>
      </c>
      <c r="C203">
        <v>9</v>
      </c>
      <c r="D203">
        <v>3</v>
      </c>
      <c r="F203" t="s">
        <v>54</v>
      </c>
      <c r="G203">
        <v>3</v>
      </c>
      <c r="H203">
        <v>4.3291000000000004</v>
      </c>
      <c r="I203" t="s">
        <v>59</v>
      </c>
      <c r="J203">
        <v>-1</v>
      </c>
      <c r="K203">
        <v>-5.5</v>
      </c>
    </row>
    <row r="204" spans="1:11" x14ac:dyDescent="0.2">
      <c r="A204" t="s">
        <v>60</v>
      </c>
      <c r="B204">
        <v>2</v>
      </c>
      <c r="C204">
        <v>10</v>
      </c>
      <c r="D204">
        <v>3</v>
      </c>
      <c r="F204" t="s">
        <v>52</v>
      </c>
      <c r="G204">
        <v>5</v>
      </c>
      <c r="H204">
        <v>5.9276</v>
      </c>
      <c r="I204" t="s">
        <v>58</v>
      </c>
      <c r="J204">
        <v>0</v>
      </c>
      <c r="K204">
        <v>-5.5</v>
      </c>
    </row>
    <row r="205" spans="1:11" x14ac:dyDescent="0.2">
      <c r="A205" t="s">
        <v>60</v>
      </c>
      <c r="B205">
        <v>2</v>
      </c>
      <c r="C205">
        <v>11</v>
      </c>
      <c r="D205">
        <v>3</v>
      </c>
      <c r="F205" t="s">
        <v>54</v>
      </c>
      <c r="G205">
        <v>3</v>
      </c>
      <c r="H205">
        <v>4.3956</v>
      </c>
      <c r="I205" t="s">
        <v>59</v>
      </c>
      <c r="J205">
        <v>-1</v>
      </c>
      <c r="K205">
        <v>-6.5</v>
      </c>
    </row>
    <row r="206" spans="1:11" x14ac:dyDescent="0.2">
      <c r="A206" t="s">
        <v>60</v>
      </c>
      <c r="B206">
        <v>2</v>
      </c>
      <c r="C206">
        <v>12</v>
      </c>
      <c r="D206">
        <v>3</v>
      </c>
      <c r="F206" t="s">
        <v>51</v>
      </c>
      <c r="G206">
        <v>4</v>
      </c>
      <c r="H206">
        <v>2.0318999999999998</v>
      </c>
      <c r="I206" t="s">
        <v>59</v>
      </c>
      <c r="J206">
        <v>0</v>
      </c>
      <c r="K206">
        <v>-6.5</v>
      </c>
    </row>
    <row r="207" spans="1:11" x14ac:dyDescent="0.2">
      <c r="A207" t="s">
        <v>60</v>
      </c>
      <c r="B207">
        <v>2</v>
      </c>
      <c r="C207">
        <v>13</v>
      </c>
      <c r="D207">
        <v>3</v>
      </c>
      <c r="F207" t="s">
        <v>54</v>
      </c>
      <c r="G207">
        <v>3</v>
      </c>
      <c r="H207">
        <v>4.2659000000000002</v>
      </c>
      <c r="I207" t="s">
        <v>58</v>
      </c>
      <c r="J207">
        <v>0</v>
      </c>
      <c r="K207">
        <v>-6.5</v>
      </c>
    </row>
    <row r="208" spans="1:11" x14ac:dyDescent="0.2">
      <c r="A208" t="s">
        <v>60</v>
      </c>
      <c r="B208">
        <v>2</v>
      </c>
      <c r="C208">
        <v>14</v>
      </c>
      <c r="D208">
        <v>3</v>
      </c>
      <c r="F208" t="s">
        <v>54</v>
      </c>
      <c r="G208">
        <v>3</v>
      </c>
      <c r="H208">
        <v>4.1473000000000004</v>
      </c>
      <c r="I208" t="s">
        <v>58</v>
      </c>
      <c r="J208">
        <v>0</v>
      </c>
      <c r="K208">
        <v>-6.5</v>
      </c>
    </row>
    <row r="209" spans="1:11" x14ac:dyDescent="0.2">
      <c r="A209" t="s">
        <v>60</v>
      </c>
      <c r="B209">
        <v>2</v>
      </c>
      <c r="C209">
        <v>15</v>
      </c>
      <c r="D209">
        <v>3</v>
      </c>
      <c r="F209" t="s">
        <v>51</v>
      </c>
      <c r="G209">
        <v>7</v>
      </c>
      <c r="H209">
        <v>6.0744999999999996</v>
      </c>
      <c r="I209" t="s">
        <v>59</v>
      </c>
      <c r="J209">
        <v>0</v>
      </c>
      <c r="K209">
        <v>-6.5</v>
      </c>
    </row>
    <row r="210" spans="1:11" x14ac:dyDescent="0.2">
      <c r="A210" t="s">
        <v>60</v>
      </c>
      <c r="B210">
        <v>2</v>
      </c>
      <c r="C210">
        <v>16</v>
      </c>
      <c r="D210">
        <v>3</v>
      </c>
      <c r="F210" t="s">
        <v>54</v>
      </c>
      <c r="G210">
        <v>3</v>
      </c>
      <c r="H210">
        <v>3.0994999999999999</v>
      </c>
      <c r="I210" t="s">
        <v>58</v>
      </c>
      <c r="J210">
        <v>0</v>
      </c>
      <c r="K210">
        <v>-6.5</v>
      </c>
    </row>
    <row r="211" spans="1:11" x14ac:dyDescent="0.2">
      <c r="A211" t="s">
        <v>60</v>
      </c>
      <c r="B211">
        <v>2</v>
      </c>
      <c r="C211">
        <v>17</v>
      </c>
      <c r="D211">
        <v>3</v>
      </c>
      <c r="F211" t="s">
        <v>52</v>
      </c>
      <c r="G211">
        <v>5</v>
      </c>
      <c r="H211">
        <v>3.0802999999999998</v>
      </c>
      <c r="I211" t="s">
        <v>59</v>
      </c>
      <c r="J211">
        <v>1</v>
      </c>
      <c r="K211">
        <v>-5.5</v>
      </c>
    </row>
    <row r="212" spans="1:11" x14ac:dyDescent="0.2">
      <c r="A212" t="s">
        <v>60</v>
      </c>
      <c r="B212">
        <v>2</v>
      </c>
      <c r="C212">
        <v>18</v>
      </c>
      <c r="D212">
        <v>3</v>
      </c>
      <c r="F212" t="s">
        <v>51</v>
      </c>
      <c r="G212">
        <v>4</v>
      </c>
      <c r="H212">
        <v>3.8660000000000001</v>
      </c>
      <c r="I212" t="s">
        <v>58</v>
      </c>
      <c r="J212">
        <v>0</v>
      </c>
      <c r="K212">
        <v>-5.5</v>
      </c>
    </row>
    <row r="213" spans="1:11" x14ac:dyDescent="0.2">
      <c r="A213" t="s">
        <v>60</v>
      </c>
      <c r="B213">
        <v>2</v>
      </c>
      <c r="C213">
        <v>19</v>
      </c>
      <c r="D213">
        <v>3</v>
      </c>
      <c r="F213" t="s">
        <v>54</v>
      </c>
      <c r="G213">
        <v>3</v>
      </c>
      <c r="H213">
        <v>12.6713</v>
      </c>
      <c r="I213" t="s">
        <v>59</v>
      </c>
      <c r="J213">
        <v>-1</v>
      </c>
      <c r="K213">
        <v>-6.5</v>
      </c>
    </row>
    <row r="214" spans="1:11" x14ac:dyDescent="0.2">
      <c r="A214" t="s">
        <v>60</v>
      </c>
      <c r="B214">
        <v>2</v>
      </c>
      <c r="C214">
        <v>20</v>
      </c>
      <c r="D214">
        <v>3</v>
      </c>
      <c r="F214" t="s">
        <v>53</v>
      </c>
      <c r="G214">
        <v>6</v>
      </c>
      <c r="H214">
        <v>4.1315</v>
      </c>
      <c r="I214" t="s">
        <v>58</v>
      </c>
      <c r="J214">
        <v>0</v>
      </c>
      <c r="K214">
        <v>-6.5</v>
      </c>
    </row>
    <row r="215" spans="1:11" x14ac:dyDescent="0.2">
      <c r="A215" t="s">
        <v>60</v>
      </c>
      <c r="B215">
        <v>2</v>
      </c>
      <c r="C215">
        <v>21</v>
      </c>
      <c r="D215">
        <v>3</v>
      </c>
      <c r="F215" t="s">
        <v>52</v>
      </c>
      <c r="G215">
        <v>5</v>
      </c>
      <c r="H215">
        <v>6.1104000000000003</v>
      </c>
      <c r="I215" t="s">
        <v>59</v>
      </c>
      <c r="J215">
        <v>1</v>
      </c>
      <c r="K215">
        <v>-5.5</v>
      </c>
    </row>
    <row r="216" spans="1:11" x14ac:dyDescent="0.2">
      <c r="A216" t="s">
        <v>60</v>
      </c>
      <c r="B216">
        <v>2</v>
      </c>
      <c r="C216">
        <v>22</v>
      </c>
      <c r="D216">
        <v>3</v>
      </c>
      <c r="F216" t="s">
        <v>51</v>
      </c>
      <c r="G216">
        <v>7</v>
      </c>
      <c r="H216">
        <v>5.3278999999999996</v>
      </c>
      <c r="I216" t="s">
        <v>59</v>
      </c>
      <c r="J216">
        <v>0</v>
      </c>
      <c r="K216">
        <v>-5.5</v>
      </c>
    </row>
    <row r="217" spans="1:11" x14ac:dyDescent="0.2">
      <c r="A217" t="s">
        <v>60</v>
      </c>
      <c r="B217">
        <v>2</v>
      </c>
      <c r="C217">
        <v>23</v>
      </c>
      <c r="D217">
        <v>3</v>
      </c>
      <c r="F217" t="s">
        <v>51</v>
      </c>
      <c r="G217">
        <v>4</v>
      </c>
      <c r="H217">
        <v>5.9447999999999999</v>
      </c>
      <c r="I217" t="s">
        <v>58</v>
      </c>
      <c r="J217">
        <v>0</v>
      </c>
      <c r="K217">
        <v>-5.5</v>
      </c>
    </row>
    <row r="218" spans="1:11" x14ac:dyDescent="0.2">
      <c r="A218" t="s">
        <v>60</v>
      </c>
      <c r="B218">
        <v>2</v>
      </c>
      <c r="C218">
        <v>24</v>
      </c>
      <c r="D218">
        <v>3</v>
      </c>
      <c r="F218" t="s">
        <v>51</v>
      </c>
      <c r="G218">
        <v>4</v>
      </c>
      <c r="H218">
        <v>3.3788999999999998</v>
      </c>
      <c r="I218" t="s">
        <v>58</v>
      </c>
      <c r="J218">
        <v>0</v>
      </c>
      <c r="K218">
        <v>-5.5</v>
      </c>
    </row>
    <row r="219" spans="1:11" x14ac:dyDescent="0.2">
      <c r="A219" t="s">
        <v>60</v>
      </c>
      <c r="B219">
        <v>2</v>
      </c>
      <c r="C219">
        <v>25</v>
      </c>
      <c r="D219">
        <v>3</v>
      </c>
      <c r="F219" t="s">
        <v>54</v>
      </c>
      <c r="G219">
        <v>3</v>
      </c>
      <c r="H219">
        <v>5.9273999999999996</v>
      </c>
      <c r="I219" t="s">
        <v>59</v>
      </c>
      <c r="J219">
        <v>-1</v>
      </c>
      <c r="K219">
        <v>-6.5</v>
      </c>
    </row>
    <row r="220" spans="1:11" x14ac:dyDescent="0.2">
      <c r="A220" t="s">
        <v>60</v>
      </c>
      <c r="B220">
        <v>2</v>
      </c>
      <c r="C220">
        <v>26</v>
      </c>
      <c r="D220">
        <v>3</v>
      </c>
      <c r="F220" t="s">
        <v>55</v>
      </c>
      <c r="G220">
        <v>2</v>
      </c>
      <c r="H220">
        <v>4.8785999999999996</v>
      </c>
      <c r="I220" t="s">
        <v>58</v>
      </c>
      <c r="J220">
        <v>0</v>
      </c>
      <c r="K220">
        <v>-6.5</v>
      </c>
    </row>
    <row r="221" spans="1:11" x14ac:dyDescent="0.2">
      <c r="A221" t="s">
        <v>60</v>
      </c>
      <c r="B221">
        <v>2</v>
      </c>
      <c r="C221">
        <v>27</v>
      </c>
      <c r="D221">
        <v>3</v>
      </c>
      <c r="F221" t="s">
        <v>53</v>
      </c>
      <c r="G221">
        <v>6</v>
      </c>
      <c r="H221">
        <v>22.677900000000001</v>
      </c>
      <c r="I221" t="s">
        <v>58</v>
      </c>
      <c r="J221">
        <v>0</v>
      </c>
      <c r="K221">
        <v>-6.5</v>
      </c>
    </row>
    <row r="222" spans="1:11" x14ac:dyDescent="0.2">
      <c r="A222" t="s">
        <v>60</v>
      </c>
      <c r="B222">
        <v>2</v>
      </c>
      <c r="C222">
        <v>28</v>
      </c>
      <c r="D222">
        <v>3</v>
      </c>
      <c r="F222" t="s">
        <v>55</v>
      </c>
      <c r="G222">
        <v>2</v>
      </c>
      <c r="H222">
        <v>0.61550000000000005</v>
      </c>
      <c r="I222" t="s">
        <v>59</v>
      </c>
      <c r="J222">
        <v>-0.5</v>
      </c>
      <c r="K222">
        <v>-7</v>
      </c>
    </row>
    <row r="223" spans="1:11" x14ac:dyDescent="0.2">
      <c r="A223" t="s">
        <v>60</v>
      </c>
      <c r="B223">
        <v>2</v>
      </c>
      <c r="C223">
        <v>29</v>
      </c>
      <c r="D223">
        <v>3</v>
      </c>
      <c r="F223" t="s">
        <v>51</v>
      </c>
      <c r="G223">
        <v>7</v>
      </c>
      <c r="H223">
        <v>7.1262999999999996</v>
      </c>
      <c r="I223" t="s">
        <v>58</v>
      </c>
      <c r="J223">
        <v>0</v>
      </c>
      <c r="K223">
        <v>-7</v>
      </c>
    </row>
    <row r="224" spans="1:11" x14ac:dyDescent="0.2">
      <c r="A224" t="s">
        <v>60</v>
      </c>
      <c r="B224">
        <v>2</v>
      </c>
      <c r="C224">
        <v>30</v>
      </c>
      <c r="D224">
        <v>3</v>
      </c>
      <c r="F224" t="s">
        <v>51</v>
      </c>
      <c r="G224">
        <v>4</v>
      </c>
      <c r="H224">
        <v>6.1771000000000003</v>
      </c>
      <c r="I224" t="s">
        <v>58</v>
      </c>
      <c r="J224">
        <v>0</v>
      </c>
      <c r="K224">
        <v>-7</v>
      </c>
    </row>
    <row r="225" spans="1:11" x14ac:dyDescent="0.2">
      <c r="A225" t="s">
        <v>60</v>
      </c>
      <c r="B225">
        <v>2</v>
      </c>
      <c r="C225">
        <v>31</v>
      </c>
      <c r="D225">
        <v>3</v>
      </c>
      <c r="F225" t="s">
        <v>54</v>
      </c>
      <c r="G225">
        <v>3</v>
      </c>
      <c r="H225">
        <v>4.0096999999999996</v>
      </c>
      <c r="I225" t="s">
        <v>59</v>
      </c>
      <c r="J225">
        <v>-1</v>
      </c>
      <c r="K225">
        <v>-8</v>
      </c>
    </row>
    <row r="226" spans="1:11" x14ac:dyDescent="0.2">
      <c r="A226" t="s">
        <v>60</v>
      </c>
      <c r="B226">
        <v>2</v>
      </c>
      <c r="C226">
        <v>32</v>
      </c>
      <c r="D226">
        <v>3</v>
      </c>
      <c r="F226" t="s">
        <v>52</v>
      </c>
      <c r="G226">
        <v>5</v>
      </c>
      <c r="H226">
        <v>6.6573000000000002</v>
      </c>
      <c r="I226" t="s">
        <v>58</v>
      </c>
      <c r="J226">
        <v>0</v>
      </c>
      <c r="K226">
        <v>-8</v>
      </c>
    </row>
    <row r="227" spans="1:11" x14ac:dyDescent="0.2">
      <c r="A227" t="s">
        <v>60</v>
      </c>
      <c r="B227">
        <v>2</v>
      </c>
      <c r="C227">
        <v>33</v>
      </c>
      <c r="D227">
        <v>3</v>
      </c>
      <c r="F227" t="s">
        <v>52</v>
      </c>
      <c r="G227">
        <v>5</v>
      </c>
      <c r="H227">
        <v>4.2953000000000001</v>
      </c>
      <c r="I227" t="s">
        <v>59</v>
      </c>
      <c r="J227">
        <v>1</v>
      </c>
      <c r="K227">
        <v>-7</v>
      </c>
    </row>
    <row r="228" spans="1:11" x14ac:dyDescent="0.2">
      <c r="A228" t="s">
        <v>60</v>
      </c>
      <c r="B228">
        <v>2</v>
      </c>
      <c r="C228">
        <v>34</v>
      </c>
      <c r="D228">
        <v>3</v>
      </c>
      <c r="F228" t="s">
        <v>51</v>
      </c>
      <c r="G228">
        <v>4</v>
      </c>
      <c r="H228">
        <v>3.3965999999999998</v>
      </c>
      <c r="I228" t="s">
        <v>58</v>
      </c>
      <c r="J228">
        <v>0</v>
      </c>
      <c r="K228">
        <v>-7</v>
      </c>
    </row>
    <row r="229" spans="1:11" x14ac:dyDescent="0.2">
      <c r="A229" t="s">
        <v>60</v>
      </c>
      <c r="B229">
        <v>2</v>
      </c>
      <c r="C229">
        <v>35</v>
      </c>
      <c r="D229">
        <v>3</v>
      </c>
      <c r="F229" t="s">
        <v>53</v>
      </c>
      <c r="G229">
        <v>6</v>
      </c>
      <c r="H229">
        <v>4.5452000000000004</v>
      </c>
      <c r="I229" t="s">
        <v>59</v>
      </c>
      <c r="J229">
        <v>0.5</v>
      </c>
      <c r="K229">
        <v>-6.5</v>
      </c>
    </row>
    <row r="230" spans="1:11" x14ac:dyDescent="0.2">
      <c r="A230" t="s">
        <v>60</v>
      </c>
      <c r="B230">
        <v>2</v>
      </c>
      <c r="C230">
        <v>36</v>
      </c>
      <c r="D230">
        <v>3</v>
      </c>
      <c r="F230" t="s">
        <v>51</v>
      </c>
      <c r="G230">
        <v>7</v>
      </c>
      <c r="H230">
        <v>4.9776999999999996</v>
      </c>
      <c r="I230" t="s">
        <v>59</v>
      </c>
      <c r="J230">
        <v>0</v>
      </c>
      <c r="K230">
        <v>-6.5</v>
      </c>
    </row>
    <row r="231" spans="1:11" x14ac:dyDescent="0.2">
      <c r="A231" t="s">
        <v>60</v>
      </c>
      <c r="B231">
        <v>2</v>
      </c>
      <c r="C231">
        <v>37</v>
      </c>
      <c r="D231">
        <v>3</v>
      </c>
      <c r="F231" t="s">
        <v>54</v>
      </c>
      <c r="G231">
        <v>3</v>
      </c>
      <c r="H231">
        <v>3.1135000000000002</v>
      </c>
      <c r="I231" t="s">
        <v>58</v>
      </c>
      <c r="J231">
        <v>0</v>
      </c>
      <c r="K231">
        <v>-6.5</v>
      </c>
    </row>
    <row r="232" spans="1:11" x14ac:dyDescent="0.2">
      <c r="A232" t="s">
        <v>60</v>
      </c>
      <c r="B232">
        <v>2</v>
      </c>
      <c r="C232">
        <v>38</v>
      </c>
      <c r="D232">
        <v>3</v>
      </c>
      <c r="F232" t="s">
        <v>52</v>
      </c>
      <c r="G232">
        <v>5</v>
      </c>
      <c r="H232">
        <v>3.9289999999999998</v>
      </c>
      <c r="I232" t="s">
        <v>59</v>
      </c>
      <c r="J232">
        <v>1</v>
      </c>
      <c r="K232">
        <v>-5.5</v>
      </c>
    </row>
    <row r="233" spans="1:11" x14ac:dyDescent="0.2">
      <c r="A233" t="s">
        <v>60</v>
      </c>
      <c r="B233">
        <v>2</v>
      </c>
      <c r="C233">
        <v>39</v>
      </c>
      <c r="D233">
        <v>3</v>
      </c>
      <c r="F233" t="s">
        <v>53</v>
      </c>
      <c r="G233">
        <v>6</v>
      </c>
      <c r="H233">
        <v>5.1280999999999999</v>
      </c>
      <c r="I233" t="s">
        <v>58</v>
      </c>
      <c r="J233">
        <v>0</v>
      </c>
      <c r="K233">
        <v>-5.5</v>
      </c>
    </row>
    <row r="234" spans="1:11" x14ac:dyDescent="0.2">
      <c r="A234" t="s">
        <v>60</v>
      </c>
      <c r="B234">
        <v>2</v>
      </c>
      <c r="C234">
        <v>40</v>
      </c>
      <c r="D234">
        <v>3</v>
      </c>
      <c r="F234" t="s">
        <v>54</v>
      </c>
      <c r="G234">
        <v>3</v>
      </c>
      <c r="H234">
        <v>4.8285999999999998</v>
      </c>
      <c r="I234" t="s">
        <v>58</v>
      </c>
      <c r="J234">
        <v>0</v>
      </c>
      <c r="K234">
        <v>-5.5</v>
      </c>
    </row>
    <row r="235" spans="1:11" x14ac:dyDescent="0.2">
      <c r="A235" t="s">
        <v>60</v>
      </c>
      <c r="B235">
        <v>2</v>
      </c>
      <c r="C235">
        <v>41</v>
      </c>
      <c r="D235">
        <v>3</v>
      </c>
      <c r="F235" t="s">
        <v>55</v>
      </c>
      <c r="G235">
        <v>2</v>
      </c>
      <c r="H235">
        <v>5.6111000000000004</v>
      </c>
      <c r="I235" t="s">
        <v>59</v>
      </c>
      <c r="J235">
        <v>-0.5</v>
      </c>
      <c r="K235">
        <v>-6</v>
      </c>
    </row>
    <row r="236" spans="1:11" x14ac:dyDescent="0.2">
      <c r="A236" t="s">
        <v>60</v>
      </c>
      <c r="B236">
        <v>2</v>
      </c>
      <c r="C236">
        <v>42</v>
      </c>
      <c r="D236">
        <v>3</v>
      </c>
      <c r="F236" t="s">
        <v>51</v>
      </c>
      <c r="G236">
        <v>7</v>
      </c>
      <c r="H236">
        <v>6.1914999999999996</v>
      </c>
      <c r="I236" t="s">
        <v>59</v>
      </c>
      <c r="J236">
        <v>0</v>
      </c>
      <c r="K236">
        <v>-6</v>
      </c>
    </row>
    <row r="237" spans="1:11" x14ac:dyDescent="0.2">
      <c r="A237" t="s">
        <v>60</v>
      </c>
      <c r="B237">
        <v>2</v>
      </c>
      <c r="C237">
        <v>43</v>
      </c>
      <c r="D237">
        <v>3</v>
      </c>
      <c r="F237" t="s">
        <v>53</v>
      </c>
      <c r="G237">
        <v>6</v>
      </c>
      <c r="H237">
        <v>4.2647000000000004</v>
      </c>
      <c r="I237" t="s">
        <v>58</v>
      </c>
      <c r="J237">
        <v>0</v>
      </c>
      <c r="K237">
        <v>-6</v>
      </c>
    </row>
    <row r="238" spans="1:11" x14ac:dyDescent="0.2">
      <c r="A238" t="s">
        <v>60</v>
      </c>
      <c r="B238">
        <v>2</v>
      </c>
      <c r="C238">
        <v>44</v>
      </c>
      <c r="D238">
        <v>3</v>
      </c>
      <c r="F238" t="s">
        <v>51</v>
      </c>
      <c r="G238">
        <v>7</v>
      </c>
      <c r="H238">
        <v>2.8973</v>
      </c>
      <c r="I238" t="s">
        <v>58</v>
      </c>
      <c r="J238">
        <v>0</v>
      </c>
      <c r="K238">
        <v>-6</v>
      </c>
    </row>
    <row r="239" spans="1:11" x14ac:dyDescent="0.2">
      <c r="A239" t="s">
        <v>60</v>
      </c>
      <c r="B239">
        <v>2</v>
      </c>
      <c r="C239">
        <v>45</v>
      </c>
      <c r="D239">
        <v>3</v>
      </c>
      <c r="F239" t="s">
        <v>51</v>
      </c>
      <c r="G239">
        <v>7</v>
      </c>
      <c r="H239">
        <v>4.3624999999999998</v>
      </c>
      <c r="I239" t="s">
        <v>59</v>
      </c>
      <c r="J239">
        <v>0</v>
      </c>
      <c r="K239">
        <v>-6</v>
      </c>
    </row>
    <row r="240" spans="1:11" x14ac:dyDescent="0.2">
      <c r="A240" t="s">
        <v>60</v>
      </c>
      <c r="B240">
        <v>2</v>
      </c>
      <c r="C240">
        <v>46</v>
      </c>
      <c r="D240">
        <v>3</v>
      </c>
      <c r="F240" t="s">
        <v>51</v>
      </c>
      <c r="G240">
        <v>4</v>
      </c>
      <c r="H240">
        <v>4.5282999999999998</v>
      </c>
      <c r="I240" t="s">
        <v>58</v>
      </c>
      <c r="J240">
        <v>0</v>
      </c>
      <c r="K240">
        <v>-6</v>
      </c>
    </row>
    <row r="241" spans="1:11" x14ac:dyDescent="0.2">
      <c r="A241" t="s">
        <v>60</v>
      </c>
      <c r="B241">
        <v>2</v>
      </c>
      <c r="C241">
        <v>47</v>
      </c>
      <c r="D241">
        <v>3</v>
      </c>
      <c r="F241" t="s">
        <v>52</v>
      </c>
      <c r="G241">
        <v>5</v>
      </c>
      <c r="H241">
        <v>4.8118999999999996</v>
      </c>
      <c r="I241" t="s">
        <v>59</v>
      </c>
      <c r="J241">
        <v>1</v>
      </c>
      <c r="K241">
        <v>-5</v>
      </c>
    </row>
    <row r="242" spans="1:11" x14ac:dyDescent="0.2">
      <c r="A242" t="s">
        <v>60</v>
      </c>
      <c r="B242">
        <v>2</v>
      </c>
      <c r="C242">
        <v>48</v>
      </c>
      <c r="D242">
        <v>3</v>
      </c>
      <c r="F242" t="s">
        <v>51</v>
      </c>
      <c r="G242">
        <v>7</v>
      </c>
      <c r="H242">
        <v>4.6260000000000003</v>
      </c>
      <c r="I242" t="s">
        <v>58</v>
      </c>
      <c r="J242">
        <v>0</v>
      </c>
      <c r="K242">
        <v>-5</v>
      </c>
    </row>
    <row r="243" spans="1:11" x14ac:dyDescent="0.2">
      <c r="A243" t="s">
        <v>60</v>
      </c>
      <c r="B243">
        <v>2</v>
      </c>
      <c r="C243">
        <v>49</v>
      </c>
      <c r="D243">
        <v>3</v>
      </c>
      <c r="F243" t="s">
        <v>55</v>
      </c>
      <c r="G243">
        <v>2</v>
      </c>
      <c r="H243">
        <v>2.6446000000000001</v>
      </c>
      <c r="I243" t="s">
        <v>59</v>
      </c>
      <c r="J243">
        <v>-0.5</v>
      </c>
      <c r="K243">
        <v>-5.5</v>
      </c>
    </row>
    <row r="244" spans="1:11" x14ac:dyDescent="0.2">
      <c r="A244" t="s">
        <v>60</v>
      </c>
      <c r="B244">
        <v>2</v>
      </c>
      <c r="C244">
        <v>50</v>
      </c>
      <c r="D244">
        <v>3</v>
      </c>
      <c r="F244" t="s">
        <v>55</v>
      </c>
      <c r="G244">
        <v>2</v>
      </c>
      <c r="H244">
        <v>3.4796999999999998</v>
      </c>
      <c r="I244" t="s">
        <v>58</v>
      </c>
      <c r="J244">
        <v>0</v>
      </c>
      <c r="K244">
        <v>-5.5</v>
      </c>
    </row>
    <row r="245" spans="1:11" x14ac:dyDescent="0.2">
      <c r="A245" t="s">
        <v>60</v>
      </c>
      <c r="B245">
        <v>2</v>
      </c>
      <c r="C245">
        <v>51</v>
      </c>
      <c r="D245">
        <v>3</v>
      </c>
      <c r="F245" t="s">
        <v>52</v>
      </c>
      <c r="G245">
        <v>5</v>
      </c>
      <c r="H245">
        <v>5.3281000000000001</v>
      </c>
      <c r="I245" t="s">
        <v>59</v>
      </c>
      <c r="J245">
        <v>1</v>
      </c>
      <c r="K245">
        <v>-4.5</v>
      </c>
    </row>
    <row r="246" spans="1:11" x14ac:dyDescent="0.2">
      <c r="A246" t="s">
        <v>60</v>
      </c>
      <c r="B246">
        <v>2</v>
      </c>
      <c r="C246">
        <v>52</v>
      </c>
      <c r="D246">
        <v>3</v>
      </c>
      <c r="F246" t="s">
        <v>51</v>
      </c>
      <c r="G246">
        <v>4</v>
      </c>
      <c r="H246">
        <v>3.3492000000000002</v>
      </c>
      <c r="I246" t="s">
        <v>58</v>
      </c>
      <c r="J246">
        <v>0</v>
      </c>
      <c r="K246">
        <v>-4.5</v>
      </c>
    </row>
    <row r="247" spans="1:11" x14ac:dyDescent="0.2">
      <c r="A247" t="s">
        <v>60</v>
      </c>
      <c r="B247">
        <v>2</v>
      </c>
      <c r="C247">
        <v>53</v>
      </c>
      <c r="D247">
        <v>3</v>
      </c>
      <c r="F247" t="s">
        <v>51</v>
      </c>
      <c r="G247">
        <v>4</v>
      </c>
      <c r="H247">
        <v>3.613</v>
      </c>
      <c r="I247" t="s">
        <v>59</v>
      </c>
      <c r="J247">
        <v>0</v>
      </c>
      <c r="K247">
        <v>-4.5</v>
      </c>
    </row>
    <row r="248" spans="1:11" x14ac:dyDescent="0.2">
      <c r="A248" t="s">
        <v>60</v>
      </c>
      <c r="B248">
        <v>2</v>
      </c>
      <c r="C248">
        <v>54</v>
      </c>
      <c r="D248">
        <v>3</v>
      </c>
      <c r="F248" t="s">
        <v>51</v>
      </c>
      <c r="G248">
        <v>4</v>
      </c>
      <c r="H248">
        <v>3.9114</v>
      </c>
      <c r="I248" t="s">
        <v>58</v>
      </c>
      <c r="J248">
        <v>0</v>
      </c>
      <c r="K248">
        <v>-4.5</v>
      </c>
    </row>
    <row r="249" spans="1:11" x14ac:dyDescent="0.2">
      <c r="A249" t="s">
        <v>60</v>
      </c>
      <c r="B249">
        <v>2</v>
      </c>
      <c r="C249">
        <v>55</v>
      </c>
      <c r="D249">
        <v>3</v>
      </c>
      <c r="F249" t="s">
        <v>53</v>
      </c>
      <c r="G249">
        <v>6</v>
      </c>
      <c r="H249">
        <v>5.4112</v>
      </c>
      <c r="I249" t="s">
        <v>58</v>
      </c>
      <c r="J249">
        <v>0</v>
      </c>
      <c r="K249">
        <v>-4.5</v>
      </c>
    </row>
    <row r="250" spans="1:11" x14ac:dyDescent="0.2">
      <c r="A250" t="s">
        <v>60</v>
      </c>
      <c r="B250">
        <v>2</v>
      </c>
      <c r="C250">
        <v>56</v>
      </c>
      <c r="D250">
        <v>3</v>
      </c>
      <c r="F250" t="s">
        <v>55</v>
      </c>
      <c r="G250">
        <v>2</v>
      </c>
      <c r="H250">
        <v>4.0625</v>
      </c>
      <c r="I250" t="s">
        <v>58</v>
      </c>
      <c r="J250">
        <v>0</v>
      </c>
      <c r="K250">
        <v>-4.5</v>
      </c>
    </row>
    <row r="251" spans="1:11" x14ac:dyDescent="0.2">
      <c r="A251" t="s">
        <v>60</v>
      </c>
      <c r="B251">
        <v>2</v>
      </c>
      <c r="C251">
        <v>57</v>
      </c>
      <c r="D251">
        <v>3</v>
      </c>
      <c r="F251" t="s">
        <v>51</v>
      </c>
      <c r="G251">
        <v>7</v>
      </c>
      <c r="H251">
        <v>5.5256999999999996</v>
      </c>
      <c r="I251" t="s">
        <v>59</v>
      </c>
      <c r="J251">
        <v>0</v>
      </c>
      <c r="K251">
        <v>-4.5</v>
      </c>
    </row>
    <row r="252" spans="1:11" x14ac:dyDescent="0.2">
      <c r="A252" t="s">
        <v>60</v>
      </c>
      <c r="B252">
        <v>2</v>
      </c>
      <c r="C252">
        <v>58</v>
      </c>
      <c r="D252">
        <v>3</v>
      </c>
      <c r="F252" t="s">
        <v>52</v>
      </c>
      <c r="G252">
        <v>5</v>
      </c>
      <c r="H252">
        <v>5.0781999999999998</v>
      </c>
      <c r="I252" t="s">
        <v>58</v>
      </c>
      <c r="J252">
        <v>0</v>
      </c>
      <c r="K252">
        <v>-4.5</v>
      </c>
    </row>
    <row r="253" spans="1:11" x14ac:dyDescent="0.2">
      <c r="A253" t="s">
        <v>60</v>
      </c>
      <c r="B253">
        <v>2</v>
      </c>
      <c r="C253">
        <v>59</v>
      </c>
      <c r="D253">
        <v>3</v>
      </c>
      <c r="F253" t="s">
        <v>51</v>
      </c>
      <c r="G253">
        <v>7</v>
      </c>
      <c r="H253">
        <v>4.0460000000000003</v>
      </c>
      <c r="I253" t="s">
        <v>59</v>
      </c>
      <c r="J253">
        <v>0</v>
      </c>
      <c r="K253">
        <v>-4.5</v>
      </c>
    </row>
    <row r="254" spans="1:11" x14ac:dyDescent="0.2">
      <c r="A254" t="s">
        <v>60</v>
      </c>
      <c r="B254">
        <v>2</v>
      </c>
      <c r="C254">
        <v>60</v>
      </c>
      <c r="D254">
        <v>3</v>
      </c>
      <c r="F254" t="s">
        <v>53</v>
      </c>
      <c r="G254">
        <v>6</v>
      </c>
      <c r="H254">
        <v>3.7294999999999998</v>
      </c>
      <c r="I254" t="s">
        <v>59</v>
      </c>
      <c r="J254">
        <v>0.5</v>
      </c>
      <c r="K254">
        <v>-4</v>
      </c>
    </row>
    <row r="255" spans="1:11" x14ac:dyDescent="0.2">
      <c r="A255" t="s">
        <v>60</v>
      </c>
      <c r="B255">
        <v>2</v>
      </c>
      <c r="C255">
        <v>61</v>
      </c>
      <c r="D255">
        <v>3</v>
      </c>
      <c r="F255" t="s">
        <v>55</v>
      </c>
      <c r="G255">
        <v>2</v>
      </c>
      <c r="H255">
        <v>4.1791999999999998</v>
      </c>
      <c r="I255" t="s">
        <v>58</v>
      </c>
      <c r="J255">
        <v>0</v>
      </c>
      <c r="K255">
        <v>-4</v>
      </c>
    </row>
    <row r="256" spans="1:11" x14ac:dyDescent="0.2">
      <c r="A256" t="s">
        <v>60</v>
      </c>
      <c r="B256">
        <v>2</v>
      </c>
      <c r="C256">
        <v>62</v>
      </c>
      <c r="D256">
        <v>3</v>
      </c>
      <c r="F256" t="s">
        <v>55</v>
      </c>
      <c r="G256">
        <v>2</v>
      </c>
      <c r="H256">
        <v>6.3936000000000002</v>
      </c>
      <c r="I256" t="s">
        <v>58</v>
      </c>
      <c r="J256">
        <v>0</v>
      </c>
      <c r="K256">
        <v>-4</v>
      </c>
    </row>
    <row r="257" spans="1:11" x14ac:dyDescent="0.2">
      <c r="A257" t="s">
        <v>60</v>
      </c>
      <c r="B257">
        <v>2</v>
      </c>
      <c r="C257">
        <v>63</v>
      </c>
      <c r="D257">
        <v>3</v>
      </c>
      <c r="F257" t="s">
        <v>51</v>
      </c>
      <c r="G257">
        <v>7</v>
      </c>
      <c r="H257">
        <v>7.6757999999999997</v>
      </c>
      <c r="I257" t="s">
        <v>59</v>
      </c>
      <c r="J257">
        <v>0</v>
      </c>
      <c r="K257">
        <v>-4</v>
      </c>
    </row>
    <row r="258" spans="1:11" x14ac:dyDescent="0.2">
      <c r="A258" t="s">
        <v>60</v>
      </c>
      <c r="B258">
        <v>2</v>
      </c>
      <c r="C258">
        <v>64</v>
      </c>
      <c r="D258">
        <v>3</v>
      </c>
      <c r="F258" t="s">
        <v>53</v>
      </c>
      <c r="G258">
        <v>6</v>
      </c>
      <c r="H258">
        <v>3.6960000000000002</v>
      </c>
      <c r="I258" t="s">
        <v>59</v>
      </c>
      <c r="J258">
        <v>0.5</v>
      </c>
      <c r="K258">
        <v>-3.5</v>
      </c>
    </row>
    <row r="259" spans="1:11" x14ac:dyDescent="0.2">
      <c r="A259" t="s">
        <v>60</v>
      </c>
      <c r="B259">
        <v>2</v>
      </c>
      <c r="C259">
        <v>65</v>
      </c>
      <c r="D259">
        <v>3</v>
      </c>
      <c r="F259" t="s">
        <v>52</v>
      </c>
      <c r="G259">
        <v>5</v>
      </c>
      <c r="H259">
        <v>3.9628000000000001</v>
      </c>
      <c r="I259" t="s">
        <v>58</v>
      </c>
      <c r="J259">
        <v>0</v>
      </c>
      <c r="K259">
        <v>-3.5</v>
      </c>
    </row>
    <row r="260" spans="1:11" x14ac:dyDescent="0.2">
      <c r="A260" t="s">
        <v>60</v>
      </c>
      <c r="B260">
        <v>2</v>
      </c>
      <c r="C260">
        <v>66</v>
      </c>
      <c r="D260">
        <v>3</v>
      </c>
      <c r="F260" t="s">
        <v>53</v>
      </c>
      <c r="G260">
        <v>6</v>
      </c>
      <c r="H260">
        <v>2.9630000000000001</v>
      </c>
      <c r="I260" t="s">
        <v>59</v>
      </c>
      <c r="J260">
        <v>0.5</v>
      </c>
      <c r="K260">
        <v>-3</v>
      </c>
    </row>
    <row r="261" spans="1:11" x14ac:dyDescent="0.2">
      <c r="A261" t="s">
        <v>60</v>
      </c>
      <c r="B261">
        <v>2</v>
      </c>
      <c r="C261">
        <v>67</v>
      </c>
      <c r="D261">
        <v>3</v>
      </c>
      <c r="F261" t="s">
        <v>51</v>
      </c>
      <c r="G261">
        <v>7</v>
      </c>
      <c r="H261">
        <v>3.5464000000000002</v>
      </c>
      <c r="I261" t="s">
        <v>58</v>
      </c>
      <c r="J261">
        <v>0</v>
      </c>
      <c r="K261">
        <v>-3</v>
      </c>
    </row>
    <row r="262" spans="1:11" x14ac:dyDescent="0.2">
      <c r="A262" t="s">
        <v>60</v>
      </c>
      <c r="B262">
        <v>2</v>
      </c>
      <c r="C262">
        <v>68</v>
      </c>
      <c r="D262">
        <v>3</v>
      </c>
      <c r="F262" t="s">
        <v>55</v>
      </c>
      <c r="G262">
        <v>2</v>
      </c>
      <c r="H262">
        <v>4.0289999999999999</v>
      </c>
      <c r="I262" t="s">
        <v>58</v>
      </c>
      <c r="J262">
        <v>0</v>
      </c>
      <c r="K262">
        <v>-3</v>
      </c>
    </row>
    <row r="263" spans="1:11" x14ac:dyDescent="0.2">
      <c r="A263" t="s">
        <v>60</v>
      </c>
      <c r="B263">
        <v>2</v>
      </c>
      <c r="C263">
        <v>69</v>
      </c>
      <c r="D263">
        <v>3</v>
      </c>
      <c r="F263" t="s">
        <v>53</v>
      </c>
      <c r="G263">
        <v>6</v>
      </c>
      <c r="H263">
        <v>2.8974000000000002</v>
      </c>
      <c r="I263" t="s">
        <v>59</v>
      </c>
      <c r="J263">
        <v>0.5</v>
      </c>
      <c r="K263">
        <v>-2.5</v>
      </c>
    </row>
    <row r="264" spans="1:11" x14ac:dyDescent="0.2">
      <c r="A264" t="s">
        <v>60</v>
      </c>
      <c r="B264">
        <v>2</v>
      </c>
      <c r="C264">
        <v>70</v>
      </c>
      <c r="D264">
        <v>3</v>
      </c>
      <c r="F264" t="s">
        <v>52</v>
      </c>
      <c r="G264">
        <v>5</v>
      </c>
      <c r="H264">
        <v>4.9596</v>
      </c>
      <c r="I264" t="s">
        <v>59</v>
      </c>
      <c r="J264">
        <v>1</v>
      </c>
      <c r="K264">
        <v>-1.5</v>
      </c>
    </row>
    <row r="265" spans="1:11" x14ac:dyDescent="0.2">
      <c r="A265" t="s">
        <v>60</v>
      </c>
      <c r="B265">
        <v>2</v>
      </c>
      <c r="C265">
        <v>71</v>
      </c>
      <c r="D265">
        <v>3</v>
      </c>
      <c r="F265" t="s">
        <v>51</v>
      </c>
      <c r="G265">
        <v>7</v>
      </c>
      <c r="H265">
        <v>5.1952999999999996</v>
      </c>
      <c r="I265" t="s">
        <v>58</v>
      </c>
      <c r="J265">
        <v>0</v>
      </c>
      <c r="K265">
        <v>-1.5</v>
      </c>
    </row>
    <row r="266" spans="1:11" x14ac:dyDescent="0.2">
      <c r="A266" t="s">
        <v>60</v>
      </c>
      <c r="B266">
        <v>2</v>
      </c>
      <c r="C266">
        <v>72</v>
      </c>
      <c r="D266">
        <v>3</v>
      </c>
      <c r="F266" t="s">
        <v>54</v>
      </c>
      <c r="G266">
        <v>3</v>
      </c>
      <c r="H266">
        <v>2.8965000000000001</v>
      </c>
      <c r="I266" t="s">
        <v>58</v>
      </c>
      <c r="J266">
        <v>0</v>
      </c>
      <c r="K266">
        <v>-1.5</v>
      </c>
    </row>
    <row r="267" spans="1:11" x14ac:dyDescent="0.2">
      <c r="A267" t="s">
        <v>60</v>
      </c>
      <c r="B267">
        <v>2</v>
      </c>
      <c r="C267">
        <v>73</v>
      </c>
      <c r="D267">
        <v>3</v>
      </c>
      <c r="F267" t="s">
        <v>51</v>
      </c>
      <c r="G267">
        <v>7</v>
      </c>
      <c r="H267">
        <v>3.9788999999999999</v>
      </c>
      <c r="I267" t="s">
        <v>59</v>
      </c>
      <c r="J267">
        <v>0</v>
      </c>
      <c r="K267">
        <v>-1.5</v>
      </c>
    </row>
    <row r="268" spans="1:11" x14ac:dyDescent="0.2">
      <c r="A268" t="s">
        <v>60</v>
      </c>
      <c r="B268">
        <v>2</v>
      </c>
      <c r="C268">
        <v>74</v>
      </c>
      <c r="D268">
        <v>3</v>
      </c>
      <c r="F268" t="s">
        <v>51</v>
      </c>
      <c r="G268">
        <v>7</v>
      </c>
      <c r="H268">
        <v>1.3148</v>
      </c>
      <c r="I268" t="s">
        <v>59</v>
      </c>
      <c r="J268">
        <v>0</v>
      </c>
      <c r="K268">
        <v>-1.5</v>
      </c>
    </row>
    <row r="269" spans="1:11" x14ac:dyDescent="0.2">
      <c r="A269" t="s">
        <v>60</v>
      </c>
      <c r="B269">
        <v>2</v>
      </c>
      <c r="C269">
        <v>75</v>
      </c>
      <c r="D269">
        <v>3</v>
      </c>
      <c r="F269" t="s">
        <v>53</v>
      </c>
      <c r="G269">
        <v>6</v>
      </c>
      <c r="H269">
        <v>1.734</v>
      </c>
      <c r="I269" t="s">
        <v>58</v>
      </c>
      <c r="J269">
        <v>0</v>
      </c>
      <c r="K269">
        <v>-1.5</v>
      </c>
    </row>
    <row r="270" spans="1:11" x14ac:dyDescent="0.2">
      <c r="A270" t="s">
        <v>60</v>
      </c>
      <c r="B270">
        <v>2</v>
      </c>
      <c r="C270">
        <v>76</v>
      </c>
      <c r="D270">
        <v>3</v>
      </c>
      <c r="F270" t="s">
        <v>54</v>
      </c>
      <c r="G270">
        <v>3</v>
      </c>
      <c r="H270">
        <v>1.9952000000000001</v>
      </c>
      <c r="I270" t="s">
        <v>58</v>
      </c>
      <c r="J270">
        <v>0</v>
      </c>
      <c r="K270">
        <v>-1.5</v>
      </c>
    </row>
    <row r="271" spans="1:11" x14ac:dyDescent="0.2">
      <c r="A271" t="s">
        <v>60</v>
      </c>
      <c r="B271">
        <v>2</v>
      </c>
      <c r="C271">
        <v>77</v>
      </c>
      <c r="D271">
        <v>3</v>
      </c>
      <c r="F271" t="s">
        <v>54</v>
      </c>
      <c r="G271">
        <v>3</v>
      </c>
      <c r="H271">
        <v>2.4317000000000002</v>
      </c>
      <c r="I271" t="s">
        <v>58</v>
      </c>
      <c r="J271">
        <v>0</v>
      </c>
      <c r="K271">
        <v>-1.5</v>
      </c>
    </row>
    <row r="272" spans="1:11" x14ac:dyDescent="0.2">
      <c r="A272" t="s">
        <v>60</v>
      </c>
      <c r="B272">
        <v>2</v>
      </c>
      <c r="C272">
        <v>78</v>
      </c>
      <c r="D272">
        <v>3</v>
      </c>
      <c r="F272" t="s">
        <v>53</v>
      </c>
      <c r="G272">
        <v>6</v>
      </c>
      <c r="H272">
        <v>2.7728999999999999</v>
      </c>
      <c r="I272" t="s">
        <v>59</v>
      </c>
      <c r="J272">
        <v>0.5</v>
      </c>
      <c r="K272">
        <v>-1</v>
      </c>
    </row>
    <row r="273" spans="1:11" x14ac:dyDescent="0.2">
      <c r="A273" t="s">
        <v>60</v>
      </c>
      <c r="B273">
        <v>2</v>
      </c>
      <c r="C273">
        <v>79</v>
      </c>
      <c r="D273">
        <v>3</v>
      </c>
      <c r="F273" t="s">
        <v>52</v>
      </c>
      <c r="G273">
        <v>5</v>
      </c>
      <c r="H273">
        <v>1.6958</v>
      </c>
      <c r="I273" t="s">
        <v>59</v>
      </c>
      <c r="J273">
        <v>1</v>
      </c>
      <c r="K273">
        <v>0</v>
      </c>
    </row>
    <row r="274" spans="1:11" x14ac:dyDescent="0.2">
      <c r="A274" t="s">
        <v>60</v>
      </c>
      <c r="B274">
        <v>2</v>
      </c>
      <c r="C274">
        <v>80</v>
      </c>
      <c r="D274">
        <v>3</v>
      </c>
      <c r="F274" t="s">
        <v>55</v>
      </c>
      <c r="G274">
        <v>2</v>
      </c>
      <c r="H274">
        <v>3.9962</v>
      </c>
      <c r="I274" t="s">
        <v>58</v>
      </c>
      <c r="J274">
        <v>0</v>
      </c>
      <c r="K274">
        <v>0</v>
      </c>
    </row>
    <row r="275" spans="1:11" x14ac:dyDescent="0.2">
      <c r="A275" t="s">
        <v>60</v>
      </c>
      <c r="B275">
        <v>2</v>
      </c>
      <c r="C275">
        <v>81</v>
      </c>
      <c r="D275">
        <v>3</v>
      </c>
      <c r="F275" t="s">
        <v>53</v>
      </c>
      <c r="G275">
        <v>6</v>
      </c>
      <c r="H275">
        <v>2.9304999999999999</v>
      </c>
      <c r="I275" t="s">
        <v>58</v>
      </c>
      <c r="J275">
        <v>0</v>
      </c>
      <c r="K275">
        <v>0</v>
      </c>
    </row>
    <row r="276" spans="1:11" x14ac:dyDescent="0.2">
      <c r="A276" t="s">
        <v>60</v>
      </c>
      <c r="B276">
        <v>2</v>
      </c>
      <c r="C276">
        <v>82</v>
      </c>
      <c r="D276">
        <v>3</v>
      </c>
      <c r="F276" t="s">
        <v>53</v>
      </c>
      <c r="G276">
        <v>6</v>
      </c>
      <c r="H276">
        <v>2.6139999999999999</v>
      </c>
      <c r="I276" t="s">
        <v>59</v>
      </c>
      <c r="J276">
        <v>0.5</v>
      </c>
      <c r="K276">
        <v>0.5</v>
      </c>
    </row>
    <row r="277" spans="1:11" x14ac:dyDescent="0.2">
      <c r="A277" t="s">
        <v>60</v>
      </c>
      <c r="B277">
        <v>2</v>
      </c>
      <c r="C277">
        <v>83</v>
      </c>
      <c r="D277">
        <v>3</v>
      </c>
      <c r="F277" t="s">
        <v>54</v>
      </c>
      <c r="G277">
        <v>3</v>
      </c>
      <c r="H277">
        <v>2.2976999999999999</v>
      </c>
      <c r="I277" t="s">
        <v>58</v>
      </c>
      <c r="J277">
        <v>0</v>
      </c>
      <c r="K277">
        <v>0.5</v>
      </c>
    </row>
    <row r="278" spans="1:11" x14ac:dyDescent="0.2">
      <c r="A278" t="s">
        <v>60</v>
      </c>
      <c r="B278">
        <v>2</v>
      </c>
      <c r="C278">
        <v>84</v>
      </c>
      <c r="D278">
        <v>3</v>
      </c>
      <c r="F278" t="s">
        <v>55</v>
      </c>
      <c r="G278">
        <v>2</v>
      </c>
      <c r="H278">
        <v>2.0314000000000001</v>
      </c>
      <c r="I278" t="s">
        <v>58</v>
      </c>
      <c r="J278">
        <v>0</v>
      </c>
      <c r="K278">
        <v>0.5</v>
      </c>
    </row>
    <row r="279" spans="1:11" x14ac:dyDescent="0.2">
      <c r="A279" t="s">
        <v>60</v>
      </c>
      <c r="B279">
        <v>2</v>
      </c>
      <c r="C279">
        <v>85</v>
      </c>
      <c r="D279">
        <v>3</v>
      </c>
      <c r="F279" t="s">
        <v>54</v>
      </c>
      <c r="G279">
        <v>3</v>
      </c>
      <c r="H279">
        <v>3.0135999999999998</v>
      </c>
      <c r="I279" t="s">
        <v>58</v>
      </c>
      <c r="J279">
        <v>0</v>
      </c>
      <c r="K279">
        <v>0.5</v>
      </c>
    </row>
    <row r="280" spans="1:11" x14ac:dyDescent="0.2">
      <c r="A280" t="s">
        <v>60</v>
      </c>
      <c r="B280">
        <v>2</v>
      </c>
      <c r="C280">
        <v>86</v>
      </c>
      <c r="D280">
        <v>3</v>
      </c>
      <c r="F280" t="s">
        <v>55</v>
      </c>
      <c r="G280">
        <v>2</v>
      </c>
      <c r="H280">
        <v>4.3956999999999997</v>
      </c>
      <c r="I280" t="s">
        <v>58</v>
      </c>
      <c r="J280">
        <v>0</v>
      </c>
      <c r="K280">
        <v>0.5</v>
      </c>
    </row>
    <row r="281" spans="1:11" x14ac:dyDescent="0.2">
      <c r="A281" t="s">
        <v>60</v>
      </c>
      <c r="B281">
        <v>2</v>
      </c>
      <c r="C281">
        <v>87</v>
      </c>
      <c r="D281">
        <v>3</v>
      </c>
      <c r="F281" t="s">
        <v>51</v>
      </c>
      <c r="G281">
        <v>7</v>
      </c>
      <c r="H281">
        <v>1.9649000000000001</v>
      </c>
      <c r="I281" t="s">
        <v>59</v>
      </c>
      <c r="J281">
        <v>0</v>
      </c>
      <c r="K281">
        <v>0.5</v>
      </c>
    </row>
    <row r="282" spans="1:11" x14ac:dyDescent="0.2">
      <c r="A282" t="s">
        <v>60</v>
      </c>
      <c r="B282">
        <v>2</v>
      </c>
      <c r="C282">
        <v>88</v>
      </c>
      <c r="D282">
        <v>3</v>
      </c>
      <c r="F282" t="s">
        <v>52</v>
      </c>
      <c r="G282">
        <v>5</v>
      </c>
      <c r="H282">
        <v>3.2658</v>
      </c>
      <c r="I282" t="s">
        <v>59</v>
      </c>
      <c r="J282">
        <v>1</v>
      </c>
      <c r="K282">
        <v>1.5</v>
      </c>
    </row>
    <row r="283" spans="1:11" x14ac:dyDescent="0.2">
      <c r="A283" t="s">
        <v>60</v>
      </c>
      <c r="B283">
        <v>2</v>
      </c>
      <c r="C283">
        <v>89</v>
      </c>
      <c r="D283">
        <v>3</v>
      </c>
      <c r="F283" t="s">
        <v>51</v>
      </c>
      <c r="G283">
        <v>4</v>
      </c>
      <c r="H283">
        <v>1.6968000000000001</v>
      </c>
      <c r="I283" t="s">
        <v>58</v>
      </c>
      <c r="J283">
        <v>0</v>
      </c>
      <c r="K283">
        <v>1.5</v>
      </c>
    </row>
    <row r="284" spans="1:11" x14ac:dyDescent="0.2">
      <c r="A284" t="s">
        <v>60</v>
      </c>
      <c r="B284">
        <v>2</v>
      </c>
      <c r="C284">
        <v>90</v>
      </c>
      <c r="D284">
        <v>3</v>
      </c>
      <c r="F284" t="s">
        <v>55</v>
      </c>
      <c r="G284">
        <v>2</v>
      </c>
      <c r="H284">
        <v>3.6796000000000002</v>
      </c>
      <c r="I284" t="s">
        <v>58</v>
      </c>
      <c r="J284">
        <v>0</v>
      </c>
      <c r="K284">
        <v>1.5</v>
      </c>
    </row>
    <row r="285" spans="1:11" x14ac:dyDescent="0.2">
      <c r="A285" t="s">
        <v>60</v>
      </c>
      <c r="B285">
        <v>2</v>
      </c>
      <c r="C285">
        <v>91</v>
      </c>
      <c r="D285">
        <v>3</v>
      </c>
      <c r="F285" t="s">
        <v>52</v>
      </c>
      <c r="G285">
        <v>5</v>
      </c>
      <c r="H285">
        <v>1.8975</v>
      </c>
      <c r="I285" t="s">
        <v>59</v>
      </c>
      <c r="J285">
        <v>1</v>
      </c>
      <c r="K285">
        <v>2.5</v>
      </c>
    </row>
    <row r="286" spans="1:11" x14ac:dyDescent="0.2">
      <c r="A286" t="s">
        <v>60</v>
      </c>
      <c r="B286">
        <v>2</v>
      </c>
      <c r="C286">
        <v>92</v>
      </c>
      <c r="D286">
        <v>3</v>
      </c>
      <c r="F286" t="s">
        <v>54</v>
      </c>
      <c r="G286">
        <v>3</v>
      </c>
      <c r="H286">
        <v>1.4676</v>
      </c>
      <c r="I286" t="s">
        <v>58</v>
      </c>
      <c r="J286">
        <v>0</v>
      </c>
      <c r="K286">
        <v>2.5</v>
      </c>
    </row>
    <row r="287" spans="1:11" x14ac:dyDescent="0.2">
      <c r="A287" t="s">
        <v>60</v>
      </c>
      <c r="B287">
        <v>2</v>
      </c>
      <c r="C287">
        <v>93</v>
      </c>
      <c r="D287">
        <v>3</v>
      </c>
      <c r="F287" t="s">
        <v>52</v>
      </c>
      <c r="G287">
        <v>5</v>
      </c>
      <c r="H287">
        <v>2.4975000000000001</v>
      </c>
      <c r="I287" t="s">
        <v>59</v>
      </c>
      <c r="J287">
        <v>1</v>
      </c>
      <c r="K287">
        <v>3.5</v>
      </c>
    </row>
    <row r="288" spans="1:11" x14ac:dyDescent="0.2">
      <c r="A288" t="s">
        <v>60</v>
      </c>
      <c r="B288">
        <v>2</v>
      </c>
      <c r="C288">
        <v>94</v>
      </c>
      <c r="D288">
        <v>3</v>
      </c>
      <c r="F288" t="s">
        <v>52</v>
      </c>
      <c r="G288">
        <v>5</v>
      </c>
      <c r="H288">
        <v>2.6137999999999999</v>
      </c>
      <c r="I288" t="s">
        <v>59</v>
      </c>
      <c r="J288">
        <v>1</v>
      </c>
      <c r="K288">
        <v>4.5</v>
      </c>
    </row>
    <row r="289" spans="1:12" x14ac:dyDescent="0.2">
      <c r="A289" t="s">
        <v>60</v>
      </c>
      <c r="B289">
        <v>2</v>
      </c>
      <c r="C289">
        <v>95</v>
      </c>
      <c r="D289">
        <v>3</v>
      </c>
      <c r="F289" t="s">
        <v>55</v>
      </c>
      <c r="G289">
        <v>2</v>
      </c>
      <c r="H289">
        <v>1.6317999999999999</v>
      </c>
      <c r="I289" t="s">
        <v>58</v>
      </c>
      <c r="J289">
        <v>0</v>
      </c>
      <c r="K289">
        <v>4.5</v>
      </c>
    </row>
    <row r="290" spans="1:12" x14ac:dyDescent="0.2">
      <c r="A290" t="s">
        <v>60</v>
      </c>
      <c r="B290">
        <v>2</v>
      </c>
      <c r="C290">
        <v>96</v>
      </c>
      <c r="D290">
        <v>3</v>
      </c>
      <c r="F290" t="s">
        <v>51</v>
      </c>
      <c r="G290">
        <v>4</v>
      </c>
      <c r="H290">
        <v>2.1642000000000001</v>
      </c>
      <c r="I290" t="s">
        <v>58</v>
      </c>
      <c r="J290">
        <v>0</v>
      </c>
      <c r="K290">
        <v>4.5</v>
      </c>
    </row>
    <row r="291" spans="1:12" x14ac:dyDescent="0.2">
      <c r="A291" t="s">
        <v>0</v>
      </c>
      <c r="B291" t="s">
        <v>1</v>
      </c>
      <c r="C291" t="s">
        <v>2</v>
      </c>
      <c r="D291" t="s">
        <v>3</v>
      </c>
      <c r="E291" t="s">
        <v>4</v>
      </c>
      <c r="F291" t="s">
        <v>5</v>
      </c>
      <c r="G291" t="s">
        <v>6</v>
      </c>
      <c r="H291" t="s">
        <v>7</v>
      </c>
      <c r="I291" t="s">
        <v>8</v>
      </c>
      <c r="J291" t="s">
        <v>9</v>
      </c>
      <c r="K291" t="s">
        <v>10</v>
      </c>
    </row>
    <row r="292" spans="1:12" x14ac:dyDescent="0.2">
      <c r="A292" t="s">
        <v>61</v>
      </c>
      <c r="B292">
        <v>3</v>
      </c>
      <c r="C292">
        <v>1</v>
      </c>
      <c r="D292">
        <v>1</v>
      </c>
      <c r="E292">
        <v>0</v>
      </c>
      <c r="F292" t="s">
        <v>51</v>
      </c>
      <c r="G292">
        <v>4</v>
      </c>
      <c r="L292">
        <v>0</v>
      </c>
    </row>
    <row r="293" spans="1:12" x14ac:dyDescent="0.2">
      <c r="A293" t="s">
        <v>61</v>
      </c>
      <c r="B293">
        <v>3</v>
      </c>
      <c r="C293">
        <v>2</v>
      </c>
      <c r="D293">
        <v>1</v>
      </c>
      <c r="E293">
        <v>1</v>
      </c>
      <c r="F293" t="s">
        <v>52</v>
      </c>
      <c r="G293">
        <v>5</v>
      </c>
      <c r="L293">
        <v>0</v>
      </c>
    </row>
    <row r="294" spans="1:12" x14ac:dyDescent="0.2">
      <c r="A294" t="s">
        <v>61</v>
      </c>
      <c r="B294">
        <v>3</v>
      </c>
      <c r="C294">
        <v>3</v>
      </c>
      <c r="D294">
        <v>1</v>
      </c>
      <c r="E294">
        <v>1</v>
      </c>
      <c r="F294" t="s">
        <v>52</v>
      </c>
      <c r="G294">
        <v>5</v>
      </c>
      <c r="L294">
        <v>0</v>
      </c>
    </row>
    <row r="295" spans="1:12" x14ac:dyDescent="0.2">
      <c r="A295" t="s">
        <v>61</v>
      </c>
      <c r="B295">
        <v>3</v>
      </c>
      <c r="C295">
        <v>4</v>
      </c>
      <c r="D295">
        <v>1</v>
      </c>
      <c r="E295">
        <v>0</v>
      </c>
      <c r="F295" t="s">
        <v>51</v>
      </c>
      <c r="G295">
        <v>7</v>
      </c>
      <c r="L295">
        <v>0</v>
      </c>
    </row>
    <row r="296" spans="1:12" x14ac:dyDescent="0.2">
      <c r="A296" t="s">
        <v>61</v>
      </c>
      <c r="B296">
        <v>3</v>
      </c>
      <c r="C296">
        <v>5</v>
      </c>
      <c r="D296">
        <v>1</v>
      </c>
      <c r="E296">
        <v>0.5</v>
      </c>
      <c r="F296" t="s">
        <v>53</v>
      </c>
      <c r="G296">
        <v>6</v>
      </c>
      <c r="L296">
        <v>0</v>
      </c>
    </row>
    <row r="297" spans="1:12" x14ac:dyDescent="0.2">
      <c r="A297" t="s">
        <v>61</v>
      </c>
      <c r="B297">
        <v>3</v>
      </c>
      <c r="C297">
        <v>6</v>
      </c>
      <c r="D297">
        <v>1</v>
      </c>
      <c r="E297">
        <v>-1</v>
      </c>
      <c r="F297" t="s">
        <v>54</v>
      </c>
      <c r="G297">
        <v>3</v>
      </c>
      <c r="L297">
        <v>0</v>
      </c>
    </row>
    <row r="298" spans="1:12" x14ac:dyDescent="0.2">
      <c r="A298" t="s">
        <v>61</v>
      </c>
      <c r="B298">
        <v>3</v>
      </c>
      <c r="C298">
        <v>7</v>
      </c>
      <c r="D298">
        <v>1</v>
      </c>
      <c r="E298">
        <v>0</v>
      </c>
      <c r="F298" t="s">
        <v>51</v>
      </c>
      <c r="G298">
        <v>4</v>
      </c>
      <c r="L298">
        <v>0</v>
      </c>
    </row>
    <row r="299" spans="1:12" x14ac:dyDescent="0.2">
      <c r="A299" t="s">
        <v>61</v>
      </c>
      <c r="B299">
        <v>3</v>
      </c>
      <c r="C299">
        <v>8</v>
      </c>
      <c r="D299">
        <v>1</v>
      </c>
      <c r="E299">
        <v>0</v>
      </c>
      <c r="F299" t="s">
        <v>51</v>
      </c>
      <c r="G299">
        <v>7</v>
      </c>
      <c r="L299">
        <v>0</v>
      </c>
    </row>
    <row r="300" spans="1:12" x14ac:dyDescent="0.2">
      <c r="A300" t="s">
        <v>61</v>
      </c>
      <c r="B300">
        <v>3</v>
      </c>
      <c r="C300">
        <v>9</v>
      </c>
      <c r="D300">
        <v>1</v>
      </c>
      <c r="E300">
        <v>1</v>
      </c>
      <c r="F300" t="s">
        <v>52</v>
      </c>
      <c r="G300">
        <v>5</v>
      </c>
      <c r="L300">
        <v>0</v>
      </c>
    </row>
    <row r="301" spans="1:12" x14ac:dyDescent="0.2">
      <c r="A301" t="s">
        <v>61</v>
      </c>
      <c r="B301">
        <v>3</v>
      </c>
      <c r="C301">
        <v>10</v>
      </c>
      <c r="D301">
        <v>1</v>
      </c>
      <c r="E301">
        <v>-0.5</v>
      </c>
      <c r="F301" t="s">
        <v>55</v>
      </c>
      <c r="G301">
        <v>2</v>
      </c>
      <c r="L301">
        <v>0</v>
      </c>
    </row>
    <row r="302" spans="1:12" x14ac:dyDescent="0.2">
      <c r="A302" t="s">
        <v>61</v>
      </c>
      <c r="B302">
        <v>3</v>
      </c>
      <c r="C302">
        <v>11</v>
      </c>
      <c r="D302">
        <v>1</v>
      </c>
      <c r="E302">
        <v>0</v>
      </c>
      <c r="F302" t="s">
        <v>51</v>
      </c>
      <c r="G302">
        <v>7</v>
      </c>
      <c r="L302">
        <v>0</v>
      </c>
    </row>
    <row r="303" spans="1:12" x14ac:dyDescent="0.2">
      <c r="A303" t="s">
        <v>61</v>
      </c>
      <c r="B303">
        <v>3</v>
      </c>
      <c r="C303">
        <v>12</v>
      </c>
      <c r="D303">
        <v>1</v>
      </c>
      <c r="E303">
        <v>0.5</v>
      </c>
      <c r="F303" t="s">
        <v>53</v>
      </c>
      <c r="G303">
        <v>6</v>
      </c>
      <c r="L303">
        <v>0</v>
      </c>
    </row>
    <row r="304" spans="1:12" x14ac:dyDescent="0.2">
      <c r="A304" t="s">
        <v>61</v>
      </c>
      <c r="B304">
        <v>3</v>
      </c>
      <c r="C304">
        <v>13</v>
      </c>
      <c r="D304">
        <v>1</v>
      </c>
      <c r="E304">
        <v>-1</v>
      </c>
      <c r="F304" t="s">
        <v>54</v>
      </c>
      <c r="G304">
        <v>3</v>
      </c>
      <c r="L304">
        <v>0</v>
      </c>
    </row>
    <row r="305" spans="1:12" x14ac:dyDescent="0.2">
      <c r="A305" t="s">
        <v>61</v>
      </c>
      <c r="B305">
        <v>3</v>
      </c>
      <c r="C305">
        <v>14</v>
      </c>
      <c r="D305">
        <v>1</v>
      </c>
      <c r="E305">
        <v>-0.5</v>
      </c>
      <c r="F305" t="s">
        <v>55</v>
      </c>
      <c r="G305">
        <v>2</v>
      </c>
      <c r="L305">
        <v>0</v>
      </c>
    </row>
    <row r="306" spans="1:12" x14ac:dyDescent="0.2">
      <c r="A306" t="s">
        <v>61</v>
      </c>
      <c r="B306">
        <v>3</v>
      </c>
      <c r="C306">
        <v>15</v>
      </c>
      <c r="D306">
        <v>1</v>
      </c>
      <c r="E306">
        <v>0.5</v>
      </c>
      <c r="F306" t="s">
        <v>53</v>
      </c>
      <c r="G306">
        <v>6</v>
      </c>
      <c r="L306">
        <v>0</v>
      </c>
    </row>
    <row r="307" spans="1:12" x14ac:dyDescent="0.2">
      <c r="A307" t="s">
        <v>61</v>
      </c>
      <c r="B307">
        <v>3</v>
      </c>
      <c r="C307">
        <v>16</v>
      </c>
      <c r="D307">
        <v>1</v>
      </c>
      <c r="E307">
        <v>-1</v>
      </c>
      <c r="F307" t="s">
        <v>54</v>
      </c>
      <c r="G307">
        <v>3</v>
      </c>
      <c r="L307">
        <v>0</v>
      </c>
    </row>
    <row r="308" spans="1:12" x14ac:dyDescent="0.2">
      <c r="A308" t="s">
        <v>61</v>
      </c>
      <c r="B308">
        <v>3</v>
      </c>
      <c r="C308">
        <v>17</v>
      </c>
      <c r="D308">
        <v>1</v>
      </c>
      <c r="E308">
        <v>-0.5</v>
      </c>
      <c r="F308" t="s">
        <v>55</v>
      </c>
      <c r="G308">
        <v>2</v>
      </c>
      <c r="L308">
        <v>0</v>
      </c>
    </row>
    <row r="309" spans="1:12" x14ac:dyDescent="0.2">
      <c r="A309" t="s">
        <v>61</v>
      </c>
      <c r="B309">
        <v>3</v>
      </c>
      <c r="C309">
        <v>18</v>
      </c>
      <c r="D309">
        <v>1</v>
      </c>
      <c r="E309">
        <v>0</v>
      </c>
      <c r="F309" t="s">
        <v>51</v>
      </c>
      <c r="G309">
        <v>4</v>
      </c>
      <c r="L309">
        <v>0</v>
      </c>
    </row>
    <row r="310" spans="1:12" x14ac:dyDescent="0.2">
      <c r="A310" t="s">
        <v>61</v>
      </c>
      <c r="B310">
        <v>3</v>
      </c>
      <c r="C310">
        <v>1</v>
      </c>
      <c r="D310">
        <v>2</v>
      </c>
      <c r="E310">
        <v>0</v>
      </c>
      <c r="F310" t="s">
        <v>51</v>
      </c>
      <c r="G310">
        <v>4</v>
      </c>
      <c r="H310">
        <v>0.8992</v>
      </c>
      <c r="I310" t="s">
        <v>56</v>
      </c>
      <c r="J310">
        <v>0</v>
      </c>
      <c r="K310">
        <v>0</v>
      </c>
    </row>
    <row r="311" spans="1:12" x14ac:dyDescent="0.2">
      <c r="A311" t="s">
        <v>61</v>
      </c>
      <c r="B311">
        <v>3</v>
      </c>
      <c r="C311">
        <v>2</v>
      </c>
      <c r="D311">
        <v>2</v>
      </c>
      <c r="E311">
        <v>-0.5</v>
      </c>
      <c r="F311" t="s">
        <v>55</v>
      </c>
      <c r="G311">
        <v>2</v>
      </c>
      <c r="H311">
        <v>0.56620000000000004</v>
      </c>
      <c r="I311" t="s">
        <v>57</v>
      </c>
      <c r="J311">
        <v>0</v>
      </c>
      <c r="K311">
        <v>0</v>
      </c>
    </row>
    <row r="312" spans="1:12" x14ac:dyDescent="0.2">
      <c r="A312" t="s">
        <v>61</v>
      </c>
      <c r="B312">
        <v>3</v>
      </c>
      <c r="C312">
        <v>3</v>
      </c>
      <c r="D312">
        <v>2</v>
      </c>
      <c r="E312">
        <v>1</v>
      </c>
      <c r="F312" t="s">
        <v>52</v>
      </c>
      <c r="G312">
        <v>5</v>
      </c>
      <c r="H312">
        <v>0.49869999999999998</v>
      </c>
      <c r="I312" t="s">
        <v>56</v>
      </c>
      <c r="J312">
        <v>1</v>
      </c>
      <c r="K312">
        <v>1</v>
      </c>
    </row>
    <row r="313" spans="1:12" x14ac:dyDescent="0.2">
      <c r="A313" t="s">
        <v>61</v>
      </c>
      <c r="B313">
        <v>3</v>
      </c>
      <c r="C313">
        <v>4</v>
      </c>
      <c r="D313">
        <v>2</v>
      </c>
      <c r="E313">
        <v>0</v>
      </c>
      <c r="F313" t="s">
        <v>51</v>
      </c>
      <c r="G313">
        <v>7</v>
      </c>
      <c r="H313">
        <v>0.48320000000000002</v>
      </c>
      <c r="I313" t="s">
        <v>56</v>
      </c>
      <c r="J313">
        <v>0</v>
      </c>
      <c r="K313">
        <v>1</v>
      </c>
    </row>
    <row r="314" spans="1:12" x14ac:dyDescent="0.2">
      <c r="A314" t="s">
        <v>61</v>
      </c>
      <c r="B314">
        <v>3</v>
      </c>
      <c r="C314">
        <v>5</v>
      </c>
      <c r="D314">
        <v>2</v>
      </c>
      <c r="E314">
        <v>0.5</v>
      </c>
      <c r="F314" t="s">
        <v>53</v>
      </c>
      <c r="G314">
        <v>6</v>
      </c>
      <c r="H314">
        <v>0.34849999999999998</v>
      </c>
      <c r="I314" t="s">
        <v>56</v>
      </c>
      <c r="J314">
        <v>0.5</v>
      </c>
      <c r="K314">
        <v>1.5</v>
      </c>
    </row>
    <row r="315" spans="1:12" x14ac:dyDescent="0.2">
      <c r="A315" t="s">
        <v>61</v>
      </c>
      <c r="B315">
        <v>3</v>
      </c>
      <c r="C315">
        <v>6</v>
      </c>
      <c r="D315">
        <v>2</v>
      </c>
      <c r="E315">
        <v>-1</v>
      </c>
      <c r="F315" t="s">
        <v>54</v>
      </c>
      <c r="G315">
        <v>3</v>
      </c>
      <c r="H315">
        <v>0.3654</v>
      </c>
      <c r="I315" t="s">
        <v>57</v>
      </c>
      <c r="J315">
        <v>0</v>
      </c>
      <c r="K315">
        <v>1.5</v>
      </c>
    </row>
    <row r="316" spans="1:12" x14ac:dyDescent="0.2">
      <c r="A316" t="s">
        <v>61</v>
      </c>
      <c r="B316">
        <v>3</v>
      </c>
      <c r="C316">
        <v>7</v>
      </c>
      <c r="D316">
        <v>2</v>
      </c>
      <c r="E316">
        <v>0</v>
      </c>
      <c r="F316" t="s">
        <v>51</v>
      </c>
      <c r="G316">
        <v>4</v>
      </c>
      <c r="H316">
        <v>0.53239999999999998</v>
      </c>
      <c r="I316" t="s">
        <v>56</v>
      </c>
      <c r="J316">
        <v>0</v>
      </c>
      <c r="K316">
        <v>1.5</v>
      </c>
    </row>
    <row r="317" spans="1:12" x14ac:dyDescent="0.2">
      <c r="A317" t="s">
        <v>61</v>
      </c>
      <c r="B317">
        <v>3</v>
      </c>
      <c r="C317">
        <v>8</v>
      </c>
      <c r="D317">
        <v>2</v>
      </c>
      <c r="E317">
        <v>0</v>
      </c>
      <c r="F317" t="s">
        <v>51</v>
      </c>
      <c r="G317">
        <v>7</v>
      </c>
      <c r="H317">
        <v>0.39989999999999998</v>
      </c>
      <c r="I317" t="s">
        <v>56</v>
      </c>
      <c r="J317">
        <v>0</v>
      </c>
      <c r="K317">
        <v>1.5</v>
      </c>
    </row>
    <row r="318" spans="1:12" x14ac:dyDescent="0.2">
      <c r="A318" t="s">
        <v>61</v>
      </c>
      <c r="B318">
        <v>3</v>
      </c>
      <c r="C318">
        <v>9</v>
      </c>
      <c r="D318">
        <v>2</v>
      </c>
      <c r="E318">
        <v>1</v>
      </c>
      <c r="F318" t="s">
        <v>52</v>
      </c>
      <c r="G318">
        <v>5</v>
      </c>
      <c r="H318">
        <v>0.34860000000000002</v>
      </c>
      <c r="I318" t="s">
        <v>56</v>
      </c>
      <c r="J318">
        <v>1</v>
      </c>
      <c r="K318">
        <v>2.5</v>
      </c>
    </row>
    <row r="319" spans="1:12" x14ac:dyDescent="0.2">
      <c r="A319" t="s">
        <v>61</v>
      </c>
      <c r="B319">
        <v>3</v>
      </c>
      <c r="C319">
        <v>10</v>
      </c>
      <c r="D319">
        <v>2</v>
      </c>
      <c r="E319">
        <v>-0.5</v>
      </c>
      <c r="F319" t="s">
        <v>55</v>
      </c>
      <c r="G319">
        <v>2</v>
      </c>
      <c r="H319">
        <v>0.36659999999999998</v>
      </c>
      <c r="I319" t="s">
        <v>57</v>
      </c>
      <c r="J319">
        <v>0</v>
      </c>
      <c r="K319">
        <v>2.5</v>
      </c>
    </row>
    <row r="320" spans="1:12" x14ac:dyDescent="0.2">
      <c r="A320" t="s">
        <v>61</v>
      </c>
      <c r="B320">
        <v>3</v>
      </c>
      <c r="C320">
        <v>11</v>
      </c>
      <c r="D320">
        <v>2</v>
      </c>
      <c r="E320">
        <v>0</v>
      </c>
      <c r="F320" t="s">
        <v>51</v>
      </c>
      <c r="G320">
        <v>7</v>
      </c>
      <c r="H320">
        <v>0.39989999999999998</v>
      </c>
      <c r="I320" t="s">
        <v>56</v>
      </c>
      <c r="J320">
        <v>0</v>
      </c>
      <c r="K320">
        <v>2.5</v>
      </c>
    </row>
    <row r="321" spans="1:11" x14ac:dyDescent="0.2">
      <c r="A321" t="s">
        <v>61</v>
      </c>
      <c r="B321">
        <v>3</v>
      </c>
      <c r="C321">
        <v>12</v>
      </c>
      <c r="D321">
        <v>2</v>
      </c>
      <c r="E321">
        <v>0.5</v>
      </c>
      <c r="F321" t="s">
        <v>53</v>
      </c>
      <c r="G321">
        <v>6</v>
      </c>
      <c r="H321">
        <v>0.33200000000000002</v>
      </c>
      <c r="I321" t="s">
        <v>56</v>
      </c>
      <c r="J321">
        <v>0.5</v>
      </c>
      <c r="K321">
        <v>3</v>
      </c>
    </row>
    <row r="322" spans="1:11" x14ac:dyDescent="0.2">
      <c r="A322" t="s">
        <v>61</v>
      </c>
      <c r="B322">
        <v>3</v>
      </c>
      <c r="C322">
        <v>13</v>
      </c>
      <c r="D322">
        <v>2</v>
      </c>
      <c r="E322">
        <v>-1</v>
      </c>
      <c r="F322" t="s">
        <v>54</v>
      </c>
      <c r="G322">
        <v>3</v>
      </c>
      <c r="H322">
        <v>0.3165</v>
      </c>
      <c r="I322" t="s">
        <v>57</v>
      </c>
      <c r="J322">
        <v>0</v>
      </c>
      <c r="K322">
        <v>3</v>
      </c>
    </row>
    <row r="323" spans="1:11" x14ac:dyDescent="0.2">
      <c r="A323" t="s">
        <v>61</v>
      </c>
      <c r="B323">
        <v>3</v>
      </c>
      <c r="C323">
        <v>14</v>
      </c>
      <c r="D323">
        <v>2</v>
      </c>
      <c r="E323">
        <v>0</v>
      </c>
      <c r="F323" t="s">
        <v>51</v>
      </c>
      <c r="G323">
        <v>4</v>
      </c>
      <c r="H323">
        <v>1.1011</v>
      </c>
      <c r="I323" t="s">
        <v>57</v>
      </c>
      <c r="J323">
        <v>0</v>
      </c>
      <c r="K323">
        <v>3</v>
      </c>
    </row>
    <row r="324" spans="1:11" x14ac:dyDescent="0.2">
      <c r="A324" t="s">
        <v>61</v>
      </c>
      <c r="B324">
        <v>3</v>
      </c>
      <c r="C324">
        <v>15</v>
      </c>
      <c r="D324">
        <v>2</v>
      </c>
      <c r="E324">
        <v>0.5</v>
      </c>
      <c r="F324" t="s">
        <v>53</v>
      </c>
      <c r="G324">
        <v>6</v>
      </c>
      <c r="H324">
        <v>0.28210000000000002</v>
      </c>
      <c r="I324" t="s">
        <v>56</v>
      </c>
      <c r="J324">
        <v>0.5</v>
      </c>
      <c r="K324">
        <v>3.5</v>
      </c>
    </row>
    <row r="325" spans="1:11" x14ac:dyDescent="0.2">
      <c r="A325" t="s">
        <v>61</v>
      </c>
      <c r="B325">
        <v>3</v>
      </c>
      <c r="C325">
        <v>16</v>
      </c>
      <c r="D325">
        <v>2</v>
      </c>
      <c r="E325">
        <v>-1</v>
      </c>
      <c r="F325" t="s">
        <v>54</v>
      </c>
      <c r="G325">
        <v>3</v>
      </c>
      <c r="H325">
        <v>0.33200000000000002</v>
      </c>
      <c r="I325" t="s">
        <v>57</v>
      </c>
      <c r="J325">
        <v>0</v>
      </c>
      <c r="K325">
        <v>3.5</v>
      </c>
    </row>
    <row r="326" spans="1:11" x14ac:dyDescent="0.2">
      <c r="A326" t="s">
        <v>61</v>
      </c>
      <c r="B326">
        <v>3</v>
      </c>
      <c r="C326">
        <v>17</v>
      </c>
      <c r="D326">
        <v>2</v>
      </c>
      <c r="E326">
        <v>1</v>
      </c>
      <c r="F326" t="s">
        <v>52</v>
      </c>
      <c r="G326">
        <v>5</v>
      </c>
      <c r="H326">
        <v>0.2833</v>
      </c>
      <c r="I326" t="s">
        <v>56</v>
      </c>
      <c r="J326">
        <v>1</v>
      </c>
      <c r="K326">
        <v>4.5</v>
      </c>
    </row>
    <row r="327" spans="1:11" x14ac:dyDescent="0.2">
      <c r="A327" t="s">
        <v>61</v>
      </c>
      <c r="B327">
        <v>3</v>
      </c>
      <c r="C327">
        <v>18</v>
      </c>
      <c r="D327">
        <v>2</v>
      </c>
      <c r="E327">
        <v>-0.5</v>
      </c>
      <c r="F327" t="s">
        <v>55</v>
      </c>
      <c r="G327">
        <v>2</v>
      </c>
      <c r="H327">
        <v>0.38319999999999999</v>
      </c>
      <c r="I327" t="s">
        <v>57</v>
      </c>
      <c r="J327">
        <v>0</v>
      </c>
      <c r="K327">
        <v>4.5</v>
      </c>
    </row>
    <row r="328" spans="1:11" x14ac:dyDescent="0.2">
      <c r="A328" t="s">
        <v>61</v>
      </c>
      <c r="B328">
        <v>3</v>
      </c>
      <c r="C328">
        <v>19</v>
      </c>
      <c r="D328">
        <v>2</v>
      </c>
      <c r="E328">
        <v>0</v>
      </c>
      <c r="F328" t="s">
        <v>51</v>
      </c>
      <c r="G328">
        <v>7</v>
      </c>
      <c r="H328">
        <v>0.26650000000000001</v>
      </c>
      <c r="I328" t="s">
        <v>56</v>
      </c>
      <c r="J328">
        <v>0</v>
      </c>
      <c r="K328">
        <v>4.5</v>
      </c>
    </row>
    <row r="329" spans="1:11" x14ac:dyDescent="0.2">
      <c r="A329" t="s">
        <v>61</v>
      </c>
      <c r="B329">
        <v>3</v>
      </c>
      <c r="C329">
        <v>20</v>
      </c>
      <c r="D329">
        <v>2</v>
      </c>
      <c r="E329">
        <v>-1</v>
      </c>
      <c r="F329" t="s">
        <v>54</v>
      </c>
      <c r="G329">
        <v>3</v>
      </c>
      <c r="H329">
        <v>0.46660000000000001</v>
      </c>
      <c r="I329" t="s">
        <v>57</v>
      </c>
      <c r="J329">
        <v>0</v>
      </c>
      <c r="K329">
        <v>4.5</v>
      </c>
    </row>
    <row r="330" spans="1:11" x14ac:dyDescent="0.2">
      <c r="A330" t="s">
        <v>61</v>
      </c>
      <c r="B330">
        <v>3</v>
      </c>
      <c r="C330">
        <v>21</v>
      </c>
      <c r="D330">
        <v>2</v>
      </c>
      <c r="E330">
        <v>0.5</v>
      </c>
      <c r="F330" t="s">
        <v>53</v>
      </c>
      <c r="G330">
        <v>6</v>
      </c>
      <c r="H330">
        <v>0.2666</v>
      </c>
      <c r="I330" t="s">
        <v>56</v>
      </c>
      <c r="J330">
        <v>0.5</v>
      </c>
      <c r="K330">
        <v>5</v>
      </c>
    </row>
    <row r="331" spans="1:11" x14ac:dyDescent="0.2">
      <c r="A331" t="s">
        <v>61</v>
      </c>
      <c r="B331">
        <v>3</v>
      </c>
      <c r="C331">
        <v>22</v>
      </c>
      <c r="D331">
        <v>2</v>
      </c>
      <c r="E331">
        <v>0</v>
      </c>
      <c r="F331" t="s">
        <v>51</v>
      </c>
      <c r="G331">
        <v>4</v>
      </c>
      <c r="H331">
        <v>1.0665</v>
      </c>
      <c r="I331" t="s">
        <v>56</v>
      </c>
      <c r="J331">
        <v>0</v>
      </c>
      <c r="K331">
        <v>5</v>
      </c>
    </row>
    <row r="332" spans="1:11" x14ac:dyDescent="0.2">
      <c r="A332" t="s">
        <v>61</v>
      </c>
      <c r="B332">
        <v>3</v>
      </c>
      <c r="C332">
        <v>23</v>
      </c>
      <c r="D332">
        <v>2</v>
      </c>
      <c r="E332">
        <v>1</v>
      </c>
      <c r="F332" t="s">
        <v>52</v>
      </c>
      <c r="G332">
        <v>5</v>
      </c>
      <c r="H332">
        <v>0.31530000000000002</v>
      </c>
      <c r="I332" t="s">
        <v>56</v>
      </c>
      <c r="J332">
        <v>1</v>
      </c>
      <c r="K332">
        <v>6</v>
      </c>
    </row>
    <row r="333" spans="1:11" x14ac:dyDescent="0.2">
      <c r="A333" t="s">
        <v>61</v>
      </c>
      <c r="B333">
        <v>3</v>
      </c>
      <c r="C333">
        <v>24</v>
      </c>
      <c r="D333">
        <v>2</v>
      </c>
      <c r="E333">
        <v>-0.5</v>
      </c>
      <c r="F333" t="s">
        <v>55</v>
      </c>
      <c r="G333">
        <v>2</v>
      </c>
      <c r="H333">
        <v>0.26529999999999998</v>
      </c>
      <c r="I333" t="s">
        <v>57</v>
      </c>
      <c r="J333">
        <v>0</v>
      </c>
      <c r="K333">
        <v>6</v>
      </c>
    </row>
    <row r="334" spans="1:11" x14ac:dyDescent="0.2">
      <c r="A334" t="s">
        <v>61</v>
      </c>
      <c r="B334">
        <v>3</v>
      </c>
      <c r="C334">
        <v>25</v>
      </c>
      <c r="D334">
        <v>2</v>
      </c>
      <c r="E334">
        <v>0</v>
      </c>
      <c r="F334" t="s">
        <v>51</v>
      </c>
      <c r="G334">
        <v>7</v>
      </c>
      <c r="H334">
        <v>0.29980000000000001</v>
      </c>
      <c r="I334" t="s">
        <v>56</v>
      </c>
      <c r="J334">
        <v>0</v>
      </c>
      <c r="K334">
        <v>6</v>
      </c>
    </row>
    <row r="335" spans="1:11" x14ac:dyDescent="0.2">
      <c r="A335" t="s">
        <v>61</v>
      </c>
      <c r="B335">
        <v>3</v>
      </c>
      <c r="C335">
        <v>26</v>
      </c>
      <c r="D335">
        <v>2</v>
      </c>
      <c r="E335">
        <v>1</v>
      </c>
      <c r="F335" t="s">
        <v>52</v>
      </c>
      <c r="G335">
        <v>5</v>
      </c>
      <c r="H335">
        <v>0.41649999999999998</v>
      </c>
      <c r="I335" t="s">
        <v>56</v>
      </c>
      <c r="J335">
        <v>1</v>
      </c>
      <c r="K335">
        <v>7</v>
      </c>
    </row>
    <row r="336" spans="1:11" x14ac:dyDescent="0.2">
      <c r="A336" t="s">
        <v>61</v>
      </c>
      <c r="B336">
        <v>3</v>
      </c>
      <c r="C336">
        <v>27</v>
      </c>
      <c r="D336">
        <v>2</v>
      </c>
      <c r="E336">
        <v>-0.5</v>
      </c>
      <c r="F336" t="s">
        <v>55</v>
      </c>
      <c r="G336">
        <v>2</v>
      </c>
      <c r="H336">
        <v>0.38169999999999998</v>
      </c>
      <c r="I336" t="s">
        <v>57</v>
      </c>
      <c r="J336">
        <v>0</v>
      </c>
      <c r="K336">
        <v>7</v>
      </c>
    </row>
    <row r="337" spans="1:11" x14ac:dyDescent="0.2">
      <c r="A337" t="s">
        <v>61</v>
      </c>
      <c r="B337">
        <v>3</v>
      </c>
      <c r="C337">
        <v>28</v>
      </c>
      <c r="D337">
        <v>2</v>
      </c>
      <c r="E337">
        <v>0</v>
      </c>
      <c r="F337" t="s">
        <v>51</v>
      </c>
      <c r="G337">
        <v>4</v>
      </c>
      <c r="H337">
        <v>0.76659999999999995</v>
      </c>
      <c r="I337" t="s">
        <v>57</v>
      </c>
      <c r="J337">
        <v>0</v>
      </c>
      <c r="K337">
        <v>7</v>
      </c>
    </row>
    <row r="338" spans="1:11" x14ac:dyDescent="0.2">
      <c r="A338" t="s">
        <v>61</v>
      </c>
      <c r="B338">
        <v>3</v>
      </c>
      <c r="C338">
        <v>29</v>
      </c>
      <c r="D338">
        <v>2</v>
      </c>
      <c r="E338">
        <v>0.5</v>
      </c>
      <c r="F338" t="s">
        <v>53</v>
      </c>
      <c r="G338">
        <v>6</v>
      </c>
      <c r="H338">
        <v>0.28210000000000002</v>
      </c>
      <c r="I338" t="s">
        <v>56</v>
      </c>
      <c r="J338">
        <v>0.5</v>
      </c>
      <c r="K338">
        <v>7.5</v>
      </c>
    </row>
    <row r="339" spans="1:11" x14ac:dyDescent="0.2">
      <c r="A339" t="s">
        <v>61</v>
      </c>
      <c r="B339">
        <v>3</v>
      </c>
      <c r="C339">
        <v>30</v>
      </c>
      <c r="D339">
        <v>2</v>
      </c>
      <c r="E339">
        <v>-1</v>
      </c>
      <c r="F339" t="s">
        <v>54</v>
      </c>
      <c r="G339">
        <v>3</v>
      </c>
      <c r="H339">
        <v>0.41660000000000003</v>
      </c>
      <c r="I339" t="s">
        <v>57</v>
      </c>
      <c r="J339">
        <v>0</v>
      </c>
      <c r="K339">
        <v>7.5</v>
      </c>
    </row>
    <row r="340" spans="1:11" x14ac:dyDescent="0.2">
      <c r="A340" t="s">
        <v>61</v>
      </c>
      <c r="B340">
        <v>3</v>
      </c>
      <c r="C340">
        <v>1</v>
      </c>
      <c r="D340">
        <v>3</v>
      </c>
      <c r="F340" t="s">
        <v>51</v>
      </c>
      <c r="G340">
        <v>4</v>
      </c>
      <c r="H340">
        <v>0.5655</v>
      </c>
      <c r="I340" t="s">
        <v>58</v>
      </c>
      <c r="J340">
        <v>0</v>
      </c>
      <c r="K340">
        <v>7.5</v>
      </c>
    </row>
    <row r="341" spans="1:11" x14ac:dyDescent="0.2">
      <c r="A341" t="s">
        <v>61</v>
      </c>
      <c r="B341">
        <v>3</v>
      </c>
      <c r="C341">
        <v>2</v>
      </c>
      <c r="D341">
        <v>3</v>
      </c>
      <c r="F341" t="s">
        <v>51</v>
      </c>
      <c r="G341">
        <v>4</v>
      </c>
      <c r="H341">
        <v>0.31619999999999998</v>
      </c>
      <c r="I341" t="s">
        <v>58</v>
      </c>
      <c r="J341">
        <v>0</v>
      </c>
      <c r="K341">
        <v>7.5</v>
      </c>
    </row>
    <row r="342" spans="1:11" x14ac:dyDescent="0.2">
      <c r="A342" t="s">
        <v>61</v>
      </c>
      <c r="B342">
        <v>3</v>
      </c>
      <c r="C342">
        <v>3</v>
      </c>
      <c r="D342">
        <v>3</v>
      </c>
      <c r="F342" t="s">
        <v>51</v>
      </c>
      <c r="G342">
        <v>4</v>
      </c>
      <c r="H342">
        <v>0.33289999999999997</v>
      </c>
      <c r="I342" t="s">
        <v>58</v>
      </c>
      <c r="J342">
        <v>0</v>
      </c>
      <c r="K342">
        <v>7.5</v>
      </c>
    </row>
    <row r="343" spans="1:11" x14ac:dyDescent="0.2">
      <c r="A343" t="s">
        <v>61</v>
      </c>
      <c r="B343">
        <v>3</v>
      </c>
      <c r="C343">
        <v>4</v>
      </c>
      <c r="D343">
        <v>3</v>
      </c>
      <c r="F343" t="s">
        <v>53</v>
      </c>
      <c r="G343">
        <v>6</v>
      </c>
      <c r="H343">
        <v>0.29870000000000002</v>
      </c>
      <c r="I343" t="s">
        <v>59</v>
      </c>
      <c r="J343">
        <v>0.5</v>
      </c>
      <c r="K343">
        <v>8</v>
      </c>
    </row>
    <row r="344" spans="1:11" x14ac:dyDescent="0.2">
      <c r="A344" t="s">
        <v>61</v>
      </c>
      <c r="B344">
        <v>3</v>
      </c>
      <c r="C344">
        <v>5</v>
      </c>
      <c r="D344">
        <v>3</v>
      </c>
      <c r="F344" t="s">
        <v>55</v>
      </c>
      <c r="G344">
        <v>2</v>
      </c>
      <c r="H344">
        <v>0.21529999999999999</v>
      </c>
      <c r="I344" t="s">
        <v>58</v>
      </c>
      <c r="J344">
        <v>0</v>
      </c>
      <c r="K344">
        <v>8</v>
      </c>
    </row>
    <row r="345" spans="1:11" x14ac:dyDescent="0.2">
      <c r="A345" t="s">
        <v>61</v>
      </c>
      <c r="B345">
        <v>3</v>
      </c>
      <c r="C345">
        <v>6</v>
      </c>
      <c r="D345">
        <v>3</v>
      </c>
      <c r="F345" t="s">
        <v>53</v>
      </c>
      <c r="G345">
        <v>6</v>
      </c>
      <c r="H345">
        <v>0.28270000000000001</v>
      </c>
      <c r="I345" t="s">
        <v>59</v>
      </c>
      <c r="J345">
        <v>0.5</v>
      </c>
      <c r="K345">
        <v>8.5</v>
      </c>
    </row>
    <row r="346" spans="1:11" x14ac:dyDescent="0.2">
      <c r="A346" t="s">
        <v>61</v>
      </c>
      <c r="B346">
        <v>3</v>
      </c>
      <c r="C346">
        <v>7</v>
      </c>
      <c r="D346">
        <v>3</v>
      </c>
      <c r="F346" t="s">
        <v>51</v>
      </c>
      <c r="G346">
        <v>4</v>
      </c>
      <c r="H346">
        <v>0.33439999999999998</v>
      </c>
      <c r="I346" t="s">
        <v>58</v>
      </c>
      <c r="J346">
        <v>0</v>
      </c>
      <c r="K346">
        <v>8.5</v>
      </c>
    </row>
    <row r="347" spans="1:11" x14ac:dyDescent="0.2">
      <c r="A347" t="s">
        <v>61</v>
      </c>
      <c r="B347">
        <v>3</v>
      </c>
      <c r="C347">
        <v>8</v>
      </c>
      <c r="D347">
        <v>3</v>
      </c>
      <c r="F347" t="s">
        <v>55</v>
      </c>
      <c r="G347">
        <v>2</v>
      </c>
      <c r="H347">
        <v>0.28210000000000002</v>
      </c>
      <c r="I347" t="s">
        <v>58</v>
      </c>
      <c r="J347">
        <v>0</v>
      </c>
      <c r="K347">
        <v>8.5</v>
      </c>
    </row>
    <row r="348" spans="1:11" x14ac:dyDescent="0.2">
      <c r="A348" t="s">
        <v>61</v>
      </c>
      <c r="B348">
        <v>3</v>
      </c>
      <c r="C348">
        <v>9</v>
      </c>
      <c r="D348">
        <v>3</v>
      </c>
      <c r="F348" t="s">
        <v>54</v>
      </c>
      <c r="G348">
        <v>3</v>
      </c>
      <c r="H348">
        <v>0.26540000000000002</v>
      </c>
      <c r="I348" t="s">
        <v>58</v>
      </c>
      <c r="J348">
        <v>0</v>
      </c>
      <c r="K348">
        <v>8.5</v>
      </c>
    </row>
    <row r="349" spans="1:11" x14ac:dyDescent="0.2">
      <c r="A349" t="s">
        <v>61</v>
      </c>
      <c r="B349">
        <v>3</v>
      </c>
      <c r="C349">
        <v>10</v>
      </c>
      <c r="D349">
        <v>3</v>
      </c>
      <c r="F349" t="s">
        <v>52</v>
      </c>
      <c r="G349">
        <v>5</v>
      </c>
      <c r="H349">
        <v>0.23200000000000001</v>
      </c>
      <c r="I349" t="s">
        <v>59</v>
      </c>
      <c r="J349">
        <v>1</v>
      </c>
      <c r="K349">
        <v>9.5</v>
      </c>
    </row>
    <row r="350" spans="1:11" x14ac:dyDescent="0.2">
      <c r="A350" t="s">
        <v>61</v>
      </c>
      <c r="B350">
        <v>3</v>
      </c>
      <c r="C350">
        <v>11</v>
      </c>
      <c r="D350">
        <v>3</v>
      </c>
      <c r="F350" t="s">
        <v>54</v>
      </c>
      <c r="G350">
        <v>3</v>
      </c>
      <c r="H350">
        <v>0.26540000000000002</v>
      </c>
      <c r="I350" t="s">
        <v>58</v>
      </c>
      <c r="J350">
        <v>0</v>
      </c>
      <c r="K350">
        <v>9.5</v>
      </c>
    </row>
    <row r="351" spans="1:11" x14ac:dyDescent="0.2">
      <c r="A351" t="s">
        <v>61</v>
      </c>
      <c r="B351">
        <v>3</v>
      </c>
      <c r="C351">
        <v>12</v>
      </c>
      <c r="D351">
        <v>3</v>
      </c>
      <c r="F351" t="s">
        <v>51</v>
      </c>
      <c r="G351">
        <v>4</v>
      </c>
      <c r="H351">
        <v>0.64980000000000004</v>
      </c>
      <c r="I351" t="s">
        <v>58</v>
      </c>
      <c r="J351">
        <v>0</v>
      </c>
      <c r="K351">
        <v>9.5</v>
      </c>
    </row>
    <row r="352" spans="1:11" x14ac:dyDescent="0.2">
      <c r="A352" t="s">
        <v>61</v>
      </c>
      <c r="B352">
        <v>3</v>
      </c>
      <c r="C352">
        <v>13</v>
      </c>
      <c r="D352">
        <v>3</v>
      </c>
      <c r="F352" t="s">
        <v>54</v>
      </c>
      <c r="G352">
        <v>3</v>
      </c>
      <c r="H352">
        <v>0.29980000000000001</v>
      </c>
      <c r="I352" t="s">
        <v>58</v>
      </c>
      <c r="J352">
        <v>0</v>
      </c>
      <c r="K352">
        <v>9.5</v>
      </c>
    </row>
    <row r="353" spans="1:11" x14ac:dyDescent="0.2">
      <c r="A353" t="s">
        <v>61</v>
      </c>
      <c r="B353">
        <v>3</v>
      </c>
      <c r="C353">
        <v>14</v>
      </c>
      <c r="D353">
        <v>3</v>
      </c>
      <c r="F353" t="s">
        <v>54</v>
      </c>
      <c r="G353">
        <v>3</v>
      </c>
      <c r="H353">
        <v>0.2999</v>
      </c>
      <c r="I353" t="s">
        <v>58</v>
      </c>
      <c r="J353">
        <v>0</v>
      </c>
      <c r="K353">
        <v>9.5</v>
      </c>
    </row>
    <row r="354" spans="1:11" x14ac:dyDescent="0.2">
      <c r="A354" t="s">
        <v>61</v>
      </c>
      <c r="B354">
        <v>3</v>
      </c>
      <c r="C354">
        <v>15</v>
      </c>
      <c r="D354">
        <v>3</v>
      </c>
      <c r="F354" t="s">
        <v>51</v>
      </c>
      <c r="G354">
        <v>7</v>
      </c>
      <c r="H354">
        <v>0.28210000000000002</v>
      </c>
      <c r="I354" t="s">
        <v>59</v>
      </c>
      <c r="J354">
        <v>0</v>
      </c>
      <c r="K354">
        <v>9.5</v>
      </c>
    </row>
    <row r="355" spans="1:11" x14ac:dyDescent="0.2">
      <c r="A355" t="s">
        <v>61</v>
      </c>
      <c r="B355">
        <v>3</v>
      </c>
      <c r="C355">
        <v>16</v>
      </c>
      <c r="D355">
        <v>3</v>
      </c>
      <c r="F355" t="s">
        <v>54</v>
      </c>
      <c r="G355">
        <v>3</v>
      </c>
      <c r="H355">
        <v>0.21529999999999999</v>
      </c>
      <c r="I355" t="s">
        <v>58</v>
      </c>
      <c r="J355">
        <v>0</v>
      </c>
      <c r="K355">
        <v>9.5</v>
      </c>
    </row>
    <row r="356" spans="1:11" x14ac:dyDescent="0.2">
      <c r="A356" t="s">
        <v>61</v>
      </c>
      <c r="B356">
        <v>3</v>
      </c>
      <c r="C356">
        <v>17</v>
      </c>
      <c r="D356">
        <v>3</v>
      </c>
      <c r="F356" t="s">
        <v>52</v>
      </c>
      <c r="G356">
        <v>5</v>
      </c>
      <c r="H356">
        <v>0.2487</v>
      </c>
      <c r="I356" t="s">
        <v>59</v>
      </c>
      <c r="J356">
        <v>1</v>
      </c>
      <c r="K356">
        <v>10.5</v>
      </c>
    </row>
    <row r="357" spans="1:11" x14ac:dyDescent="0.2">
      <c r="A357" t="s">
        <v>61</v>
      </c>
      <c r="B357">
        <v>3</v>
      </c>
      <c r="C357">
        <v>18</v>
      </c>
      <c r="D357">
        <v>3</v>
      </c>
      <c r="F357" t="s">
        <v>51</v>
      </c>
      <c r="G357">
        <v>4</v>
      </c>
      <c r="H357">
        <v>0.34989999999999999</v>
      </c>
      <c r="I357" t="s">
        <v>58</v>
      </c>
      <c r="J357">
        <v>0</v>
      </c>
      <c r="K357">
        <v>10.5</v>
      </c>
    </row>
    <row r="358" spans="1:11" x14ac:dyDescent="0.2">
      <c r="A358" t="s">
        <v>61</v>
      </c>
      <c r="B358">
        <v>3</v>
      </c>
      <c r="C358">
        <v>19</v>
      </c>
      <c r="D358">
        <v>3</v>
      </c>
      <c r="F358" t="s">
        <v>54</v>
      </c>
      <c r="G358">
        <v>3</v>
      </c>
      <c r="H358">
        <v>0.26669999999999999</v>
      </c>
      <c r="I358" t="s">
        <v>58</v>
      </c>
      <c r="J358">
        <v>0</v>
      </c>
      <c r="K358">
        <v>10.5</v>
      </c>
    </row>
    <row r="359" spans="1:11" x14ac:dyDescent="0.2">
      <c r="A359" t="s">
        <v>61</v>
      </c>
      <c r="B359">
        <v>3</v>
      </c>
      <c r="C359">
        <v>20</v>
      </c>
      <c r="D359">
        <v>3</v>
      </c>
      <c r="F359" t="s">
        <v>53</v>
      </c>
      <c r="G359">
        <v>6</v>
      </c>
      <c r="H359">
        <v>0.24879999999999999</v>
      </c>
      <c r="I359" t="s">
        <v>59</v>
      </c>
      <c r="J359">
        <v>0.5</v>
      </c>
      <c r="K359">
        <v>11</v>
      </c>
    </row>
    <row r="360" spans="1:11" x14ac:dyDescent="0.2">
      <c r="A360" t="s">
        <v>61</v>
      </c>
      <c r="B360">
        <v>3</v>
      </c>
      <c r="C360">
        <v>21</v>
      </c>
      <c r="D360">
        <v>3</v>
      </c>
      <c r="F360" t="s">
        <v>52</v>
      </c>
      <c r="G360">
        <v>5</v>
      </c>
      <c r="H360">
        <v>0.26590000000000003</v>
      </c>
      <c r="I360" t="s">
        <v>59</v>
      </c>
      <c r="J360">
        <v>1</v>
      </c>
      <c r="K360">
        <v>12</v>
      </c>
    </row>
    <row r="361" spans="1:11" x14ac:dyDescent="0.2">
      <c r="A361" t="s">
        <v>61</v>
      </c>
      <c r="B361">
        <v>3</v>
      </c>
      <c r="C361">
        <v>22</v>
      </c>
      <c r="D361">
        <v>3</v>
      </c>
      <c r="F361" t="s">
        <v>51</v>
      </c>
      <c r="G361">
        <v>7</v>
      </c>
      <c r="H361">
        <v>0.26629999999999998</v>
      </c>
      <c r="I361" t="s">
        <v>59</v>
      </c>
      <c r="J361">
        <v>0</v>
      </c>
      <c r="K361">
        <v>12</v>
      </c>
    </row>
    <row r="362" spans="1:11" x14ac:dyDescent="0.2">
      <c r="A362" t="s">
        <v>61</v>
      </c>
      <c r="B362">
        <v>3</v>
      </c>
      <c r="C362">
        <v>23</v>
      </c>
      <c r="D362">
        <v>3</v>
      </c>
      <c r="F362" t="s">
        <v>51</v>
      </c>
      <c r="G362">
        <v>4</v>
      </c>
      <c r="H362">
        <v>0.2487</v>
      </c>
      <c r="I362" t="s">
        <v>58</v>
      </c>
      <c r="J362">
        <v>0</v>
      </c>
      <c r="K362">
        <v>12</v>
      </c>
    </row>
    <row r="363" spans="1:11" x14ac:dyDescent="0.2">
      <c r="A363" t="s">
        <v>61</v>
      </c>
      <c r="B363">
        <v>3</v>
      </c>
      <c r="C363">
        <v>24</v>
      </c>
      <c r="D363">
        <v>3</v>
      </c>
      <c r="F363" t="s">
        <v>51</v>
      </c>
      <c r="G363">
        <v>4</v>
      </c>
      <c r="H363">
        <v>0.31659999999999999</v>
      </c>
      <c r="I363" t="s">
        <v>58</v>
      </c>
      <c r="J363">
        <v>0</v>
      </c>
      <c r="K363">
        <v>12</v>
      </c>
    </row>
    <row r="364" spans="1:11" x14ac:dyDescent="0.2">
      <c r="A364" t="s">
        <v>61</v>
      </c>
      <c r="B364">
        <v>3</v>
      </c>
      <c r="C364">
        <v>25</v>
      </c>
      <c r="D364">
        <v>3</v>
      </c>
      <c r="F364" t="s">
        <v>54</v>
      </c>
      <c r="G364">
        <v>3</v>
      </c>
      <c r="H364">
        <v>0.26640000000000003</v>
      </c>
      <c r="I364" t="s">
        <v>58</v>
      </c>
      <c r="J364">
        <v>0</v>
      </c>
      <c r="K364">
        <v>12</v>
      </c>
    </row>
    <row r="365" spans="1:11" x14ac:dyDescent="0.2">
      <c r="A365" t="s">
        <v>61</v>
      </c>
      <c r="B365">
        <v>3</v>
      </c>
      <c r="C365">
        <v>26</v>
      </c>
      <c r="D365">
        <v>3</v>
      </c>
      <c r="F365" t="s">
        <v>55</v>
      </c>
      <c r="G365">
        <v>2</v>
      </c>
      <c r="H365">
        <v>0.26540000000000002</v>
      </c>
      <c r="I365" t="s">
        <v>58</v>
      </c>
      <c r="J365">
        <v>0</v>
      </c>
      <c r="K365">
        <v>12</v>
      </c>
    </row>
    <row r="366" spans="1:11" x14ac:dyDescent="0.2">
      <c r="A366" t="s">
        <v>61</v>
      </c>
      <c r="B366">
        <v>3</v>
      </c>
      <c r="C366">
        <v>27</v>
      </c>
      <c r="D366">
        <v>3</v>
      </c>
      <c r="F366" t="s">
        <v>53</v>
      </c>
      <c r="G366">
        <v>6</v>
      </c>
      <c r="H366">
        <v>0.26540000000000002</v>
      </c>
      <c r="I366" t="s">
        <v>59</v>
      </c>
      <c r="J366">
        <v>0.5</v>
      </c>
      <c r="K366">
        <v>12.5</v>
      </c>
    </row>
    <row r="367" spans="1:11" x14ac:dyDescent="0.2">
      <c r="A367" t="s">
        <v>61</v>
      </c>
      <c r="B367">
        <v>3</v>
      </c>
      <c r="C367">
        <v>28</v>
      </c>
      <c r="D367">
        <v>3</v>
      </c>
      <c r="F367" t="s">
        <v>55</v>
      </c>
      <c r="G367">
        <v>2</v>
      </c>
      <c r="H367">
        <v>0.26550000000000001</v>
      </c>
      <c r="I367" t="s">
        <v>58</v>
      </c>
      <c r="J367">
        <v>0</v>
      </c>
      <c r="K367">
        <v>12.5</v>
      </c>
    </row>
    <row r="368" spans="1:11" x14ac:dyDescent="0.2">
      <c r="A368" t="s">
        <v>61</v>
      </c>
      <c r="B368">
        <v>3</v>
      </c>
      <c r="C368">
        <v>29</v>
      </c>
      <c r="D368">
        <v>3</v>
      </c>
      <c r="F368" t="s">
        <v>51</v>
      </c>
      <c r="G368">
        <v>7</v>
      </c>
      <c r="H368">
        <v>0.26540000000000002</v>
      </c>
      <c r="I368" t="s">
        <v>59</v>
      </c>
      <c r="J368">
        <v>0</v>
      </c>
      <c r="K368">
        <v>12.5</v>
      </c>
    </row>
    <row r="369" spans="1:11" x14ac:dyDescent="0.2">
      <c r="A369" t="s">
        <v>61</v>
      </c>
      <c r="B369">
        <v>3</v>
      </c>
      <c r="C369">
        <v>30</v>
      </c>
      <c r="D369">
        <v>3</v>
      </c>
      <c r="F369" t="s">
        <v>51</v>
      </c>
      <c r="G369">
        <v>4</v>
      </c>
      <c r="H369">
        <v>0.36649999999999999</v>
      </c>
      <c r="I369" t="s">
        <v>58</v>
      </c>
      <c r="J369">
        <v>0</v>
      </c>
      <c r="K369">
        <v>12.5</v>
      </c>
    </row>
    <row r="370" spans="1:11" x14ac:dyDescent="0.2">
      <c r="A370" t="s">
        <v>61</v>
      </c>
      <c r="B370">
        <v>3</v>
      </c>
      <c r="C370">
        <v>31</v>
      </c>
      <c r="D370">
        <v>3</v>
      </c>
      <c r="F370" t="s">
        <v>54</v>
      </c>
      <c r="G370">
        <v>3</v>
      </c>
      <c r="H370">
        <v>0.28199999999999997</v>
      </c>
      <c r="I370" t="s">
        <v>58</v>
      </c>
      <c r="J370">
        <v>0</v>
      </c>
      <c r="K370">
        <v>12.5</v>
      </c>
    </row>
    <row r="371" spans="1:11" x14ac:dyDescent="0.2">
      <c r="A371" t="s">
        <v>61</v>
      </c>
      <c r="B371">
        <v>3</v>
      </c>
      <c r="C371">
        <v>32</v>
      </c>
      <c r="D371">
        <v>3</v>
      </c>
      <c r="F371" t="s">
        <v>52</v>
      </c>
      <c r="G371">
        <v>5</v>
      </c>
      <c r="H371">
        <v>0.2321</v>
      </c>
      <c r="I371" t="s">
        <v>59</v>
      </c>
      <c r="J371">
        <v>1</v>
      </c>
      <c r="K371">
        <v>13.5</v>
      </c>
    </row>
    <row r="372" spans="1:11" x14ac:dyDescent="0.2">
      <c r="A372" t="s">
        <v>61</v>
      </c>
      <c r="B372">
        <v>3</v>
      </c>
      <c r="C372">
        <v>33</v>
      </c>
      <c r="D372">
        <v>3</v>
      </c>
      <c r="F372" t="s">
        <v>52</v>
      </c>
      <c r="G372">
        <v>5</v>
      </c>
      <c r="H372">
        <v>0.28210000000000002</v>
      </c>
      <c r="I372" t="s">
        <v>59</v>
      </c>
      <c r="J372">
        <v>1</v>
      </c>
      <c r="K372">
        <v>14.5</v>
      </c>
    </row>
    <row r="373" spans="1:11" x14ac:dyDescent="0.2">
      <c r="A373" t="s">
        <v>61</v>
      </c>
      <c r="B373">
        <v>3</v>
      </c>
      <c r="C373">
        <v>34</v>
      </c>
      <c r="D373">
        <v>3</v>
      </c>
      <c r="F373" t="s">
        <v>51</v>
      </c>
      <c r="G373">
        <v>4</v>
      </c>
      <c r="H373">
        <v>0.38279999999999997</v>
      </c>
      <c r="I373" t="s">
        <v>58</v>
      </c>
      <c r="J373">
        <v>0</v>
      </c>
      <c r="K373">
        <v>14.5</v>
      </c>
    </row>
    <row r="374" spans="1:11" x14ac:dyDescent="0.2">
      <c r="A374" t="s">
        <v>61</v>
      </c>
      <c r="B374">
        <v>3</v>
      </c>
      <c r="C374">
        <v>35</v>
      </c>
      <c r="D374">
        <v>3</v>
      </c>
      <c r="F374" t="s">
        <v>53</v>
      </c>
      <c r="G374">
        <v>6</v>
      </c>
      <c r="H374">
        <v>0.2487</v>
      </c>
      <c r="I374" t="s">
        <v>59</v>
      </c>
      <c r="J374">
        <v>0.5</v>
      </c>
      <c r="K374">
        <v>15</v>
      </c>
    </row>
    <row r="375" spans="1:11" x14ac:dyDescent="0.2">
      <c r="A375" t="s">
        <v>61</v>
      </c>
      <c r="B375">
        <v>3</v>
      </c>
      <c r="C375">
        <v>36</v>
      </c>
      <c r="D375">
        <v>3</v>
      </c>
      <c r="F375" t="s">
        <v>51</v>
      </c>
      <c r="G375">
        <v>7</v>
      </c>
      <c r="H375">
        <v>0.28199999999999997</v>
      </c>
      <c r="I375" t="s">
        <v>59</v>
      </c>
      <c r="J375">
        <v>0</v>
      </c>
      <c r="K375">
        <v>15</v>
      </c>
    </row>
    <row r="376" spans="1:11" x14ac:dyDescent="0.2">
      <c r="A376" t="s">
        <v>61</v>
      </c>
      <c r="B376">
        <v>3</v>
      </c>
      <c r="C376">
        <v>37</v>
      </c>
      <c r="D376">
        <v>3</v>
      </c>
      <c r="F376" t="s">
        <v>54</v>
      </c>
      <c r="G376">
        <v>3</v>
      </c>
      <c r="H376">
        <v>0.28210000000000002</v>
      </c>
      <c r="I376" t="s">
        <v>58</v>
      </c>
      <c r="J376">
        <v>0</v>
      </c>
      <c r="K376">
        <v>15</v>
      </c>
    </row>
    <row r="377" spans="1:11" x14ac:dyDescent="0.2">
      <c r="A377" t="s">
        <v>61</v>
      </c>
      <c r="B377">
        <v>3</v>
      </c>
      <c r="C377">
        <v>38</v>
      </c>
      <c r="D377">
        <v>3</v>
      </c>
      <c r="F377" t="s">
        <v>52</v>
      </c>
      <c r="G377">
        <v>5</v>
      </c>
      <c r="H377">
        <v>0.39950000000000002</v>
      </c>
      <c r="I377" t="s">
        <v>59</v>
      </c>
      <c r="J377">
        <v>1</v>
      </c>
      <c r="K377">
        <v>16</v>
      </c>
    </row>
    <row r="378" spans="1:11" x14ac:dyDescent="0.2">
      <c r="A378" t="s">
        <v>61</v>
      </c>
      <c r="B378">
        <v>3</v>
      </c>
      <c r="C378">
        <v>39</v>
      </c>
      <c r="D378">
        <v>3</v>
      </c>
      <c r="F378" t="s">
        <v>53</v>
      </c>
      <c r="G378">
        <v>6</v>
      </c>
      <c r="H378">
        <v>0.24879999999999999</v>
      </c>
      <c r="I378" t="s">
        <v>59</v>
      </c>
      <c r="J378">
        <v>0.5</v>
      </c>
      <c r="K378">
        <v>16.5</v>
      </c>
    </row>
    <row r="379" spans="1:11" x14ac:dyDescent="0.2">
      <c r="A379" t="s">
        <v>61</v>
      </c>
      <c r="B379">
        <v>3</v>
      </c>
      <c r="C379">
        <v>40</v>
      </c>
      <c r="D379">
        <v>3</v>
      </c>
      <c r="F379" t="s">
        <v>54</v>
      </c>
      <c r="G379">
        <v>3</v>
      </c>
      <c r="H379">
        <v>0.31530000000000002</v>
      </c>
      <c r="I379" t="s">
        <v>58</v>
      </c>
      <c r="J379">
        <v>0</v>
      </c>
      <c r="K379">
        <v>16.5</v>
      </c>
    </row>
    <row r="380" spans="1:11" x14ac:dyDescent="0.2">
      <c r="A380" t="s">
        <v>61</v>
      </c>
      <c r="B380">
        <v>3</v>
      </c>
      <c r="C380">
        <v>41</v>
      </c>
      <c r="D380">
        <v>3</v>
      </c>
      <c r="F380" t="s">
        <v>55</v>
      </c>
      <c r="G380">
        <v>2</v>
      </c>
      <c r="H380">
        <v>0.28210000000000002</v>
      </c>
      <c r="I380" t="s">
        <v>58</v>
      </c>
      <c r="J380">
        <v>0</v>
      </c>
      <c r="K380">
        <v>16.5</v>
      </c>
    </row>
    <row r="381" spans="1:11" x14ac:dyDescent="0.2">
      <c r="A381" t="s">
        <v>61</v>
      </c>
      <c r="B381">
        <v>3</v>
      </c>
      <c r="C381">
        <v>42</v>
      </c>
      <c r="D381">
        <v>3</v>
      </c>
      <c r="F381" t="s">
        <v>51</v>
      </c>
      <c r="G381">
        <v>7</v>
      </c>
      <c r="H381">
        <v>0.2487</v>
      </c>
      <c r="I381" t="s">
        <v>59</v>
      </c>
      <c r="J381">
        <v>0</v>
      </c>
      <c r="K381">
        <v>16.5</v>
      </c>
    </row>
    <row r="382" spans="1:11" x14ac:dyDescent="0.2">
      <c r="A382" t="s">
        <v>61</v>
      </c>
      <c r="B382">
        <v>3</v>
      </c>
      <c r="C382">
        <v>43</v>
      </c>
      <c r="D382">
        <v>3</v>
      </c>
      <c r="F382" t="s">
        <v>53</v>
      </c>
      <c r="G382">
        <v>6</v>
      </c>
      <c r="H382">
        <v>0.26540000000000002</v>
      </c>
      <c r="I382" t="s">
        <v>59</v>
      </c>
      <c r="J382">
        <v>0.5</v>
      </c>
      <c r="K382">
        <v>17</v>
      </c>
    </row>
    <row r="383" spans="1:11" x14ac:dyDescent="0.2">
      <c r="A383" t="s">
        <v>61</v>
      </c>
      <c r="B383">
        <v>3</v>
      </c>
      <c r="C383">
        <v>44</v>
      </c>
      <c r="D383">
        <v>3</v>
      </c>
      <c r="F383" t="s">
        <v>51</v>
      </c>
      <c r="G383">
        <v>7</v>
      </c>
      <c r="H383">
        <v>0.28320000000000001</v>
      </c>
      <c r="I383" t="s">
        <v>59</v>
      </c>
      <c r="J383">
        <v>0</v>
      </c>
      <c r="K383">
        <v>17</v>
      </c>
    </row>
    <row r="384" spans="1:11" x14ac:dyDescent="0.2">
      <c r="A384" t="s">
        <v>61</v>
      </c>
      <c r="B384">
        <v>3</v>
      </c>
      <c r="C384">
        <v>45</v>
      </c>
      <c r="D384">
        <v>3</v>
      </c>
      <c r="F384" t="s">
        <v>51</v>
      </c>
      <c r="G384">
        <v>7</v>
      </c>
      <c r="H384">
        <v>0.28320000000000001</v>
      </c>
      <c r="I384" t="s">
        <v>59</v>
      </c>
      <c r="J384">
        <v>0</v>
      </c>
      <c r="K384">
        <v>17</v>
      </c>
    </row>
    <row r="385" spans="1:11" x14ac:dyDescent="0.2">
      <c r="A385" t="s">
        <v>61</v>
      </c>
      <c r="B385">
        <v>3</v>
      </c>
      <c r="C385">
        <v>46</v>
      </c>
      <c r="D385">
        <v>3</v>
      </c>
      <c r="F385" t="s">
        <v>51</v>
      </c>
      <c r="G385">
        <v>4</v>
      </c>
      <c r="H385">
        <v>0.26540000000000002</v>
      </c>
      <c r="I385" t="s">
        <v>58</v>
      </c>
      <c r="J385">
        <v>0</v>
      </c>
      <c r="K385">
        <v>17</v>
      </c>
    </row>
    <row r="386" spans="1:11" x14ac:dyDescent="0.2">
      <c r="A386" t="s">
        <v>61</v>
      </c>
      <c r="B386">
        <v>3</v>
      </c>
      <c r="C386">
        <v>47</v>
      </c>
      <c r="D386">
        <v>3</v>
      </c>
      <c r="F386" t="s">
        <v>52</v>
      </c>
      <c r="G386">
        <v>5</v>
      </c>
      <c r="H386">
        <v>0.28210000000000002</v>
      </c>
      <c r="I386" t="s">
        <v>59</v>
      </c>
      <c r="J386">
        <v>1</v>
      </c>
      <c r="K386">
        <v>18</v>
      </c>
    </row>
    <row r="387" spans="1:11" x14ac:dyDescent="0.2">
      <c r="A387" t="s">
        <v>61</v>
      </c>
      <c r="B387">
        <v>3</v>
      </c>
      <c r="C387">
        <v>48</v>
      </c>
      <c r="D387">
        <v>3</v>
      </c>
      <c r="F387" t="s">
        <v>51</v>
      </c>
      <c r="G387">
        <v>7</v>
      </c>
      <c r="H387">
        <v>0.21560000000000001</v>
      </c>
      <c r="I387" t="s">
        <v>59</v>
      </c>
      <c r="J387">
        <v>0</v>
      </c>
      <c r="K387">
        <v>18</v>
      </c>
    </row>
    <row r="388" spans="1:11" x14ac:dyDescent="0.2">
      <c r="A388" t="s">
        <v>61</v>
      </c>
      <c r="B388">
        <v>3</v>
      </c>
      <c r="C388">
        <v>49</v>
      </c>
      <c r="D388">
        <v>3</v>
      </c>
      <c r="F388" t="s">
        <v>55</v>
      </c>
      <c r="G388">
        <v>2</v>
      </c>
      <c r="H388">
        <v>0.29870000000000002</v>
      </c>
      <c r="I388" t="s">
        <v>58</v>
      </c>
      <c r="J388">
        <v>0</v>
      </c>
      <c r="K388">
        <v>18</v>
      </c>
    </row>
    <row r="389" spans="1:11" x14ac:dyDescent="0.2">
      <c r="A389" t="s">
        <v>61</v>
      </c>
      <c r="B389">
        <v>3</v>
      </c>
      <c r="C389">
        <v>50</v>
      </c>
      <c r="D389">
        <v>3</v>
      </c>
      <c r="F389" t="s">
        <v>55</v>
      </c>
      <c r="G389">
        <v>2</v>
      </c>
      <c r="H389">
        <v>0.28199999999999997</v>
      </c>
      <c r="I389" t="s">
        <v>58</v>
      </c>
      <c r="J389">
        <v>0</v>
      </c>
      <c r="K389">
        <v>18</v>
      </c>
    </row>
    <row r="390" spans="1:11" x14ac:dyDescent="0.2">
      <c r="A390" t="s">
        <v>61</v>
      </c>
      <c r="B390">
        <v>3</v>
      </c>
      <c r="C390">
        <v>51</v>
      </c>
      <c r="D390">
        <v>3</v>
      </c>
      <c r="F390" t="s">
        <v>52</v>
      </c>
      <c r="G390">
        <v>5</v>
      </c>
      <c r="H390">
        <v>0.26540000000000002</v>
      </c>
      <c r="I390" t="s">
        <v>59</v>
      </c>
      <c r="J390">
        <v>1</v>
      </c>
      <c r="K390">
        <v>19</v>
      </c>
    </row>
    <row r="391" spans="1:11" x14ac:dyDescent="0.2">
      <c r="A391" t="s">
        <v>61</v>
      </c>
      <c r="B391">
        <v>3</v>
      </c>
      <c r="C391">
        <v>52</v>
      </c>
      <c r="D391">
        <v>3</v>
      </c>
      <c r="F391" t="s">
        <v>51</v>
      </c>
      <c r="G391">
        <v>4</v>
      </c>
      <c r="H391">
        <v>0.2999</v>
      </c>
      <c r="I391" t="s">
        <v>58</v>
      </c>
      <c r="J391">
        <v>0</v>
      </c>
      <c r="K391">
        <v>19</v>
      </c>
    </row>
    <row r="392" spans="1:11" x14ac:dyDescent="0.2">
      <c r="A392" t="s">
        <v>61</v>
      </c>
      <c r="B392">
        <v>3</v>
      </c>
      <c r="C392">
        <v>53</v>
      </c>
      <c r="D392">
        <v>3</v>
      </c>
      <c r="F392" t="s">
        <v>51</v>
      </c>
      <c r="G392">
        <v>4</v>
      </c>
      <c r="H392">
        <v>0.31669999999999998</v>
      </c>
      <c r="I392" t="s">
        <v>58</v>
      </c>
      <c r="J392">
        <v>0</v>
      </c>
      <c r="K392">
        <v>19</v>
      </c>
    </row>
    <row r="393" spans="1:11" x14ac:dyDescent="0.2">
      <c r="A393" t="s">
        <v>61</v>
      </c>
      <c r="B393">
        <v>3</v>
      </c>
      <c r="C393">
        <v>54</v>
      </c>
      <c r="D393">
        <v>3</v>
      </c>
      <c r="F393" t="s">
        <v>51</v>
      </c>
      <c r="G393">
        <v>4</v>
      </c>
      <c r="H393">
        <v>0.2833</v>
      </c>
      <c r="I393" t="s">
        <v>58</v>
      </c>
      <c r="J393">
        <v>0</v>
      </c>
      <c r="K393">
        <v>19</v>
      </c>
    </row>
    <row r="394" spans="1:11" x14ac:dyDescent="0.2">
      <c r="A394" t="s">
        <v>61</v>
      </c>
      <c r="B394">
        <v>3</v>
      </c>
      <c r="C394">
        <v>55</v>
      </c>
      <c r="D394">
        <v>3</v>
      </c>
      <c r="F394" t="s">
        <v>53</v>
      </c>
      <c r="G394">
        <v>6</v>
      </c>
      <c r="H394">
        <v>0.26529999999999998</v>
      </c>
      <c r="I394" t="s">
        <v>59</v>
      </c>
      <c r="J394">
        <v>0.5</v>
      </c>
      <c r="K394">
        <v>19.5</v>
      </c>
    </row>
    <row r="395" spans="1:11" x14ac:dyDescent="0.2">
      <c r="A395" t="s">
        <v>61</v>
      </c>
      <c r="B395">
        <v>3</v>
      </c>
      <c r="C395">
        <v>56</v>
      </c>
      <c r="D395">
        <v>3</v>
      </c>
      <c r="F395" t="s">
        <v>55</v>
      </c>
      <c r="G395">
        <v>2</v>
      </c>
      <c r="H395">
        <v>0.24990000000000001</v>
      </c>
      <c r="I395" t="s">
        <v>58</v>
      </c>
      <c r="J395">
        <v>0</v>
      </c>
      <c r="K395">
        <v>19.5</v>
      </c>
    </row>
    <row r="396" spans="1:11" x14ac:dyDescent="0.2">
      <c r="A396" t="s">
        <v>61</v>
      </c>
      <c r="B396">
        <v>3</v>
      </c>
      <c r="C396">
        <v>57</v>
      </c>
      <c r="D396">
        <v>3</v>
      </c>
      <c r="F396" t="s">
        <v>51</v>
      </c>
      <c r="G396">
        <v>7</v>
      </c>
      <c r="H396">
        <v>0.2843</v>
      </c>
      <c r="I396" t="s">
        <v>59</v>
      </c>
      <c r="J396">
        <v>0</v>
      </c>
      <c r="K396">
        <v>19.5</v>
      </c>
    </row>
    <row r="397" spans="1:11" x14ac:dyDescent="0.2">
      <c r="A397" t="s">
        <v>61</v>
      </c>
      <c r="B397">
        <v>3</v>
      </c>
      <c r="C397">
        <v>58</v>
      </c>
      <c r="D397">
        <v>3</v>
      </c>
      <c r="F397" t="s">
        <v>52</v>
      </c>
      <c r="G397">
        <v>5</v>
      </c>
      <c r="H397">
        <v>0.71540000000000004</v>
      </c>
      <c r="I397" t="s">
        <v>59</v>
      </c>
      <c r="J397">
        <v>1</v>
      </c>
      <c r="K397">
        <v>20.5</v>
      </c>
    </row>
    <row r="398" spans="1:11" x14ac:dyDescent="0.2">
      <c r="A398" t="s">
        <v>61</v>
      </c>
      <c r="B398">
        <v>3</v>
      </c>
      <c r="C398">
        <v>59</v>
      </c>
      <c r="D398">
        <v>3</v>
      </c>
      <c r="F398" t="s">
        <v>51</v>
      </c>
      <c r="G398">
        <v>7</v>
      </c>
      <c r="H398">
        <v>0.31659999999999999</v>
      </c>
      <c r="I398" t="s">
        <v>59</v>
      </c>
      <c r="J398">
        <v>0</v>
      </c>
      <c r="K398">
        <v>20.5</v>
      </c>
    </row>
    <row r="399" spans="1:11" x14ac:dyDescent="0.2">
      <c r="A399" t="s">
        <v>61</v>
      </c>
      <c r="B399">
        <v>3</v>
      </c>
      <c r="C399">
        <v>60</v>
      </c>
      <c r="D399">
        <v>3</v>
      </c>
      <c r="F399" t="s">
        <v>53</v>
      </c>
      <c r="G399">
        <v>6</v>
      </c>
      <c r="H399">
        <v>0.28199999999999997</v>
      </c>
      <c r="I399" t="s">
        <v>59</v>
      </c>
      <c r="J399">
        <v>0.5</v>
      </c>
      <c r="K399">
        <v>21</v>
      </c>
    </row>
    <row r="400" spans="1:11" x14ac:dyDescent="0.2">
      <c r="A400" t="s">
        <v>61</v>
      </c>
      <c r="B400">
        <v>3</v>
      </c>
      <c r="C400">
        <v>61</v>
      </c>
      <c r="D400">
        <v>3</v>
      </c>
      <c r="F400" t="s">
        <v>55</v>
      </c>
      <c r="G400">
        <v>2</v>
      </c>
      <c r="H400">
        <v>0.24859999999999999</v>
      </c>
      <c r="I400" t="s">
        <v>58</v>
      </c>
      <c r="J400">
        <v>0</v>
      </c>
      <c r="K400">
        <v>21</v>
      </c>
    </row>
    <row r="401" spans="1:11" x14ac:dyDescent="0.2">
      <c r="A401" t="s">
        <v>61</v>
      </c>
      <c r="B401">
        <v>3</v>
      </c>
      <c r="C401">
        <v>62</v>
      </c>
      <c r="D401">
        <v>3</v>
      </c>
      <c r="F401" t="s">
        <v>55</v>
      </c>
      <c r="G401">
        <v>2</v>
      </c>
      <c r="H401">
        <v>0.26550000000000001</v>
      </c>
      <c r="I401" t="s">
        <v>58</v>
      </c>
      <c r="J401">
        <v>0</v>
      </c>
      <c r="K401">
        <v>21</v>
      </c>
    </row>
    <row r="402" spans="1:11" x14ac:dyDescent="0.2">
      <c r="A402" t="s">
        <v>61</v>
      </c>
      <c r="B402">
        <v>3</v>
      </c>
      <c r="C402">
        <v>63</v>
      </c>
      <c r="D402">
        <v>3</v>
      </c>
      <c r="F402" t="s">
        <v>51</v>
      </c>
      <c r="G402">
        <v>7</v>
      </c>
      <c r="H402">
        <v>0.26519999999999999</v>
      </c>
      <c r="I402" t="s">
        <v>59</v>
      </c>
      <c r="J402">
        <v>0</v>
      </c>
      <c r="K402">
        <v>21</v>
      </c>
    </row>
    <row r="403" spans="1:11" x14ac:dyDescent="0.2">
      <c r="A403" t="s">
        <v>61</v>
      </c>
      <c r="B403">
        <v>3</v>
      </c>
      <c r="C403">
        <v>64</v>
      </c>
      <c r="D403">
        <v>3</v>
      </c>
      <c r="F403" t="s">
        <v>53</v>
      </c>
      <c r="G403">
        <v>6</v>
      </c>
      <c r="H403">
        <v>0.26650000000000001</v>
      </c>
      <c r="I403" t="s">
        <v>59</v>
      </c>
      <c r="J403">
        <v>0.5</v>
      </c>
      <c r="K403">
        <v>21.5</v>
      </c>
    </row>
    <row r="404" spans="1:11" x14ac:dyDescent="0.2">
      <c r="A404" t="s">
        <v>61</v>
      </c>
      <c r="B404">
        <v>3</v>
      </c>
      <c r="C404">
        <v>65</v>
      </c>
      <c r="D404">
        <v>3</v>
      </c>
      <c r="F404" t="s">
        <v>52</v>
      </c>
      <c r="G404">
        <v>5</v>
      </c>
      <c r="H404">
        <v>0.48330000000000001</v>
      </c>
      <c r="I404" t="s">
        <v>59</v>
      </c>
      <c r="J404">
        <v>1</v>
      </c>
      <c r="K404">
        <v>22.5</v>
      </c>
    </row>
    <row r="405" spans="1:11" x14ac:dyDescent="0.2">
      <c r="A405" t="s">
        <v>61</v>
      </c>
      <c r="B405">
        <v>3</v>
      </c>
      <c r="C405">
        <v>66</v>
      </c>
      <c r="D405">
        <v>3</v>
      </c>
      <c r="F405" t="s">
        <v>53</v>
      </c>
      <c r="G405">
        <v>6</v>
      </c>
      <c r="H405">
        <v>0.28320000000000001</v>
      </c>
      <c r="I405" t="s">
        <v>59</v>
      </c>
      <c r="J405">
        <v>0.5</v>
      </c>
      <c r="K405">
        <v>23</v>
      </c>
    </row>
    <row r="406" spans="1:11" x14ac:dyDescent="0.2">
      <c r="A406" t="s">
        <v>61</v>
      </c>
      <c r="B406">
        <v>3</v>
      </c>
      <c r="C406">
        <v>67</v>
      </c>
      <c r="D406">
        <v>3</v>
      </c>
      <c r="F406" t="s">
        <v>51</v>
      </c>
      <c r="G406">
        <v>7</v>
      </c>
      <c r="H406">
        <v>0.28289999999999998</v>
      </c>
      <c r="I406" t="s">
        <v>59</v>
      </c>
      <c r="J406">
        <v>0</v>
      </c>
      <c r="K406">
        <v>23</v>
      </c>
    </row>
    <row r="407" spans="1:11" x14ac:dyDescent="0.2">
      <c r="A407" t="s">
        <v>61</v>
      </c>
      <c r="B407">
        <v>3</v>
      </c>
      <c r="C407">
        <v>68</v>
      </c>
      <c r="D407">
        <v>3</v>
      </c>
      <c r="F407" t="s">
        <v>55</v>
      </c>
      <c r="G407">
        <v>2</v>
      </c>
      <c r="H407">
        <v>0.2666</v>
      </c>
      <c r="I407" t="s">
        <v>58</v>
      </c>
      <c r="J407">
        <v>0</v>
      </c>
      <c r="K407">
        <v>23</v>
      </c>
    </row>
    <row r="408" spans="1:11" x14ac:dyDescent="0.2">
      <c r="A408" t="s">
        <v>61</v>
      </c>
      <c r="B408">
        <v>3</v>
      </c>
      <c r="C408">
        <v>69</v>
      </c>
      <c r="D408">
        <v>3</v>
      </c>
      <c r="F408" t="s">
        <v>53</v>
      </c>
      <c r="G408">
        <v>6</v>
      </c>
      <c r="H408">
        <v>0.3165</v>
      </c>
      <c r="I408" t="s">
        <v>59</v>
      </c>
      <c r="J408">
        <v>0.5</v>
      </c>
      <c r="K408">
        <v>23.5</v>
      </c>
    </row>
    <row r="409" spans="1:11" x14ac:dyDescent="0.2">
      <c r="A409" t="s">
        <v>61</v>
      </c>
      <c r="B409">
        <v>3</v>
      </c>
      <c r="C409">
        <v>70</v>
      </c>
      <c r="D409">
        <v>3</v>
      </c>
      <c r="F409" t="s">
        <v>52</v>
      </c>
      <c r="G409">
        <v>5</v>
      </c>
      <c r="H409">
        <v>0.53310000000000002</v>
      </c>
      <c r="I409" t="s">
        <v>59</v>
      </c>
      <c r="J409">
        <v>1</v>
      </c>
      <c r="K409">
        <v>24.5</v>
      </c>
    </row>
    <row r="410" spans="1:11" x14ac:dyDescent="0.2">
      <c r="A410" t="s">
        <v>61</v>
      </c>
      <c r="B410">
        <v>3</v>
      </c>
      <c r="C410">
        <v>71</v>
      </c>
      <c r="D410">
        <v>3</v>
      </c>
      <c r="F410" t="s">
        <v>51</v>
      </c>
      <c r="G410">
        <v>7</v>
      </c>
      <c r="H410">
        <v>0.26669999999999999</v>
      </c>
      <c r="I410" t="s">
        <v>59</v>
      </c>
      <c r="J410">
        <v>0</v>
      </c>
      <c r="K410">
        <v>24.5</v>
      </c>
    </row>
    <row r="411" spans="1:11" x14ac:dyDescent="0.2">
      <c r="A411" t="s">
        <v>61</v>
      </c>
      <c r="B411">
        <v>3</v>
      </c>
      <c r="C411">
        <v>72</v>
      </c>
      <c r="D411">
        <v>3</v>
      </c>
      <c r="F411" t="s">
        <v>54</v>
      </c>
      <c r="G411">
        <v>3</v>
      </c>
      <c r="H411">
        <v>0.2321</v>
      </c>
      <c r="I411" t="s">
        <v>58</v>
      </c>
      <c r="J411">
        <v>0</v>
      </c>
      <c r="K411">
        <v>24.5</v>
      </c>
    </row>
    <row r="412" spans="1:11" x14ac:dyDescent="0.2">
      <c r="A412" t="s">
        <v>61</v>
      </c>
      <c r="B412">
        <v>3</v>
      </c>
      <c r="C412">
        <v>73</v>
      </c>
      <c r="D412">
        <v>3</v>
      </c>
      <c r="F412" t="s">
        <v>51</v>
      </c>
      <c r="G412">
        <v>7</v>
      </c>
      <c r="H412">
        <v>0.2999</v>
      </c>
      <c r="I412" t="s">
        <v>59</v>
      </c>
      <c r="J412">
        <v>0</v>
      </c>
      <c r="K412">
        <v>24.5</v>
      </c>
    </row>
    <row r="413" spans="1:11" x14ac:dyDescent="0.2">
      <c r="A413" t="s">
        <v>61</v>
      </c>
      <c r="B413">
        <v>3</v>
      </c>
      <c r="C413">
        <v>74</v>
      </c>
      <c r="D413">
        <v>3</v>
      </c>
      <c r="F413" t="s">
        <v>51</v>
      </c>
      <c r="G413">
        <v>7</v>
      </c>
      <c r="H413">
        <v>0.24829999999999999</v>
      </c>
      <c r="I413" t="s">
        <v>59</v>
      </c>
      <c r="J413">
        <v>0</v>
      </c>
      <c r="K413">
        <v>24.5</v>
      </c>
    </row>
    <row r="414" spans="1:11" x14ac:dyDescent="0.2">
      <c r="A414" t="s">
        <v>61</v>
      </c>
      <c r="B414">
        <v>3</v>
      </c>
      <c r="C414">
        <v>75</v>
      </c>
      <c r="D414">
        <v>3</v>
      </c>
      <c r="F414" t="s">
        <v>53</v>
      </c>
      <c r="G414">
        <v>6</v>
      </c>
      <c r="H414">
        <v>0.28310000000000002</v>
      </c>
      <c r="I414" t="s">
        <v>59</v>
      </c>
      <c r="J414">
        <v>0.5</v>
      </c>
      <c r="K414">
        <v>25</v>
      </c>
    </row>
    <row r="415" spans="1:11" x14ac:dyDescent="0.2">
      <c r="A415" t="s">
        <v>61</v>
      </c>
      <c r="B415">
        <v>3</v>
      </c>
      <c r="C415">
        <v>76</v>
      </c>
      <c r="D415">
        <v>3</v>
      </c>
      <c r="F415" t="s">
        <v>54</v>
      </c>
      <c r="G415">
        <v>3</v>
      </c>
      <c r="H415">
        <v>0.26640000000000003</v>
      </c>
      <c r="I415" t="s">
        <v>58</v>
      </c>
      <c r="J415">
        <v>0</v>
      </c>
      <c r="K415">
        <v>25</v>
      </c>
    </row>
    <row r="416" spans="1:11" x14ac:dyDescent="0.2">
      <c r="A416" t="s">
        <v>61</v>
      </c>
      <c r="B416">
        <v>3</v>
      </c>
      <c r="C416">
        <v>77</v>
      </c>
      <c r="D416">
        <v>3</v>
      </c>
      <c r="F416" t="s">
        <v>54</v>
      </c>
      <c r="G416">
        <v>3</v>
      </c>
      <c r="H416">
        <v>0.26529999999999998</v>
      </c>
      <c r="I416" t="s">
        <v>58</v>
      </c>
      <c r="J416">
        <v>0</v>
      </c>
      <c r="K416">
        <v>25</v>
      </c>
    </row>
    <row r="417" spans="1:11" x14ac:dyDescent="0.2">
      <c r="A417" t="s">
        <v>61</v>
      </c>
      <c r="B417">
        <v>3</v>
      </c>
      <c r="C417">
        <v>78</v>
      </c>
      <c r="D417">
        <v>3</v>
      </c>
      <c r="F417" t="s">
        <v>53</v>
      </c>
      <c r="G417">
        <v>6</v>
      </c>
      <c r="H417">
        <v>0.2487</v>
      </c>
      <c r="I417" t="s">
        <v>59</v>
      </c>
      <c r="J417">
        <v>0.5</v>
      </c>
      <c r="K417">
        <v>25.5</v>
      </c>
    </row>
    <row r="418" spans="1:11" x14ac:dyDescent="0.2">
      <c r="A418" t="s">
        <v>61</v>
      </c>
      <c r="B418">
        <v>3</v>
      </c>
      <c r="C418">
        <v>79</v>
      </c>
      <c r="D418">
        <v>3</v>
      </c>
      <c r="F418" t="s">
        <v>52</v>
      </c>
      <c r="G418">
        <v>5</v>
      </c>
      <c r="H418">
        <v>0.26550000000000001</v>
      </c>
      <c r="I418" t="s">
        <v>59</v>
      </c>
      <c r="J418">
        <v>1</v>
      </c>
      <c r="K418">
        <v>26.5</v>
      </c>
    </row>
    <row r="419" spans="1:11" x14ac:dyDescent="0.2">
      <c r="A419" t="s">
        <v>61</v>
      </c>
      <c r="B419">
        <v>3</v>
      </c>
      <c r="C419">
        <v>80</v>
      </c>
      <c r="D419">
        <v>3</v>
      </c>
      <c r="F419" t="s">
        <v>55</v>
      </c>
      <c r="G419">
        <v>2</v>
      </c>
      <c r="H419">
        <v>0.26540000000000002</v>
      </c>
      <c r="I419" t="s">
        <v>58</v>
      </c>
      <c r="J419">
        <v>0</v>
      </c>
      <c r="K419">
        <v>26.5</v>
      </c>
    </row>
    <row r="420" spans="1:11" x14ac:dyDescent="0.2">
      <c r="A420" t="s">
        <v>61</v>
      </c>
      <c r="B420">
        <v>3</v>
      </c>
      <c r="C420">
        <v>81</v>
      </c>
      <c r="D420">
        <v>3</v>
      </c>
      <c r="F420" t="s">
        <v>53</v>
      </c>
      <c r="G420">
        <v>6</v>
      </c>
      <c r="H420">
        <v>0.2487</v>
      </c>
      <c r="I420" t="s">
        <v>59</v>
      </c>
      <c r="J420">
        <v>0.5</v>
      </c>
      <c r="K420">
        <v>27</v>
      </c>
    </row>
    <row r="421" spans="1:11" x14ac:dyDescent="0.2">
      <c r="A421" t="s">
        <v>61</v>
      </c>
      <c r="B421">
        <v>3</v>
      </c>
      <c r="C421">
        <v>82</v>
      </c>
      <c r="D421">
        <v>3</v>
      </c>
      <c r="F421" t="s">
        <v>53</v>
      </c>
      <c r="G421">
        <v>6</v>
      </c>
      <c r="H421">
        <v>0.2487</v>
      </c>
      <c r="I421" t="s">
        <v>59</v>
      </c>
      <c r="J421">
        <v>0.5</v>
      </c>
      <c r="K421">
        <v>27.5</v>
      </c>
    </row>
    <row r="422" spans="1:11" x14ac:dyDescent="0.2">
      <c r="A422" t="s">
        <v>61</v>
      </c>
      <c r="B422">
        <v>3</v>
      </c>
      <c r="C422">
        <v>83</v>
      </c>
      <c r="D422">
        <v>3</v>
      </c>
      <c r="F422" t="s">
        <v>54</v>
      </c>
      <c r="G422">
        <v>3</v>
      </c>
      <c r="H422">
        <v>0.24879999999999999</v>
      </c>
      <c r="I422" t="s">
        <v>58</v>
      </c>
      <c r="J422">
        <v>0</v>
      </c>
      <c r="K422">
        <v>27.5</v>
      </c>
    </row>
    <row r="423" spans="1:11" x14ac:dyDescent="0.2">
      <c r="A423" t="s">
        <v>61</v>
      </c>
      <c r="B423">
        <v>3</v>
      </c>
      <c r="C423">
        <v>84</v>
      </c>
      <c r="D423">
        <v>3</v>
      </c>
      <c r="F423" t="s">
        <v>55</v>
      </c>
      <c r="G423">
        <v>2</v>
      </c>
      <c r="H423">
        <v>0.26669999999999999</v>
      </c>
      <c r="I423" t="s">
        <v>58</v>
      </c>
      <c r="J423">
        <v>0</v>
      </c>
      <c r="K423">
        <v>27.5</v>
      </c>
    </row>
    <row r="424" spans="1:11" x14ac:dyDescent="0.2">
      <c r="A424" t="s">
        <v>61</v>
      </c>
      <c r="B424">
        <v>3</v>
      </c>
      <c r="C424">
        <v>85</v>
      </c>
      <c r="D424">
        <v>3</v>
      </c>
      <c r="F424" t="s">
        <v>54</v>
      </c>
      <c r="G424">
        <v>3</v>
      </c>
      <c r="H424">
        <v>0.28199999999999997</v>
      </c>
      <c r="I424" t="s">
        <v>58</v>
      </c>
      <c r="J424">
        <v>0</v>
      </c>
      <c r="K424">
        <v>27.5</v>
      </c>
    </row>
    <row r="425" spans="1:11" x14ac:dyDescent="0.2">
      <c r="A425" t="s">
        <v>61</v>
      </c>
      <c r="B425">
        <v>3</v>
      </c>
      <c r="C425">
        <v>86</v>
      </c>
      <c r="D425">
        <v>3</v>
      </c>
      <c r="F425" t="s">
        <v>55</v>
      </c>
      <c r="G425">
        <v>2</v>
      </c>
      <c r="H425">
        <v>0.26540000000000002</v>
      </c>
      <c r="I425" t="s">
        <v>58</v>
      </c>
      <c r="J425">
        <v>0</v>
      </c>
      <c r="K425">
        <v>27.5</v>
      </c>
    </row>
    <row r="426" spans="1:11" x14ac:dyDescent="0.2">
      <c r="A426" t="s">
        <v>61</v>
      </c>
      <c r="B426">
        <v>3</v>
      </c>
      <c r="C426">
        <v>87</v>
      </c>
      <c r="D426">
        <v>3</v>
      </c>
      <c r="F426" t="s">
        <v>51</v>
      </c>
      <c r="G426">
        <v>7</v>
      </c>
      <c r="H426">
        <v>0.26669999999999999</v>
      </c>
      <c r="I426" t="s">
        <v>59</v>
      </c>
      <c r="J426">
        <v>0</v>
      </c>
      <c r="K426">
        <v>27.5</v>
      </c>
    </row>
    <row r="427" spans="1:11" x14ac:dyDescent="0.2">
      <c r="A427" t="s">
        <v>61</v>
      </c>
      <c r="B427">
        <v>3</v>
      </c>
      <c r="C427">
        <v>88</v>
      </c>
      <c r="D427">
        <v>3</v>
      </c>
      <c r="F427" t="s">
        <v>52</v>
      </c>
      <c r="G427">
        <v>5</v>
      </c>
      <c r="H427">
        <v>0.28170000000000001</v>
      </c>
      <c r="I427" t="s">
        <v>59</v>
      </c>
      <c r="J427">
        <v>1</v>
      </c>
      <c r="K427">
        <v>28.5</v>
      </c>
    </row>
    <row r="428" spans="1:11" x14ac:dyDescent="0.2">
      <c r="A428" t="s">
        <v>61</v>
      </c>
      <c r="B428">
        <v>3</v>
      </c>
      <c r="C428">
        <v>89</v>
      </c>
      <c r="D428">
        <v>3</v>
      </c>
      <c r="F428" t="s">
        <v>51</v>
      </c>
      <c r="G428">
        <v>4</v>
      </c>
      <c r="H428">
        <v>0.26500000000000001</v>
      </c>
      <c r="I428" t="s">
        <v>58</v>
      </c>
      <c r="J428">
        <v>0</v>
      </c>
      <c r="K428">
        <v>28.5</v>
      </c>
    </row>
    <row r="429" spans="1:11" x14ac:dyDescent="0.2">
      <c r="A429" t="s">
        <v>61</v>
      </c>
      <c r="B429">
        <v>3</v>
      </c>
      <c r="C429">
        <v>90</v>
      </c>
      <c r="D429">
        <v>3</v>
      </c>
      <c r="F429" t="s">
        <v>55</v>
      </c>
      <c r="G429">
        <v>2</v>
      </c>
      <c r="H429">
        <v>0.3</v>
      </c>
      <c r="I429" t="s">
        <v>58</v>
      </c>
      <c r="J429">
        <v>0</v>
      </c>
      <c r="K429">
        <v>28.5</v>
      </c>
    </row>
    <row r="430" spans="1:11" x14ac:dyDescent="0.2">
      <c r="A430" t="s">
        <v>61</v>
      </c>
      <c r="B430">
        <v>3</v>
      </c>
      <c r="C430">
        <v>91</v>
      </c>
      <c r="D430">
        <v>3</v>
      </c>
      <c r="F430" t="s">
        <v>52</v>
      </c>
      <c r="G430">
        <v>5</v>
      </c>
      <c r="H430">
        <v>0.2334</v>
      </c>
      <c r="I430" t="s">
        <v>59</v>
      </c>
      <c r="J430">
        <v>1</v>
      </c>
      <c r="K430">
        <v>29.5</v>
      </c>
    </row>
    <row r="431" spans="1:11" x14ac:dyDescent="0.2">
      <c r="A431" t="s">
        <v>61</v>
      </c>
      <c r="B431">
        <v>3</v>
      </c>
      <c r="C431">
        <v>92</v>
      </c>
      <c r="D431">
        <v>3</v>
      </c>
      <c r="F431" t="s">
        <v>54</v>
      </c>
      <c r="G431">
        <v>3</v>
      </c>
      <c r="H431">
        <v>0.26640000000000003</v>
      </c>
      <c r="I431" t="s">
        <v>58</v>
      </c>
      <c r="J431">
        <v>0</v>
      </c>
      <c r="K431">
        <v>29.5</v>
      </c>
    </row>
    <row r="432" spans="1:11" x14ac:dyDescent="0.2">
      <c r="A432" t="s">
        <v>61</v>
      </c>
      <c r="B432">
        <v>3</v>
      </c>
      <c r="C432">
        <v>93</v>
      </c>
      <c r="D432">
        <v>3</v>
      </c>
      <c r="F432" t="s">
        <v>52</v>
      </c>
      <c r="G432">
        <v>5</v>
      </c>
      <c r="H432">
        <v>0.24990000000000001</v>
      </c>
      <c r="I432" t="s">
        <v>59</v>
      </c>
      <c r="J432">
        <v>1</v>
      </c>
      <c r="K432">
        <v>30.5</v>
      </c>
    </row>
    <row r="433" spans="1:12" x14ac:dyDescent="0.2">
      <c r="A433" t="s">
        <v>61</v>
      </c>
      <c r="B433">
        <v>3</v>
      </c>
      <c r="C433">
        <v>94</v>
      </c>
      <c r="D433">
        <v>3</v>
      </c>
      <c r="F433" t="s">
        <v>52</v>
      </c>
      <c r="G433">
        <v>5</v>
      </c>
      <c r="H433">
        <v>0.24990000000000001</v>
      </c>
      <c r="I433" t="s">
        <v>59</v>
      </c>
      <c r="J433">
        <v>1</v>
      </c>
      <c r="K433">
        <v>31.5</v>
      </c>
    </row>
    <row r="434" spans="1:12" x14ac:dyDescent="0.2">
      <c r="A434" t="s">
        <v>61</v>
      </c>
      <c r="B434">
        <v>3</v>
      </c>
      <c r="C434">
        <v>95</v>
      </c>
      <c r="D434">
        <v>3</v>
      </c>
      <c r="F434" t="s">
        <v>55</v>
      </c>
      <c r="G434">
        <v>2</v>
      </c>
      <c r="H434">
        <v>0.29970000000000002</v>
      </c>
      <c r="I434" t="s">
        <v>58</v>
      </c>
      <c r="J434">
        <v>0</v>
      </c>
      <c r="K434">
        <v>31.5</v>
      </c>
    </row>
    <row r="435" spans="1:12" x14ac:dyDescent="0.2">
      <c r="A435" t="s">
        <v>61</v>
      </c>
      <c r="B435">
        <v>3</v>
      </c>
      <c r="C435">
        <v>96</v>
      </c>
      <c r="D435">
        <v>3</v>
      </c>
      <c r="F435" t="s">
        <v>51</v>
      </c>
      <c r="G435">
        <v>4</v>
      </c>
      <c r="H435">
        <v>0.35099999999999998</v>
      </c>
      <c r="I435" t="s">
        <v>58</v>
      </c>
      <c r="J435">
        <v>0</v>
      </c>
      <c r="K435">
        <v>31.5</v>
      </c>
    </row>
    <row r="436" spans="1:12" x14ac:dyDescent="0.2">
      <c r="A436" t="s">
        <v>0</v>
      </c>
      <c r="B436" t="s">
        <v>1</v>
      </c>
      <c r="C436" t="s">
        <v>2</v>
      </c>
      <c r="D436" t="s">
        <v>3</v>
      </c>
      <c r="E436" t="s">
        <v>4</v>
      </c>
      <c r="F436" t="s">
        <v>5</v>
      </c>
      <c r="G436" t="s">
        <v>6</v>
      </c>
      <c r="H436" t="s">
        <v>7</v>
      </c>
      <c r="I436" t="s">
        <v>8</v>
      </c>
      <c r="J436" t="s">
        <v>9</v>
      </c>
      <c r="K436" t="s">
        <v>10</v>
      </c>
    </row>
    <row r="437" spans="1:12" x14ac:dyDescent="0.2">
      <c r="A437" t="s">
        <v>62</v>
      </c>
      <c r="B437">
        <v>4</v>
      </c>
      <c r="C437">
        <v>1</v>
      </c>
      <c r="D437">
        <v>1</v>
      </c>
      <c r="E437">
        <v>0</v>
      </c>
      <c r="F437" t="s">
        <v>51</v>
      </c>
      <c r="G437">
        <v>4</v>
      </c>
      <c r="L437">
        <v>0</v>
      </c>
    </row>
    <row r="438" spans="1:12" x14ac:dyDescent="0.2">
      <c r="A438" t="s">
        <v>62</v>
      </c>
      <c r="B438">
        <v>4</v>
      </c>
      <c r="C438">
        <v>2</v>
      </c>
      <c r="D438">
        <v>1</v>
      </c>
      <c r="E438">
        <v>1</v>
      </c>
      <c r="F438" t="s">
        <v>52</v>
      </c>
      <c r="G438">
        <v>5</v>
      </c>
      <c r="L438">
        <v>0</v>
      </c>
    </row>
    <row r="439" spans="1:12" x14ac:dyDescent="0.2">
      <c r="A439" t="s">
        <v>62</v>
      </c>
      <c r="B439">
        <v>4</v>
      </c>
      <c r="C439">
        <v>3</v>
      </c>
      <c r="D439">
        <v>1</v>
      </c>
      <c r="E439">
        <v>1</v>
      </c>
      <c r="F439" t="s">
        <v>52</v>
      </c>
      <c r="G439">
        <v>5</v>
      </c>
      <c r="L439">
        <v>0</v>
      </c>
    </row>
    <row r="440" spans="1:12" x14ac:dyDescent="0.2">
      <c r="A440" t="s">
        <v>62</v>
      </c>
      <c r="B440">
        <v>4</v>
      </c>
      <c r="C440">
        <v>4</v>
      </c>
      <c r="D440">
        <v>1</v>
      </c>
      <c r="E440">
        <v>0</v>
      </c>
      <c r="F440" t="s">
        <v>51</v>
      </c>
      <c r="G440">
        <v>7</v>
      </c>
      <c r="L440">
        <v>0</v>
      </c>
    </row>
    <row r="441" spans="1:12" x14ac:dyDescent="0.2">
      <c r="A441" t="s">
        <v>62</v>
      </c>
      <c r="B441">
        <v>4</v>
      </c>
      <c r="C441">
        <v>5</v>
      </c>
      <c r="D441">
        <v>1</v>
      </c>
      <c r="E441">
        <v>0.5</v>
      </c>
      <c r="F441" t="s">
        <v>53</v>
      </c>
      <c r="G441">
        <v>6</v>
      </c>
      <c r="L441">
        <v>0</v>
      </c>
    </row>
    <row r="442" spans="1:12" x14ac:dyDescent="0.2">
      <c r="A442" t="s">
        <v>62</v>
      </c>
      <c r="B442">
        <v>4</v>
      </c>
      <c r="C442">
        <v>6</v>
      </c>
      <c r="D442">
        <v>1</v>
      </c>
      <c r="E442">
        <v>-1</v>
      </c>
      <c r="F442" t="s">
        <v>54</v>
      </c>
      <c r="G442">
        <v>3</v>
      </c>
      <c r="L442">
        <v>0</v>
      </c>
    </row>
    <row r="443" spans="1:12" x14ac:dyDescent="0.2">
      <c r="A443" t="s">
        <v>62</v>
      </c>
      <c r="B443">
        <v>4</v>
      </c>
      <c r="C443">
        <v>7</v>
      </c>
      <c r="D443">
        <v>1</v>
      </c>
      <c r="E443">
        <v>0</v>
      </c>
      <c r="F443" t="s">
        <v>51</v>
      </c>
      <c r="G443">
        <v>4</v>
      </c>
      <c r="L443">
        <v>0</v>
      </c>
    </row>
    <row r="444" spans="1:12" x14ac:dyDescent="0.2">
      <c r="A444" t="s">
        <v>62</v>
      </c>
      <c r="B444">
        <v>4</v>
      </c>
      <c r="C444">
        <v>8</v>
      </c>
      <c r="D444">
        <v>1</v>
      </c>
      <c r="E444">
        <v>0</v>
      </c>
      <c r="F444" t="s">
        <v>51</v>
      </c>
      <c r="G444">
        <v>7</v>
      </c>
      <c r="L444">
        <v>0</v>
      </c>
    </row>
    <row r="445" spans="1:12" x14ac:dyDescent="0.2">
      <c r="A445" t="s">
        <v>62</v>
      </c>
      <c r="B445">
        <v>4</v>
      </c>
      <c r="C445">
        <v>9</v>
      </c>
      <c r="D445">
        <v>1</v>
      </c>
      <c r="E445">
        <v>1</v>
      </c>
      <c r="F445" t="s">
        <v>52</v>
      </c>
      <c r="G445">
        <v>5</v>
      </c>
      <c r="L445">
        <v>0</v>
      </c>
    </row>
    <row r="446" spans="1:12" x14ac:dyDescent="0.2">
      <c r="A446" t="s">
        <v>62</v>
      </c>
      <c r="B446">
        <v>4</v>
      </c>
      <c r="C446">
        <v>10</v>
      </c>
      <c r="D446">
        <v>1</v>
      </c>
      <c r="E446">
        <v>-0.5</v>
      </c>
      <c r="F446" t="s">
        <v>55</v>
      </c>
      <c r="G446">
        <v>2</v>
      </c>
      <c r="L446">
        <v>0</v>
      </c>
    </row>
    <row r="447" spans="1:12" x14ac:dyDescent="0.2">
      <c r="A447" t="s">
        <v>62</v>
      </c>
      <c r="B447">
        <v>4</v>
      </c>
      <c r="C447">
        <v>11</v>
      </c>
      <c r="D447">
        <v>1</v>
      </c>
      <c r="E447">
        <v>0</v>
      </c>
      <c r="F447" t="s">
        <v>51</v>
      </c>
      <c r="G447">
        <v>7</v>
      </c>
      <c r="L447">
        <v>0</v>
      </c>
    </row>
    <row r="448" spans="1:12" x14ac:dyDescent="0.2">
      <c r="A448" t="s">
        <v>62</v>
      </c>
      <c r="B448">
        <v>4</v>
      </c>
      <c r="C448">
        <v>12</v>
      </c>
      <c r="D448">
        <v>1</v>
      </c>
      <c r="E448">
        <v>0.5</v>
      </c>
      <c r="F448" t="s">
        <v>53</v>
      </c>
      <c r="G448">
        <v>6</v>
      </c>
      <c r="L448">
        <v>0</v>
      </c>
    </row>
    <row r="449" spans="1:12" x14ac:dyDescent="0.2">
      <c r="A449" t="s">
        <v>62</v>
      </c>
      <c r="B449">
        <v>4</v>
      </c>
      <c r="C449">
        <v>13</v>
      </c>
      <c r="D449">
        <v>1</v>
      </c>
      <c r="E449">
        <v>-1</v>
      </c>
      <c r="F449" t="s">
        <v>54</v>
      </c>
      <c r="G449">
        <v>3</v>
      </c>
      <c r="L449">
        <v>0</v>
      </c>
    </row>
    <row r="450" spans="1:12" x14ac:dyDescent="0.2">
      <c r="A450" t="s">
        <v>62</v>
      </c>
      <c r="B450">
        <v>4</v>
      </c>
      <c r="C450">
        <v>14</v>
      </c>
      <c r="D450">
        <v>1</v>
      </c>
      <c r="E450">
        <v>-0.5</v>
      </c>
      <c r="F450" t="s">
        <v>55</v>
      </c>
      <c r="G450">
        <v>2</v>
      </c>
      <c r="L450">
        <v>0</v>
      </c>
    </row>
    <row r="451" spans="1:12" x14ac:dyDescent="0.2">
      <c r="A451" t="s">
        <v>62</v>
      </c>
      <c r="B451">
        <v>4</v>
      </c>
      <c r="C451">
        <v>15</v>
      </c>
      <c r="D451">
        <v>1</v>
      </c>
      <c r="E451">
        <v>0.5</v>
      </c>
      <c r="F451" t="s">
        <v>53</v>
      </c>
      <c r="G451">
        <v>6</v>
      </c>
      <c r="L451">
        <v>0</v>
      </c>
    </row>
    <row r="452" spans="1:12" x14ac:dyDescent="0.2">
      <c r="A452" t="s">
        <v>62</v>
      </c>
      <c r="B452">
        <v>4</v>
      </c>
      <c r="C452">
        <v>16</v>
      </c>
      <c r="D452">
        <v>1</v>
      </c>
      <c r="E452">
        <v>-1</v>
      </c>
      <c r="F452" t="s">
        <v>54</v>
      </c>
      <c r="G452">
        <v>3</v>
      </c>
      <c r="L452">
        <v>0</v>
      </c>
    </row>
    <row r="453" spans="1:12" x14ac:dyDescent="0.2">
      <c r="A453" t="s">
        <v>62</v>
      </c>
      <c r="B453">
        <v>4</v>
      </c>
      <c r="C453">
        <v>17</v>
      </c>
      <c r="D453">
        <v>1</v>
      </c>
      <c r="E453">
        <v>-0.5</v>
      </c>
      <c r="F453" t="s">
        <v>55</v>
      </c>
      <c r="G453">
        <v>2</v>
      </c>
      <c r="L453">
        <v>0</v>
      </c>
    </row>
    <row r="454" spans="1:12" x14ac:dyDescent="0.2">
      <c r="A454" t="s">
        <v>62</v>
      </c>
      <c r="B454">
        <v>4</v>
      </c>
      <c r="C454">
        <v>18</v>
      </c>
      <c r="D454">
        <v>1</v>
      </c>
      <c r="E454">
        <v>0</v>
      </c>
      <c r="F454" t="s">
        <v>51</v>
      </c>
      <c r="G454">
        <v>4</v>
      </c>
      <c r="L454">
        <v>0</v>
      </c>
    </row>
    <row r="455" spans="1:12" x14ac:dyDescent="0.2">
      <c r="A455" t="s">
        <v>62</v>
      </c>
      <c r="B455">
        <v>4</v>
      </c>
      <c r="C455">
        <v>1</v>
      </c>
      <c r="D455">
        <v>2</v>
      </c>
      <c r="E455">
        <v>0</v>
      </c>
      <c r="F455" t="s">
        <v>51</v>
      </c>
      <c r="G455">
        <v>4</v>
      </c>
      <c r="H455">
        <v>2.343</v>
      </c>
      <c r="I455" t="s">
        <v>56</v>
      </c>
      <c r="J455">
        <v>0</v>
      </c>
      <c r="K455">
        <v>0</v>
      </c>
    </row>
    <row r="456" spans="1:12" x14ac:dyDescent="0.2">
      <c r="A456" t="s">
        <v>62</v>
      </c>
      <c r="B456">
        <v>4</v>
      </c>
      <c r="C456">
        <v>2</v>
      </c>
      <c r="D456">
        <v>2</v>
      </c>
      <c r="E456">
        <v>-0.5</v>
      </c>
      <c r="F456" t="s">
        <v>55</v>
      </c>
      <c r="G456">
        <v>2</v>
      </c>
      <c r="H456">
        <v>0.94899999999999995</v>
      </c>
      <c r="I456" t="s">
        <v>57</v>
      </c>
      <c r="J456">
        <v>0</v>
      </c>
      <c r="K456">
        <v>0</v>
      </c>
    </row>
    <row r="457" spans="1:12" x14ac:dyDescent="0.2">
      <c r="A457" t="s">
        <v>62</v>
      </c>
      <c r="B457">
        <v>4</v>
      </c>
      <c r="C457">
        <v>3</v>
      </c>
      <c r="D457">
        <v>2</v>
      </c>
      <c r="E457">
        <v>1</v>
      </c>
      <c r="F457" t="s">
        <v>52</v>
      </c>
      <c r="G457">
        <v>5</v>
      </c>
      <c r="H457">
        <v>1.016</v>
      </c>
      <c r="I457" t="s">
        <v>56</v>
      </c>
      <c r="J457">
        <v>1</v>
      </c>
      <c r="K457">
        <v>1</v>
      </c>
    </row>
    <row r="458" spans="1:12" x14ac:dyDescent="0.2">
      <c r="A458" t="s">
        <v>62</v>
      </c>
      <c r="B458">
        <v>4</v>
      </c>
      <c r="C458">
        <v>4</v>
      </c>
      <c r="D458">
        <v>2</v>
      </c>
      <c r="E458">
        <v>0</v>
      </c>
      <c r="F458" t="s">
        <v>51</v>
      </c>
      <c r="G458">
        <v>7</v>
      </c>
      <c r="H458">
        <v>0.66600000000000004</v>
      </c>
      <c r="I458" t="s">
        <v>56</v>
      </c>
      <c r="J458">
        <v>0</v>
      </c>
      <c r="K458">
        <v>1</v>
      </c>
    </row>
    <row r="459" spans="1:12" x14ac:dyDescent="0.2">
      <c r="A459" t="s">
        <v>62</v>
      </c>
      <c r="B459">
        <v>4</v>
      </c>
      <c r="C459">
        <v>5</v>
      </c>
      <c r="D459">
        <v>2</v>
      </c>
      <c r="E459">
        <v>0.5</v>
      </c>
      <c r="F459" t="s">
        <v>53</v>
      </c>
      <c r="G459">
        <v>6</v>
      </c>
      <c r="H459">
        <v>0.58299999999999996</v>
      </c>
      <c r="I459" t="s">
        <v>56</v>
      </c>
      <c r="J459">
        <v>0.5</v>
      </c>
      <c r="K459">
        <v>1.5</v>
      </c>
    </row>
    <row r="460" spans="1:12" x14ac:dyDescent="0.2">
      <c r="A460" t="s">
        <v>62</v>
      </c>
      <c r="B460">
        <v>4</v>
      </c>
      <c r="C460">
        <v>6</v>
      </c>
      <c r="D460">
        <v>2</v>
      </c>
      <c r="E460">
        <v>-1</v>
      </c>
      <c r="F460" t="s">
        <v>54</v>
      </c>
      <c r="G460">
        <v>3</v>
      </c>
      <c r="H460">
        <v>1.1830000000000001</v>
      </c>
      <c r="I460" t="s">
        <v>57</v>
      </c>
      <c r="J460">
        <v>0</v>
      </c>
      <c r="K460">
        <v>1.5</v>
      </c>
    </row>
    <row r="461" spans="1:12" x14ac:dyDescent="0.2">
      <c r="A461" t="s">
        <v>62</v>
      </c>
      <c r="B461">
        <v>4</v>
      </c>
      <c r="C461">
        <v>7</v>
      </c>
      <c r="D461">
        <v>2</v>
      </c>
      <c r="E461">
        <v>0</v>
      </c>
      <c r="F461" t="s">
        <v>51</v>
      </c>
      <c r="G461">
        <v>4</v>
      </c>
      <c r="H461">
        <v>0.86599999999999999</v>
      </c>
      <c r="I461" t="s">
        <v>56</v>
      </c>
      <c r="J461">
        <v>0</v>
      </c>
      <c r="K461">
        <v>1.5</v>
      </c>
    </row>
    <row r="462" spans="1:12" x14ac:dyDescent="0.2">
      <c r="A462" t="s">
        <v>62</v>
      </c>
      <c r="B462">
        <v>4</v>
      </c>
      <c r="C462">
        <v>8</v>
      </c>
      <c r="D462">
        <v>2</v>
      </c>
      <c r="E462">
        <v>0</v>
      </c>
      <c r="F462" t="s">
        <v>51</v>
      </c>
      <c r="G462">
        <v>7</v>
      </c>
      <c r="H462">
        <v>0.63300000000000001</v>
      </c>
      <c r="I462" t="s">
        <v>56</v>
      </c>
      <c r="J462">
        <v>0</v>
      </c>
      <c r="K462">
        <v>1.5</v>
      </c>
    </row>
    <row r="463" spans="1:12" x14ac:dyDescent="0.2">
      <c r="A463" t="s">
        <v>62</v>
      </c>
      <c r="B463">
        <v>4</v>
      </c>
      <c r="C463">
        <v>9</v>
      </c>
      <c r="D463">
        <v>2</v>
      </c>
      <c r="E463">
        <v>1</v>
      </c>
      <c r="F463" t="s">
        <v>52</v>
      </c>
      <c r="G463">
        <v>5</v>
      </c>
      <c r="H463">
        <v>0.55000000000000004</v>
      </c>
      <c r="I463" t="s">
        <v>56</v>
      </c>
      <c r="J463">
        <v>1</v>
      </c>
      <c r="K463">
        <v>2.5</v>
      </c>
    </row>
    <row r="464" spans="1:12" x14ac:dyDescent="0.2">
      <c r="A464" t="s">
        <v>62</v>
      </c>
      <c r="B464">
        <v>4</v>
      </c>
      <c r="C464">
        <v>10</v>
      </c>
      <c r="D464">
        <v>2</v>
      </c>
      <c r="E464">
        <v>-0.5</v>
      </c>
      <c r="F464" t="s">
        <v>55</v>
      </c>
      <c r="G464">
        <v>2</v>
      </c>
      <c r="H464">
        <v>0.58199999999999996</v>
      </c>
      <c r="I464" t="s">
        <v>57</v>
      </c>
      <c r="J464">
        <v>0</v>
      </c>
      <c r="K464">
        <v>2.5</v>
      </c>
    </row>
    <row r="465" spans="1:11" x14ac:dyDescent="0.2">
      <c r="A465" t="s">
        <v>62</v>
      </c>
      <c r="B465">
        <v>4</v>
      </c>
      <c r="C465">
        <v>11</v>
      </c>
      <c r="D465">
        <v>2</v>
      </c>
      <c r="E465">
        <v>0</v>
      </c>
      <c r="F465" t="s">
        <v>51</v>
      </c>
      <c r="G465">
        <v>7</v>
      </c>
      <c r="H465">
        <v>0.85</v>
      </c>
      <c r="I465" t="s">
        <v>56</v>
      </c>
      <c r="J465">
        <v>0</v>
      </c>
      <c r="K465">
        <v>2.5</v>
      </c>
    </row>
    <row r="466" spans="1:11" x14ac:dyDescent="0.2">
      <c r="A466" t="s">
        <v>62</v>
      </c>
      <c r="B466">
        <v>4</v>
      </c>
      <c r="C466">
        <v>12</v>
      </c>
      <c r="D466">
        <v>2</v>
      </c>
      <c r="E466">
        <v>0.5</v>
      </c>
      <c r="F466" t="s">
        <v>53</v>
      </c>
      <c r="G466">
        <v>6</v>
      </c>
      <c r="H466">
        <v>0.53300000000000003</v>
      </c>
      <c r="I466" t="s">
        <v>56</v>
      </c>
      <c r="J466">
        <v>0.5</v>
      </c>
      <c r="K466">
        <v>3</v>
      </c>
    </row>
    <row r="467" spans="1:11" x14ac:dyDescent="0.2">
      <c r="A467" t="s">
        <v>62</v>
      </c>
      <c r="B467">
        <v>4</v>
      </c>
      <c r="C467">
        <v>13</v>
      </c>
      <c r="D467">
        <v>2</v>
      </c>
      <c r="E467">
        <v>-1</v>
      </c>
      <c r="F467" t="s">
        <v>54</v>
      </c>
      <c r="G467">
        <v>3</v>
      </c>
      <c r="H467">
        <v>0.51600000000000001</v>
      </c>
      <c r="I467" t="s">
        <v>57</v>
      </c>
      <c r="J467">
        <v>0</v>
      </c>
      <c r="K467">
        <v>3</v>
      </c>
    </row>
    <row r="468" spans="1:11" x14ac:dyDescent="0.2">
      <c r="A468" t="s">
        <v>62</v>
      </c>
      <c r="B468">
        <v>4</v>
      </c>
      <c r="C468">
        <v>14</v>
      </c>
      <c r="D468">
        <v>2</v>
      </c>
      <c r="E468">
        <v>0</v>
      </c>
      <c r="F468" t="s">
        <v>51</v>
      </c>
      <c r="G468">
        <v>4</v>
      </c>
      <c r="H468">
        <v>0.94899999999999995</v>
      </c>
      <c r="I468" t="s">
        <v>57</v>
      </c>
      <c r="J468">
        <v>0</v>
      </c>
      <c r="K468">
        <v>3</v>
      </c>
    </row>
    <row r="469" spans="1:11" x14ac:dyDescent="0.2">
      <c r="A469" t="s">
        <v>62</v>
      </c>
      <c r="B469">
        <v>4</v>
      </c>
      <c r="C469">
        <v>15</v>
      </c>
      <c r="D469">
        <v>2</v>
      </c>
      <c r="E469">
        <v>0.5</v>
      </c>
      <c r="F469" t="s">
        <v>53</v>
      </c>
      <c r="G469">
        <v>6</v>
      </c>
      <c r="H469">
        <v>0.53200000000000003</v>
      </c>
      <c r="I469" t="s">
        <v>56</v>
      </c>
      <c r="J469">
        <v>0.5</v>
      </c>
      <c r="K469">
        <v>3.5</v>
      </c>
    </row>
    <row r="470" spans="1:11" x14ac:dyDescent="0.2">
      <c r="A470" t="s">
        <v>62</v>
      </c>
      <c r="B470">
        <v>4</v>
      </c>
      <c r="C470">
        <v>16</v>
      </c>
      <c r="D470">
        <v>2</v>
      </c>
      <c r="E470">
        <v>-1</v>
      </c>
      <c r="F470" t="s">
        <v>54</v>
      </c>
      <c r="G470">
        <v>3</v>
      </c>
      <c r="H470">
        <v>0.69899999999999995</v>
      </c>
      <c r="I470" t="s">
        <v>57</v>
      </c>
      <c r="J470">
        <v>0</v>
      </c>
      <c r="K470">
        <v>3.5</v>
      </c>
    </row>
    <row r="471" spans="1:11" x14ac:dyDescent="0.2">
      <c r="A471" t="s">
        <v>62</v>
      </c>
      <c r="B471">
        <v>4</v>
      </c>
      <c r="C471">
        <v>17</v>
      </c>
      <c r="D471">
        <v>2</v>
      </c>
      <c r="E471">
        <v>1</v>
      </c>
      <c r="F471" t="s">
        <v>52</v>
      </c>
      <c r="G471">
        <v>5</v>
      </c>
      <c r="H471">
        <v>0.53300000000000003</v>
      </c>
      <c r="I471" t="s">
        <v>56</v>
      </c>
      <c r="J471">
        <v>1</v>
      </c>
      <c r="K471">
        <v>4.5</v>
      </c>
    </row>
    <row r="472" spans="1:11" x14ac:dyDescent="0.2">
      <c r="A472" t="s">
        <v>62</v>
      </c>
      <c r="B472">
        <v>4</v>
      </c>
      <c r="C472">
        <v>18</v>
      </c>
      <c r="D472">
        <v>2</v>
      </c>
      <c r="E472">
        <v>-0.5</v>
      </c>
      <c r="F472" t="s">
        <v>55</v>
      </c>
      <c r="G472">
        <v>2</v>
      </c>
      <c r="H472">
        <v>0.51600000000000001</v>
      </c>
      <c r="I472" t="s">
        <v>57</v>
      </c>
      <c r="J472">
        <v>0</v>
      </c>
      <c r="K472">
        <v>4.5</v>
      </c>
    </row>
    <row r="473" spans="1:11" x14ac:dyDescent="0.2">
      <c r="A473" t="s">
        <v>62</v>
      </c>
      <c r="B473">
        <v>4</v>
      </c>
      <c r="C473">
        <v>19</v>
      </c>
      <c r="D473">
        <v>2</v>
      </c>
      <c r="E473">
        <v>0</v>
      </c>
      <c r="F473" t="s">
        <v>51</v>
      </c>
      <c r="G473">
        <v>7</v>
      </c>
      <c r="H473">
        <v>0.98299999999999998</v>
      </c>
      <c r="I473" t="s">
        <v>56</v>
      </c>
      <c r="J473">
        <v>0</v>
      </c>
      <c r="K473">
        <v>4.5</v>
      </c>
    </row>
    <row r="474" spans="1:11" x14ac:dyDescent="0.2">
      <c r="A474" t="s">
        <v>62</v>
      </c>
      <c r="B474">
        <v>4</v>
      </c>
      <c r="C474">
        <v>20</v>
      </c>
      <c r="D474">
        <v>2</v>
      </c>
      <c r="E474">
        <v>-1</v>
      </c>
      <c r="F474" t="s">
        <v>54</v>
      </c>
      <c r="G474">
        <v>3</v>
      </c>
      <c r="H474">
        <v>0.54900000000000004</v>
      </c>
      <c r="I474" t="s">
        <v>57</v>
      </c>
      <c r="J474">
        <v>0</v>
      </c>
      <c r="K474">
        <v>4.5</v>
      </c>
    </row>
    <row r="475" spans="1:11" x14ac:dyDescent="0.2">
      <c r="A475" t="s">
        <v>62</v>
      </c>
      <c r="B475">
        <v>4</v>
      </c>
      <c r="C475">
        <v>21</v>
      </c>
      <c r="D475">
        <v>2</v>
      </c>
      <c r="E475">
        <v>0.5</v>
      </c>
      <c r="F475" t="s">
        <v>53</v>
      </c>
      <c r="G475">
        <v>6</v>
      </c>
      <c r="H475">
        <v>0.46500000000000002</v>
      </c>
      <c r="I475" t="s">
        <v>56</v>
      </c>
      <c r="J475">
        <v>0.5</v>
      </c>
      <c r="K475">
        <v>5</v>
      </c>
    </row>
    <row r="476" spans="1:11" x14ac:dyDescent="0.2">
      <c r="A476" t="s">
        <v>62</v>
      </c>
      <c r="B476">
        <v>4</v>
      </c>
      <c r="C476">
        <v>22</v>
      </c>
      <c r="D476">
        <v>2</v>
      </c>
      <c r="E476">
        <v>0</v>
      </c>
      <c r="F476" t="s">
        <v>51</v>
      </c>
      <c r="G476">
        <v>4</v>
      </c>
      <c r="H476">
        <v>1.0820000000000001</v>
      </c>
      <c r="I476" t="s">
        <v>57</v>
      </c>
      <c r="J476">
        <v>0</v>
      </c>
      <c r="K476">
        <v>5</v>
      </c>
    </row>
    <row r="477" spans="1:11" x14ac:dyDescent="0.2">
      <c r="A477" t="s">
        <v>62</v>
      </c>
      <c r="B477">
        <v>4</v>
      </c>
      <c r="C477">
        <v>23</v>
      </c>
      <c r="D477">
        <v>2</v>
      </c>
      <c r="E477">
        <v>1</v>
      </c>
      <c r="F477" t="s">
        <v>52</v>
      </c>
      <c r="G477">
        <v>5</v>
      </c>
      <c r="H477">
        <v>0.432</v>
      </c>
      <c r="I477" t="s">
        <v>56</v>
      </c>
      <c r="J477">
        <v>1</v>
      </c>
      <c r="K477">
        <v>6</v>
      </c>
    </row>
    <row r="478" spans="1:11" x14ac:dyDescent="0.2">
      <c r="A478" t="s">
        <v>62</v>
      </c>
      <c r="B478">
        <v>4</v>
      </c>
      <c r="C478">
        <v>24</v>
      </c>
      <c r="D478">
        <v>2</v>
      </c>
      <c r="E478">
        <v>-0.5</v>
      </c>
      <c r="F478" t="s">
        <v>55</v>
      </c>
      <c r="G478">
        <v>2</v>
      </c>
      <c r="H478">
        <v>0.499</v>
      </c>
      <c r="I478" t="s">
        <v>57</v>
      </c>
      <c r="J478">
        <v>0</v>
      </c>
      <c r="K478">
        <v>6</v>
      </c>
    </row>
    <row r="479" spans="1:11" x14ac:dyDescent="0.2">
      <c r="A479" t="s">
        <v>62</v>
      </c>
      <c r="B479">
        <v>4</v>
      </c>
      <c r="C479">
        <v>25</v>
      </c>
      <c r="D479">
        <v>2</v>
      </c>
      <c r="E479">
        <v>0</v>
      </c>
      <c r="F479" t="s">
        <v>51</v>
      </c>
      <c r="G479">
        <v>7</v>
      </c>
      <c r="H479">
        <v>0.45</v>
      </c>
      <c r="I479" t="s">
        <v>56</v>
      </c>
      <c r="J479">
        <v>0</v>
      </c>
      <c r="K479">
        <v>6</v>
      </c>
    </row>
    <row r="480" spans="1:11" x14ac:dyDescent="0.2">
      <c r="A480" t="s">
        <v>62</v>
      </c>
      <c r="B480">
        <v>4</v>
      </c>
      <c r="C480">
        <v>26</v>
      </c>
      <c r="D480">
        <v>2</v>
      </c>
      <c r="E480">
        <v>1</v>
      </c>
      <c r="F480" t="s">
        <v>52</v>
      </c>
      <c r="G480">
        <v>5</v>
      </c>
      <c r="H480">
        <v>0.44800000000000001</v>
      </c>
      <c r="I480" t="s">
        <v>56</v>
      </c>
      <c r="J480">
        <v>1</v>
      </c>
      <c r="K480">
        <v>7</v>
      </c>
    </row>
    <row r="481" spans="1:11" x14ac:dyDescent="0.2">
      <c r="A481" t="s">
        <v>62</v>
      </c>
      <c r="B481">
        <v>4</v>
      </c>
      <c r="C481">
        <v>27</v>
      </c>
      <c r="D481">
        <v>2</v>
      </c>
      <c r="E481">
        <v>-0.5</v>
      </c>
      <c r="F481" t="s">
        <v>55</v>
      </c>
      <c r="G481">
        <v>2</v>
      </c>
      <c r="H481">
        <v>0.48299999999999998</v>
      </c>
      <c r="I481" t="s">
        <v>57</v>
      </c>
      <c r="J481">
        <v>0</v>
      </c>
      <c r="K481">
        <v>7</v>
      </c>
    </row>
    <row r="482" spans="1:11" x14ac:dyDescent="0.2">
      <c r="A482" t="s">
        <v>62</v>
      </c>
      <c r="B482">
        <v>4</v>
      </c>
      <c r="C482">
        <v>28</v>
      </c>
      <c r="D482">
        <v>2</v>
      </c>
      <c r="E482">
        <v>0</v>
      </c>
      <c r="F482" t="s">
        <v>51</v>
      </c>
      <c r="G482">
        <v>4</v>
      </c>
      <c r="H482">
        <v>0.83199999999999996</v>
      </c>
      <c r="I482" t="s">
        <v>57</v>
      </c>
      <c r="J482">
        <v>0</v>
      </c>
      <c r="K482">
        <v>7</v>
      </c>
    </row>
    <row r="483" spans="1:11" x14ac:dyDescent="0.2">
      <c r="A483" t="s">
        <v>62</v>
      </c>
      <c r="B483">
        <v>4</v>
      </c>
      <c r="C483">
        <v>29</v>
      </c>
      <c r="D483">
        <v>2</v>
      </c>
      <c r="E483">
        <v>0.5</v>
      </c>
      <c r="F483" t="s">
        <v>53</v>
      </c>
      <c r="G483">
        <v>6</v>
      </c>
      <c r="H483">
        <v>0.41699999999999998</v>
      </c>
      <c r="I483" t="s">
        <v>56</v>
      </c>
      <c r="J483">
        <v>0.5</v>
      </c>
      <c r="K483">
        <v>7.5</v>
      </c>
    </row>
    <row r="484" spans="1:11" x14ac:dyDescent="0.2">
      <c r="A484" t="s">
        <v>62</v>
      </c>
      <c r="B484">
        <v>4</v>
      </c>
      <c r="C484">
        <v>30</v>
      </c>
      <c r="D484">
        <v>2</v>
      </c>
      <c r="E484">
        <v>-1</v>
      </c>
      <c r="F484" t="s">
        <v>54</v>
      </c>
      <c r="G484">
        <v>3</v>
      </c>
      <c r="H484">
        <v>0.51600000000000001</v>
      </c>
      <c r="I484" t="s">
        <v>57</v>
      </c>
      <c r="J484">
        <v>0</v>
      </c>
      <c r="K484">
        <v>7.5</v>
      </c>
    </row>
    <row r="485" spans="1:11" x14ac:dyDescent="0.2">
      <c r="A485" t="s">
        <v>62</v>
      </c>
      <c r="B485">
        <v>4</v>
      </c>
      <c r="C485">
        <v>1</v>
      </c>
      <c r="D485">
        <v>3</v>
      </c>
      <c r="F485" t="s">
        <v>51</v>
      </c>
      <c r="G485">
        <v>4</v>
      </c>
      <c r="H485">
        <v>0.89100000000000001</v>
      </c>
      <c r="I485" t="s">
        <v>59</v>
      </c>
      <c r="J485">
        <v>0</v>
      </c>
      <c r="K485">
        <v>7.5</v>
      </c>
    </row>
    <row r="486" spans="1:11" x14ac:dyDescent="0.2">
      <c r="A486" t="s">
        <v>62</v>
      </c>
      <c r="B486">
        <v>4</v>
      </c>
      <c r="C486">
        <v>2</v>
      </c>
      <c r="D486">
        <v>3</v>
      </c>
      <c r="F486" t="s">
        <v>51</v>
      </c>
      <c r="G486">
        <v>4</v>
      </c>
      <c r="H486">
        <v>0.61599999999999999</v>
      </c>
      <c r="I486" t="s">
        <v>59</v>
      </c>
      <c r="J486">
        <v>0</v>
      </c>
      <c r="K486">
        <v>7.5</v>
      </c>
    </row>
    <row r="487" spans="1:11" x14ac:dyDescent="0.2">
      <c r="A487" t="s">
        <v>62</v>
      </c>
      <c r="B487">
        <v>4</v>
      </c>
      <c r="C487">
        <v>3</v>
      </c>
      <c r="D487">
        <v>3</v>
      </c>
      <c r="F487" t="s">
        <v>51</v>
      </c>
      <c r="G487">
        <v>4</v>
      </c>
      <c r="H487">
        <v>0.59899999999999998</v>
      </c>
      <c r="I487" t="s">
        <v>59</v>
      </c>
      <c r="J487">
        <v>0</v>
      </c>
      <c r="K487">
        <v>7.5</v>
      </c>
    </row>
    <row r="488" spans="1:11" x14ac:dyDescent="0.2">
      <c r="A488" t="s">
        <v>62</v>
      </c>
      <c r="B488">
        <v>4</v>
      </c>
      <c r="C488">
        <v>4</v>
      </c>
      <c r="D488">
        <v>3</v>
      </c>
      <c r="F488" t="s">
        <v>53</v>
      </c>
      <c r="G488">
        <v>6</v>
      </c>
      <c r="H488">
        <v>0.53200000000000003</v>
      </c>
      <c r="I488" t="s">
        <v>59</v>
      </c>
      <c r="J488">
        <v>0.5</v>
      </c>
      <c r="K488">
        <v>8</v>
      </c>
    </row>
    <row r="489" spans="1:11" x14ac:dyDescent="0.2">
      <c r="A489" t="s">
        <v>62</v>
      </c>
      <c r="B489">
        <v>4</v>
      </c>
      <c r="C489">
        <v>5</v>
      </c>
      <c r="D489">
        <v>3</v>
      </c>
      <c r="F489" t="s">
        <v>55</v>
      </c>
      <c r="G489">
        <v>2</v>
      </c>
      <c r="H489">
        <v>0.499</v>
      </c>
      <c r="I489" t="s">
        <v>58</v>
      </c>
      <c r="J489">
        <v>0</v>
      </c>
      <c r="K489">
        <v>8</v>
      </c>
    </row>
    <row r="490" spans="1:11" x14ac:dyDescent="0.2">
      <c r="A490" t="s">
        <v>62</v>
      </c>
      <c r="B490">
        <v>4</v>
      </c>
      <c r="C490">
        <v>6</v>
      </c>
      <c r="D490">
        <v>3</v>
      </c>
      <c r="F490" t="s">
        <v>53</v>
      </c>
      <c r="G490">
        <v>6</v>
      </c>
      <c r="H490">
        <v>0.51600000000000001</v>
      </c>
      <c r="I490" t="s">
        <v>59</v>
      </c>
      <c r="J490">
        <v>0.5</v>
      </c>
      <c r="K490">
        <v>8.5</v>
      </c>
    </row>
    <row r="491" spans="1:11" x14ac:dyDescent="0.2">
      <c r="A491" t="s">
        <v>62</v>
      </c>
      <c r="B491">
        <v>4</v>
      </c>
      <c r="C491">
        <v>7</v>
      </c>
      <c r="D491">
        <v>3</v>
      </c>
      <c r="F491" t="s">
        <v>51</v>
      </c>
      <c r="G491">
        <v>4</v>
      </c>
      <c r="H491">
        <v>0.749</v>
      </c>
      <c r="I491" t="s">
        <v>59</v>
      </c>
      <c r="J491">
        <v>0</v>
      </c>
      <c r="K491">
        <v>8.5</v>
      </c>
    </row>
    <row r="492" spans="1:11" x14ac:dyDescent="0.2">
      <c r="A492" t="s">
        <v>62</v>
      </c>
      <c r="B492">
        <v>4</v>
      </c>
      <c r="C492">
        <v>8</v>
      </c>
      <c r="D492">
        <v>3</v>
      </c>
      <c r="F492" t="s">
        <v>55</v>
      </c>
      <c r="G492">
        <v>2</v>
      </c>
      <c r="H492">
        <v>0.432</v>
      </c>
      <c r="I492" t="s">
        <v>58</v>
      </c>
      <c r="J492">
        <v>0</v>
      </c>
      <c r="K492">
        <v>8.5</v>
      </c>
    </row>
    <row r="493" spans="1:11" x14ac:dyDescent="0.2">
      <c r="A493" t="s">
        <v>62</v>
      </c>
      <c r="B493">
        <v>4</v>
      </c>
      <c r="C493">
        <v>9</v>
      </c>
      <c r="D493">
        <v>3</v>
      </c>
      <c r="F493" t="s">
        <v>54</v>
      </c>
      <c r="G493">
        <v>3</v>
      </c>
      <c r="H493">
        <v>1.3</v>
      </c>
      <c r="I493" t="s">
        <v>58</v>
      </c>
      <c r="J493">
        <v>0</v>
      </c>
      <c r="K493">
        <v>8.5</v>
      </c>
    </row>
    <row r="494" spans="1:11" x14ac:dyDescent="0.2">
      <c r="A494" t="s">
        <v>62</v>
      </c>
      <c r="B494">
        <v>4</v>
      </c>
      <c r="C494">
        <v>10</v>
      </c>
      <c r="D494">
        <v>3</v>
      </c>
      <c r="F494" t="s">
        <v>52</v>
      </c>
      <c r="G494">
        <v>5</v>
      </c>
      <c r="H494">
        <v>0.45</v>
      </c>
      <c r="I494" t="s">
        <v>59</v>
      </c>
      <c r="J494">
        <v>1</v>
      </c>
      <c r="K494">
        <v>9.5</v>
      </c>
    </row>
    <row r="495" spans="1:11" x14ac:dyDescent="0.2">
      <c r="A495" t="s">
        <v>62</v>
      </c>
      <c r="B495">
        <v>4</v>
      </c>
      <c r="C495">
        <v>11</v>
      </c>
      <c r="D495">
        <v>3</v>
      </c>
      <c r="F495" t="s">
        <v>54</v>
      </c>
      <c r="G495">
        <v>3</v>
      </c>
      <c r="H495">
        <v>0.55000000000000004</v>
      </c>
      <c r="I495" t="s">
        <v>58</v>
      </c>
      <c r="J495">
        <v>0</v>
      </c>
      <c r="K495">
        <v>9.5</v>
      </c>
    </row>
    <row r="496" spans="1:11" x14ac:dyDescent="0.2">
      <c r="A496" t="s">
        <v>62</v>
      </c>
      <c r="B496">
        <v>4</v>
      </c>
      <c r="C496">
        <v>12</v>
      </c>
      <c r="D496">
        <v>3</v>
      </c>
      <c r="F496" t="s">
        <v>51</v>
      </c>
      <c r="G496">
        <v>4</v>
      </c>
      <c r="H496">
        <v>1.1319999999999999</v>
      </c>
      <c r="I496" t="s">
        <v>58</v>
      </c>
      <c r="J496">
        <v>0</v>
      </c>
      <c r="K496">
        <v>9.5</v>
      </c>
    </row>
    <row r="497" spans="1:11" x14ac:dyDescent="0.2">
      <c r="A497" t="s">
        <v>62</v>
      </c>
      <c r="B497">
        <v>4</v>
      </c>
      <c r="C497">
        <v>13</v>
      </c>
      <c r="D497">
        <v>3</v>
      </c>
      <c r="F497" t="s">
        <v>54</v>
      </c>
      <c r="G497">
        <v>3</v>
      </c>
      <c r="H497">
        <v>0.44900000000000001</v>
      </c>
      <c r="I497" t="s">
        <v>58</v>
      </c>
      <c r="J497">
        <v>0</v>
      </c>
      <c r="K497">
        <v>9.5</v>
      </c>
    </row>
    <row r="498" spans="1:11" x14ac:dyDescent="0.2">
      <c r="A498" t="s">
        <v>62</v>
      </c>
      <c r="B498">
        <v>4</v>
      </c>
      <c r="C498">
        <v>14</v>
      </c>
      <c r="D498">
        <v>3</v>
      </c>
      <c r="F498" t="s">
        <v>54</v>
      </c>
      <c r="G498">
        <v>3</v>
      </c>
      <c r="H498">
        <v>0.44800000000000001</v>
      </c>
      <c r="I498" t="s">
        <v>58</v>
      </c>
      <c r="J498">
        <v>0</v>
      </c>
      <c r="K498">
        <v>9.5</v>
      </c>
    </row>
    <row r="499" spans="1:11" x14ac:dyDescent="0.2">
      <c r="A499" t="s">
        <v>62</v>
      </c>
      <c r="B499">
        <v>4</v>
      </c>
      <c r="C499">
        <v>15</v>
      </c>
      <c r="D499">
        <v>3</v>
      </c>
      <c r="F499" t="s">
        <v>51</v>
      </c>
      <c r="G499">
        <v>7</v>
      </c>
      <c r="H499">
        <v>0.432</v>
      </c>
      <c r="I499" t="s">
        <v>59</v>
      </c>
      <c r="J499">
        <v>0</v>
      </c>
      <c r="K499">
        <v>9.5</v>
      </c>
    </row>
    <row r="500" spans="1:11" x14ac:dyDescent="0.2">
      <c r="A500" t="s">
        <v>62</v>
      </c>
      <c r="B500">
        <v>4</v>
      </c>
      <c r="C500">
        <v>16</v>
      </c>
      <c r="D500">
        <v>3</v>
      </c>
      <c r="F500" t="s">
        <v>54</v>
      </c>
      <c r="G500">
        <v>3</v>
      </c>
      <c r="H500">
        <v>0.46600000000000003</v>
      </c>
      <c r="I500" t="s">
        <v>58</v>
      </c>
      <c r="J500">
        <v>0</v>
      </c>
      <c r="K500">
        <v>9.5</v>
      </c>
    </row>
    <row r="501" spans="1:11" x14ac:dyDescent="0.2">
      <c r="A501" t="s">
        <v>62</v>
      </c>
      <c r="B501">
        <v>4</v>
      </c>
      <c r="C501">
        <v>17</v>
      </c>
      <c r="D501">
        <v>3</v>
      </c>
      <c r="F501" t="s">
        <v>52</v>
      </c>
      <c r="G501">
        <v>5</v>
      </c>
      <c r="H501">
        <v>0.433</v>
      </c>
      <c r="I501" t="s">
        <v>59</v>
      </c>
      <c r="J501">
        <v>1</v>
      </c>
      <c r="K501">
        <v>10.5</v>
      </c>
    </row>
    <row r="502" spans="1:11" x14ac:dyDescent="0.2">
      <c r="A502" t="s">
        <v>62</v>
      </c>
      <c r="B502">
        <v>4</v>
      </c>
      <c r="C502">
        <v>18</v>
      </c>
      <c r="D502">
        <v>3</v>
      </c>
      <c r="F502" t="s">
        <v>51</v>
      </c>
      <c r="G502">
        <v>4</v>
      </c>
      <c r="H502">
        <v>0.44900000000000001</v>
      </c>
      <c r="I502" t="s">
        <v>59</v>
      </c>
      <c r="J502">
        <v>0</v>
      </c>
      <c r="K502">
        <v>10.5</v>
      </c>
    </row>
    <row r="503" spans="1:11" x14ac:dyDescent="0.2">
      <c r="A503" t="s">
        <v>62</v>
      </c>
      <c r="B503">
        <v>4</v>
      </c>
      <c r="C503">
        <v>19</v>
      </c>
      <c r="D503">
        <v>3</v>
      </c>
      <c r="F503" t="s">
        <v>54</v>
      </c>
      <c r="G503">
        <v>3</v>
      </c>
      <c r="H503">
        <v>0.39900000000000002</v>
      </c>
      <c r="I503" t="s">
        <v>58</v>
      </c>
      <c r="J503">
        <v>0</v>
      </c>
      <c r="K503">
        <v>10.5</v>
      </c>
    </row>
    <row r="504" spans="1:11" x14ac:dyDescent="0.2">
      <c r="A504" t="s">
        <v>62</v>
      </c>
      <c r="B504">
        <v>4</v>
      </c>
      <c r="C504">
        <v>20</v>
      </c>
      <c r="D504">
        <v>3</v>
      </c>
      <c r="F504" t="s">
        <v>53</v>
      </c>
      <c r="G504">
        <v>6</v>
      </c>
      <c r="H504">
        <v>0.41599999999999998</v>
      </c>
      <c r="I504" t="s">
        <v>59</v>
      </c>
      <c r="J504">
        <v>0.5</v>
      </c>
      <c r="K504">
        <v>11</v>
      </c>
    </row>
    <row r="505" spans="1:11" x14ac:dyDescent="0.2">
      <c r="A505" t="s">
        <v>62</v>
      </c>
      <c r="B505">
        <v>4</v>
      </c>
      <c r="C505">
        <v>21</v>
      </c>
      <c r="D505">
        <v>3</v>
      </c>
      <c r="F505" t="s">
        <v>52</v>
      </c>
      <c r="G505">
        <v>5</v>
      </c>
      <c r="H505">
        <v>0.4</v>
      </c>
      <c r="I505" t="s">
        <v>59</v>
      </c>
      <c r="J505">
        <v>1</v>
      </c>
      <c r="K505">
        <v>12</v>
      </c>
    </row>
    <row r="506" spans="1:11" x14ac:dyDescent="0.2">
      <c r="A506" t="s">
        <v>62</v>
      </c>
      <c r="B506">
        <v>4</v>
      </c>
      <c r="C506">
        <v>22</v>
      </c>
      <c r="D506">
        <v>3</v>
      </c>
      <c r="F506" t="s">
        <v>51</v>
      </c>
      <c r="G506">
        <v>7</v>
      </c>
      <c r="H506">
        <v>0.39900000000000002</v>
      </c>
      <c r="I506" t="s">
        <v>59</v>
      </c>
      <c r="J506">
        <v>0</v>
      </c>
      <c r="K506">
        <v>12</v>
      </c>
    </row>
    <row r="507" spans="1:11" x14ac:dyDescent="0.2">
      <c r="A507" t="s">
        <v>62</v>
      </c>
      <c r="B507">
        <v>4</v>
      </c>
      <c r="C507">
        <v>23</v>
      </c>
      <c r="D507">
        <v>3</v>
      </c>
      <c r="F507" t="s">
        <v>51</v>
      </c>
      <c r="G507">
        <v>4</v>
      </c>
      <c r="H507">
        <v>1.0329999999999999</v>
      </c>
      <c r="I507" t="s">
        <v>58</v>
      </c>
      <c r="J507">
        <v>0</v>
      </c>
      <c r="K507">
        <v>12</v>
      </c>
    </row>
    <row r="508" spans="1:11" x14ac:dyDescent="0.2">
      <c r="A508" t="s">
        <v>62</v>
      </c>
      <c r="B508">
        <v>4</v>
      </c>
      <c r="C508">
        <v>24</v>
      </c>
      <c r="D508">
        <v>3</v>
      </c>
      <c r="F508" t="s">
        <v>51</v>
      </c>
      <c r="G508">
        <v>4</v>
      </c>
      <c r="H508">
        <v>0.433</v>
      </c>
      <c r="I508" t="s">
        <v>58</v>
      </c>
      <c r="J508">
        <v>0</v>
      </c>
      <c r="K508">
        <v>12</v>
      </c>
    </row>
    <row r="509" spans="1:11" x14ac:dyDescent="0.2">
      <c r="A509" t="s">
        <v>62</v>
      </c>
      <c r="B509">
        <v>4</v>
      </c>
      <c r="C509">
        <v>25</v>
      </c>
      <c r="D509">
        <v>3</v>
      </c>
      <c r="F509" t="s">
        <v>54</v>
      </c>
      <c r="G509">
        <v>3</v>
      </c>
      <c r="H509">
        <v>0.39900000000000002</v>
      </c>
      <c r="I509" t="s">
        <v>58</v>
      </c>
      <c r="J509">
        <v>0</v>
      </c>
      <c r="K509">
        <v>12</v>
      </c>
    </row>
    <row r="510" spans="1:11" x14ac:dyDescent="0.2">
      <c r="A510" t="s">
        <v>62</v>
      </c>
      <c r="B510">
        <v>4</v>
      </c>
      <c r="C510">
        <v>26</v>
      </c>
      <c r="D510">
        <v>3</v>
      </c>
      <c r="F510" t="s">
        <v>55</v>
      </c>
      <c r="G510">
        <v>2</v>
      </c>
      <c r="H510">
        <v>0.432</v>
      </c>
      <c r="I510" t="s">
        <v>58</v>
      </c>
      <c r="J510">
        <v>0</v>
      </c>
      <c r="K510">
        <v>12</v>
      </c>
    </row>
    <row r="511" spans="1:11" x14ac:dyDescent="0.2">
      <c r="A511" t="s">
        <v>62</v>
      </c>
      <c r="B511">
        <v>4</v>
      </c>
      <c r="C511">
        <v>27</v>
      </c>
      <c r="D511">
        <v>3</v>
      </c>
      <c r="F511" t="s">
        <v>53</v>
      </c>
      <c r="G511">
        <v>6</v>
      </c>
      <c r="H511">
        <v>0.38300000000000001</v>
      </c>
      <c r="I511" t="s">
        <v>59</v>
      </c>
      <c r="J511">
        <v>0.5</v>
      </c>
      <c r="K511">
        <v>12.5</v>
      </c>
    </row>
    <row r="512" spans="1:11" x14ac:dyDescent="0.2">
      <c r="A512" t="s">
        <v>62</v>
      </c>
      <c r="B512">
        <v>4</v>
      </c>
      <c r="C512">
        <v>28</v>
      </c>
      <c r="D512">
        <v>3</v>
      </c>
      <c r="F512" t="s">
        <v>55</v>
      </c>
      <c r="G512">
        <v>2</v>
      </c>
      <c r="H512">
        <v>0.39900000000000002</v>
      </c>
      <c r="I512" t="s">
        <v>58</v>
      </c>
      <c r="J512">
        <v>0</v>
      </c>
      <c r="K512">
        <v>12.5</v>
      </c>
    </row>
    <row r="513" spans="1:11" x14ac:dyDescent="0.2">
      <c r="A513" t="s">
        <v>62</v>
      </c>
      <c r="B513">
        <v>4</v>
      </c>
      <c r="C513">
        <v>29</v>
      </c>
      <c r="D513">
        <v>3</v>
      </c>
      <c r="F513" t="s">
        <v>51</v>
      </c>
      <c r="G513">
        <v>7</v>
      </c>
      <c r="H513">
        <v>0.34899999999999998</v>
      </c>
      <c r="I513" t="s">
        <v>59</v>
      </c>
      <c r="J513">
        <v>0</v>
      </c>
      <c r="K513">
        <v>12.5</v>
      </c>
    </row>
    <row r="514" spans="1:11" x14ac:dyDescent="0.2">
      <c r="A514" t="s">
        <v>62</v>
      </c>
      <c r="B514">
        <v>4</v>
      </c>
      <c r="C514">
        <v>30</v>
      </c>
      <c r="D514">
        <v>3</v>
      </c>
      <c r="F514" t="s">
        <v>51</v>
      </c>
      <c r="G514">
        <v>4</v>
      </c>
      <c r="H514">
        <v>0.88200000000000001</v>
      </c>
      <c r="I514" t="s">
        <v>58</v>
      </c>
      <c r="J514">
        <v>0</v>
      </c>
      <c r="K514">
        <v>12.5</v>
      </c>
    </row>
    <row r="515" spans="1:11" x14ac:dyDescent="0.2">
      <c r="A515" t="s">
        <v>62</v>
      </c>
      <c r="B515">
        <v>4</v>
      </c>
      <c r="C515">
        <v>31</v>
      </c>
      <c r="D515">
        <v>3</v>
      </c>
      <c r="F515" t="s">
        <v>54</v>
      </c>
      <c r="G515">
        <v>3</v>
      </c>
      <c r="H515">
        <v>0.36699999999999999</v>
      </c>
      <c r="I515" t="s">
        <v>58</v>
      </c>
      <c r="J515">
        <v>0</v>
      </c>
      <c r="K515">
        <v>12.5</v>
      </c>
    </row>
    <row r="516" spans="1:11" x14ac:dyDescent="0.2">
      <c r="A516" t="s">
        <v>62</v>
      </c>
      <c r="B516">
        <v>4</v>
      </c>
      <c r="C516">
        <v>32</v>
      </c>
      <c r="D516">
        <v>3</v>
      </c>
      <c r="F516" t="s">
        <v>52</v>
      </c>
      <c r="G516">
        <v>5</v>
      </c>
      <c r="H516">
        <v>0.36599999999999999</v>
      </c>
      <c r="I516" t="s">
        <v>59</v>
      </c>
      <c r="J516">
        <v>1</v>
      </c>
      <c r="K516">
        <v>13.5</v>
      </c>
    </row>
    <row r="517" spans="1:11" x14ac:dyDescent="0.2">
      <c r="A517" t="s">
        <v>62</v>
      </c>
      <c r="B517">
        <v>4</v>
      </c>
      <c r="C517">
        <v>33</v>
      </c>
      <c r="D517">
        <v>3</v>
      </c>
      <c r="F517" t="s">
        <v>52</v>
      </c>
      <c r="G517">
        <v>5</v>
      </c>
      <c r="H517">
        <v>0.38300000000000001</v>
      </c>
      <c r="I517" t="s">
        <v>59</v>
      </c>
      <c r="J517">
        <v>1</v>
      </c>
      <c r="K517">
        <v>14.5</v>
      </c>
    </row>
    <row r="518" spans="1:11" x14ac:dyDescent="0.2">
      <c r="A518" t="s">
        <v>62</v>
      </c>
      <c r="B518">
        <v>4</v>
      </c>
      <c r="C518">
        <v>34</v>
      </c>
      <c r="D518">
        <v>3</v>
      </c>
      <c r="F518" t="s">
        <v>51</v>
      </c>
      <c r="G518">
        <v>4</v>
      </c>
      <c r="H518">
        <v>0.78200000000000003</v>
      </c>
      <c r="I518" t="s">
        <v>59</v>
      </c>
      <c r="J518">
        <v>0</v>
      </c>
      <c r="K518">
        <v>14.5</v>
      </c>
    </row>
    <row r="519" spans="1:11" x14ac:dyDescent="0.2">
      <c r="A519" t="s">
        <v>62</v>
      </c>
      <c r="B519">
        <v>4</v>
      </c>
      <c r="C519">
        <v>35</v>
      </c>
      <c r="D519">
        <v>3</v>
      </c>
      <c r="F519" t="s">
        <v>53</v>
      </c>
      <c r="G519">
        <v>6</v>
      </c>
      <c r="H519">
        <v>0.29899999999999999</v>
      </c>
      <c r="I519" t="s">
        <v>59</v>
      </c>
      <c r="J519">
        <v>0.5</v>
      </c>
      <c r="K519">
        <v>15</v>
      </c>
    </row>
    <row r="520" spans="1:11" x14ac:dyDescent="0.2">
      <c r="A520" t="s">
        <v>62</v>
      </c>
      <c r="B520">
        <v>4</v>
      </c>
      <c r="C520">
        <v>36</v>
      </c>
      <c r="D520">
        <v>3</v>
      </c>
      <c r="F520" t="s">
        <v>51</v>
      </c>
      <c r="G520">
        <v>7</v>
      </c>
      <c r="H520">
        <v>0.4</v>
      </c>
      <c r="I520" t="s">
        <v>59</v>
      </c>
      <c r="J520">
        <v>0</v>
      </c>
      <c r="K520">
        <v>15</v>
      </c>
    </row>
    <row r="521" spans="1:11" x14ac:dyDescent="0.2">
      <c r="A521" t="s">
        <v>62</v>
      </c>
      <c r="B521">
        <v>4</v>
      </c>
      <c r="C521">
        <v>37</v>
      </c>
      <c r="D521">
        <v>3</v>
      </c>
      <c r="F521" t="s">
        <v>54</v>
      </c>
      <c r="G521">
        <v>3</v>
      </c>
      <c r="H521">
        <v>0.34899999999999998</v>
      </c>
      <c r="I521" t="s">
        <v>58</v>
      </c>
      <c r="J521">
        <v>0</v>
      </c>
      <c r="K521">
        <v>15</v>
      </c>
    </row>
    <row r="522" spans="1:11" x14ac:dyDescent="0.2">
      <c r="A522" t="s">
        <v>62</v>
      </c>
      <c r="B522">
        <v>4</v>
      </c>
      <c r="C522">
        <v>38</v>
      </c>
      <c r="D522">
        <v>3</v>
      </c>
      <c r="F522" t="s">
        <v>52</v>
      </c>
      <c r="G522">
        <v>5</v>
      </c>
      <c r="H522">
        <v>0.41599999999999998</v>
      </c>
      <c r="I522" t="s">
        <v>59</v>
      </c>
      <c r="J522">
        <v>1</v>
      </c>
      <c r="K522">
        <v>16</v>
      </c>
    </row>
    <row r="523" spans="1:11" x14ac:dyDescent="0.2">
      <c r="A523" t="s">
        <v>62</v>
      </c>
      <c r="B523">
        <v>4</v>
      </c>
      <c r="C523">
        <v>39</v>
      </c>
      <c r="D523">
        <v>3</v>
      </c>
      <c r="F523" t="s">
        <v>53</v>
      </c>
      <c r="G523">
        <v>6</v>
      </c>
      <c r="H523">
        <v>0.36499999999999999</v>
      </c>
      <c r="I523" t="s">
        <v>59</v>
      </c>
      <c r="J523">
        <v>0.5</v>
      </c>
      <c r="K523">
        <v>16.5</v>
      </c>
    </row>
    <row r="524" spans="1:11" x14ac:dyDescent="0.2">
      <c r="A524" t="s">
        <v>62</v>
      </c>
      <c r="B524">
        <v>4</v>
      </c>
      <c r="C524">
        <v>40</v>
      </c>
      <c r="D524">
        <v>3</v>
      </c>
      <c r="F524" t="s">
        <v>54</v>
      </c>
      <c r="G524">
        <v>3</v>
      </c>
      <c r="H524">
        <v>0.38300000000000001</v>
      </c>
      <c r="I524" t="s">
        <v>58</v>
      </c>
      <c r="J524">
        <v>0</v>
      </c>
      <c r="K524">
        <v>16.5</v>
      </c>
    </row>
    <row r="525" spans="1:11" x14ac:dyDescent="0.2">
      <c r="A525" t="s">
        <v>62</v>
      </c>
      <c r="B525">
        <v>4</v>
      </c>
      <c r="C525">
        <v>41</v>
      </c>
      <c r="D525">
        <v>3</v>
      </c>
      <c r="F525" t="s">
        <v>55</v>
      </c>
      <c r="G525">
        <v>2</v>
      </c>
      <c r="H525">
        <v>0.4</v>
      </c>
      <c r="I525" t="s">
        <v>58</v>
      </c>
      <c r="J525">
        <v>0</v>
      </c>
      <c r="K525">
        <v>16.5</v>
      </c>
    </row>
    <row r="526" spans="1:11" x14ac:dyDescent="0.2">
      <c r="A526" t="s">
        <v>62</v>
      </c>
      <c r="B526">
        <v>4</v>
      </c>
      <c r="C526">
        <v>42</v>
      </c>
      <c r="D526">
        <v>3</v>
      </c>
      <c r="F526" t="s">
        <v>51</v>
      </c>
      <c r="G526">
        <v>7</v>
      </c>
      <c r="H526">
        <v>0.48299999999999998</v>
      </c>
      <c r="I526" t="s">
        <v>59</v>
      </c>
      <c r="J526">
        <v>0</v>
      </c>
      <c r="K526">
        <v>16.5</v>
      </c>
    </row>
    <row r="527" spans="1:11" x14ac:dyDescent="0.2">
      <c r="A527" t="s">
        <v>62</v>
      </c>
      <c r="B527">
        <v>4</v>
      </c>
      <c r="C527">
        <v>43</v>
      </c>
      <c r="D527">
        <v>3</v>
      </c>
      <c r="F527" t="s">
        <v>53</v>
      </c>
      <c r="G527">
        <v>6</v>
      </c>
      <c r="H527">
        <v>0.36599999999999999</v>
      </c>
      <c r="I527" t="s">
        <v>59</v>
      </c>
      <c r="J527">
        <v>0.5</v>
      </c>
      <c r="K527">
        <v>17</v>
      </c>
    </row>
    <row r="528" spans="1:11" x14ac:dyDescent="0.2">
      <c r="A528" t="s">
        <v>62</v>
      </c>
      <c r="B528">
        <v>4</v>
      </c>
      <c r="C528">
        <v>44</v>
      </c>
      <c r="D528">
        <v>3</v>
      </c>
      <c r="F528" t="s">
        <v>51</v>
      </c>
      <c r="G528">
        <v>7</v>
      </c>
      <c r="H528">
        <v>0.41599999999999998</v>
      </c>
      <c r="I528" t="s">
        <v>59</v>
      </c>
      <c r="J528">
        <v>0</v>
      </c>
      <c r="K528">
        <v>17</v>
      </c>
    </row>
    <row r="529" spans="1:11" x14ac:dyDescent="0.2">
      <c r="A529" t="s">
        <v>62</v>
      </c>
      <c r="B529">
        <v>4</v>
      </c>
      <c r="C529">
        <v>45</v>
      </c>
      <c r="D529">
        <v>3</v>
      </c>
      <c r="F529" t="s">
        <v>51</v>
      </c>
      <c r="G529">
        <v>7</v>
      </c>
      <c r="H529">
        <v>0.45</v>
      </c>
      <c r="I529" t="s">
        <v>59</v>
      </c>
      <c r="J529">
        <v>0</v>
      </c>
      <c r="K529">
        <v>17</v>
      </c>
    </row>
    <row r="530" spans="1:11" x14ac:dyDescent="0.2">
      <c r="A530" t="s">
        <v>62</v>
      </c>
      <c r="B530">
        <v>4</v>
      </c>
      <c r="C530">
        <v>46</v>
      </c>
      <c r="D530">
        <v>3</v>
      </c>
      <c r="F530" t="s">
        <v>51</v>
      </c>
      <c r="G530">
        <v>4</v>
      </c>
      <c r="H530">
        <v>0.95</v>
      </c>
      <c r="I530" t="s">
        <v>58</v>
      </c>
      <c r="J530">
        <v>0</v>
      </c>
      <c r="K530">
        <v>17</v>
      </c>
    </row>
    <row r="531" spans="1:11" x14ac:dyDescent="0.2">
      <c r="A531" t="s">
        <v>62</v>
      </c>
      <c r="B531">
        <v>4</v>
      </c>
      <c r="C531">
        <v>47</v>
      </c>
      <c r="D531">
        <v>3</v>
      </c>
      <c r="F531" t="s">
        <v>52</v>
      </c>
      <c r="G531">
        <v>5</v>
      </c>
      <c r="H531">
        <v>0.38300000000000001</v>
      </c>
      <c r="I531" t="s">
        <v>59</v>
      </c>
      <c r="J531">
        <v>1</v>
      </c>
      <c r="K531">
        <v>18</v>
      </c>
    </row>
    <row r="532" spans="1:11" x14ac:dyDescent="0.2">
      <c r="A532" t="s">
        <v>62</v>
      </c>
      <c r="B532">
        <v>4</v>
      </c>
      <c r="C532">
        <v>48</v>
      </c>
      <c r="D532">
        <v>3</v>
      </c>
      <c r="F532" t="s">
        <v>51</v>
      </c>
      <c r="G532">
        <v>7</v>
      </c>
      <c r="H532">
        <v>0.41599999999999998</v>
      </c>
      <c r="I532" t="s">
        <v>59</v>
      </c>
      <c r="J532">
        <v>0</v>
      </c>
      <c r="K532">
        <v>18</v>
      </c>
    </row>
    <row r="533" spans="1:11" x14ac:dyDescent="0.2">
      <c r="A533" t="s">
        <v>62</v>
      </c>
      <c r="B533">
        <v>4</v>
      </c>
      <c r="C533">
        <v>49</v>
      </c>
      <c r="D533">
        <v>3</v>
      </c>
      <c r="F533" t="s">
        <v>55</v>
      </c>
      <c r="G533">
        <v>2</v>
      </c>
      <c r="H533">
        <v>0.36699999999999999</v>
      </c>
      <c r="I533" t="s">
        <v>58</v>
      </c>
      <c r="J533">
        <v>0</v>
      </c>
      <c r="K533">
        <v>18</v>
      </c>
    </row>
    <row r="534" spans="1:11" x14ac:dyDescent="0.2">
      <c r="A534" t="s">
        <v>62</v>
      </c>
      <c r="B534">
        <v>4</v>
      </c>
      <c r="C534">
        <v>50</v>
      </c>
      <c r="D534">
        <v>3</v>
      </c>
      <c r="F534" t="s">
        <v>55</v>
      </c>
      <c r="G534">
        <v>2</v>
      </c>
      <c r="H534">
        <v>0.317</v>
      </c>
      <c r="I534" t="s">
        <v>58</v>
      </c>
      <c r="J534">
        <v>0</v>
      </c>
      <c r="K534">
        <v>18</v>
      </c>
    </row>
    <row r="535" spans="1:11" x14ac:dyDescent="0.2">
      <c r="A535" t="s">
        <v>62</v>
      </c>
      <c r="B535">
        <v>4</v>
      </c>
      <c r="C535">
        <v>51</v>
      </c>
      <c r="D535">
        <v>3</v>
      </c>
      <c r="F535" t="s">
        <v>52</v>
      </c>
      <c r="G535">
        <v>5</v>
      </c>
      <c r="H535">
        <v>0.38300000000000001</v>
      </c>
      <c r="I535" t="s">
        <v>59</v>
      </c>
      <c r="J535">
        <v>1</v>
      </c>
      <c r="K535">
        <v>19</v>
      </c>
    </row>
    <row r="536" spans="1:11" x14ac:dyDescent="0.2">
      <c r="A536" t="s">
        <v>62</v>
      </c>
      <c r="B536">
        <v>4</v>
      </c>
      <c r="C536">
        <v>52</v>
      </c>
      <c r="D536">
        <v>3</v>
      </c>
      <c r="F536" t="s">
        <v>51</v>
      </c>
      <c r="G536">
        <v>4</v>
      </c>
      <c r="H536">
        <v>1.4</v>
      </c>
      <c r="I536" t="s">
        <v>59</v>
      </c>
      <c r="J536">
        <v>0</v>
      </c>
      <c r="K536">
        <v>19</v>
      </c>
    </row>
    <row r="537" spans="1:11" x14ac:dyDescent="0.2">
      <c r="A537" t="s">
        <v>62</v>
      </c>
      <c r="B537">
        <v>4</v>
      </c>
      <c r="C537">
        <v>53</v>
      </c>
      <c r="D537">
        <v>3</v>
      </c>
      <c r="F537" t="s">
        <v>51</v>
      </c>
      <c r="G537">
        <v>4</v>
      </c>
      <c r="H537">
        <v>0.65</v>
      </c>
      <c r="I537" t="s">
        <v>59</v>
      </c>
      <c r="J537">
        <v>0</v>
      </c>
      <c r="K537">
        <v>19</v>
      </c>
    </row>
    <row r="538" spans="1:11" x14ac:dyDescent="0.2">
      <c r="A538" t="s">
        <v>62</v>
      </c>
      <c r="B538">
        <v>4</v>
      </c>
      <c r="C538">
        <v>54</v>
      </c>
      <c r="D538">
        <v>3</v>
      </c>
      <c r="F538" t="s">
        <v>51</v>
      </c>
      <c r="G538">
        <v>4</v>
      </c>
      <c r="H538">
        <v>0.433</v>
      </c>
      <c r="I538" t="s">
        <v>59</v>
      </c>
      <c r="J538">
        <v>0</v>
      </c>
      <c r="K538">
        <v>19</v>
      </c>
    </row>
    <row r="539" spans="1:11" x14ac:dyDescent="0.2">
      <c r="A539" t="s">
        <v>62</v>
      </c>
      <c r="B539">
        <v>4</v>
      </c>
      <c r="C539">
        <v>55</v>
      </c>
      <c r="D539">
        <v>3</v>
      </c>
      <c r="F539" t="s">
        <v>53</v>
      </c>
      <c r="G539">
        <v>6</v>
      </c>
      <c r="H539">
        <v>0.53300000000000003</v>
      </c>
      <c r="I539" t="s">
        <v>59</v>
      </c>
      <c r="J539">
        <v>0.5</v>
      </c>
      <c r="K539">
        <v>19.5</v>
      </c>
    </row>
    <row r="540" spans="1:11" x14ac:dyDescent="0.2">
      <c r="A540" t="s">
        <v>62</v>
      </c>
      <c r="B540">
        <v>4</v>
      </c>
      <c r="C540">
        <v>56</v>
      </c>
      <c r="D540">
        <v>3</v>
      </c>
      <c r="F540" t="s">
        <v>55</v>
      </c>
      <c r="G540">
        <v>2</v>
      </c>
      <c r="H540">
        <v>0.38200000000000001</v>
      </c>
      <c r="I540" t="s">
        <v>58</v>
      </c>
      <c r="J540">
        <v>0</v>
      </c>
      <c r="K540">
        <v>19.5</v>
      </c>
    </row>
    <row r="541" spans="1:11" x14ac:dyDescent="0.2">
      <c r="A541" t="s">
        <v>62</v>
      </c>
      <c r="B541">
        <v>4</v>
      </c>
      <c r="C541">
        <v>57</v>
      </c>
      <c r="D541">
        <v>3</v>
      </c>
      <c r="F541" t="s">
        <v>51</v>
      </c>
      <c r="G541">
        <v>7</v>
      </c>
      <c r="H541">
        <v>0.38200000000000001</v>
      </c>
      <c r="I541" t="s">
        <v>59</v>
      </c>
      <c r="J541">
        <v>0</v>
      </c>
      <c r="K541">
        <v>19.5</v>
      </c>
    </row>
    <row r="542" spans="1:11" x14ac:dyDescent="0.2">
      <c r="A542" t="s">
        <v>62</v>
      </c>
      <c r="B542">
        <v>4</v>
      </c>
      <c r="C542">
        <v>58</v>
      </c>
      <c r="D542">
        <v>3</v>
      </c>
      <c r="F542" t="s">
        <v>52</v>
      </c>
      <c r="G542">
        <v>5</v>
      </c>
      <c r="H542">
        <v>0.34899999999999998</v>
      </c>
      <c r="I542" t="s">
        <v>59</v>
      </c>
      <c r="J542">
        <v>1</v>
      </c>
      <c r="K542">
        <v>20.5</v>
      </c>
    </row>
    <row r="543" spans="1:11" x14ac:dyDescent="0.2">
      <c r="A543" t="s">
        <v>62</v>
      </c>
      <c r="B543">
        <v>4</v>
      </c>
      <c r="C543">
        <v>59</v>
      </c>
      <c r="D543">
        <v>3</v>
      </c>
      <c r="F543" t="s">
        <v>51</v>
      </c>
      <c r="G543">
        <v>7</v>
      </c>
      <c r="H543">
        <v>0.432</v>
      </c>
      <c r="I543" t="s">
        <v>59</v>
      </c>
      <c r="J543">
        <v>0</v>
      </c>
      <c r="K543">
        <v>20.5</v>
      </c>
    </row>
    <row r="544" spans="1:11" x14ac:dyDescent="0.2">
      <c r="A544" t="s">
        <v>62</v>
      </c>
      <c r="B544">
        <v>4</v>
      </c>
      <c r="C544">
        <v>60</v>
      </c>
      <c r="D544">
        <v>3</v>
      </c>
      <c r="F544" t="s">
        <v>53</v>
      </c>
      <c r="G544">
        <v>6</v>
      </c>
      <c r="H544">
        <v>0.41599999999999998</v>
      </c>
      <c r="I544" t="s">
        <v>59</v>
      </c>
      <c r="J544">
        <v>0.5</v>
      </c>
      <c r="K544">
        <v>21</v>
      </c>
    </row>
    <row r="545" spans="1:11" x14ac:dyDescent="0.2">
      <c r="A545" t="s">
        <v>62</v>
      </c>
      <c r="B545">
        <v>4</v>
      </c>
      <c r="C545">
        <v>61</v>
      </c>
      <c r="D545">
        <v>3</v>
      </c>
      <c r="F545" t="s">
        <v>55</v>
      </c>
      <c r="G545">
        <v>2</v>
      </c>
      <c r="H545">
        <v>0.41599999999999998</v>
      </c>
      <c r="I545" t="s">
        <v>58</v>
      </c>
      <c r="J545">
        <v>0</v>
      </c>
      <c r="K545">
        <v>21</v>
      </c>
    </row>
    <row r="546" spans="1:11" x14ac:dyDescent="0.2">
      <c r="A546" t="s">
        <v>62</v>
      </c>
      <c r="B546">
        <v>4</v>
      </c>
      <c r="C546">
        <v>62</v>
      </c>
      <c r="D546">
        <v>3</v>
      </c>
      <c r="F546" t="s">
        <v>55</v>
      </c>
      <c r="G546">
        <v>2</v>
      </c>
      <c r="H546">
        <v>0.29899999999999999</v>
      </c>
      <c r="I546" t="s">
        <v>58</v>
      </c>
      <c r="J546">
        <v>0</v>
      </c>
      <c r="K546">
        <v>21</v>
      </c>
    </row>
    <row r="547" spans="1:11" x14ac:dyDescent="0.2">
      <c r="A547" t="s">
        <v>62</v>
      </c>
      <c r="B547">
        <v>4</v>
      </c>
      <c r="C547">
        <v>63</v>
      </c>
      <c r="D547">
        <v>3</v>
      </c>
      <c r="F547" t="s">
        <v>51</v>
      </c>
      <c r="G547">
        <v>7</v>
      </c>
      <c r="H547">
        <v>0.73199999999999998</v>
      </c>
      <c r="I547" t="s">
        <v>59</v>
      </c>
      <c r="J547">
        <v>0</v>
      </c>
      <c r="K547">
        <v>21</v>
      </c>
    </row>
    <row r="548" spans="1:11" x14ac:dyDescent="0.2">
      <c r="A548" t="s">
        <v>62</v>
      </c>
      <c r="B548">
        <v>4</v>
      </c>
      <c r="C548">
        <v>64</v>
      </c>
      <c r="D548">
        <v>3</v>
      </c>
      <c r="F548" t="s">
        <v>53</v>
      </c>
      <c r="G548">
        <v>6</v>
      </c>
      <c r="H548">
        <v>0.41599999999999998</v>
      </c>
      <c r="I548" t="s">
        <v>59</v>
      </c>
      <c r="J548">
        <v>0.5</v>
      </c>
      <c r="K548">
        <v>21.5</v>
      </c>
    </row>
    <row r="549" spans="1:11" x14ac:dyDescent="0.2">
      <c r="A549" t="s">
        <v>62</v>
      </c>
      <c r="B549">
        <v>4</v>
      </c>
      <c r="C549">
        <v>65</v>
      </c>
      <c r="D549">
        <v>3</v>
      </c>
      <c r="F549" t="s">
        <v>52</v>
      </c>
      <c r="G549">
        <v>5</v>
      </c>
      <c r="H549">
        <v>0.38200000000000001</v>
      </c>
      <c r="I549" t="s">
        <v>59</v>
      </c>
      <c r="J549">
        <v>1</v>
      </c>
      <c r="K549">
        <v>22.5</v>
      </c>
    </row>
    <row r="550" spans="1:11" x14ac:dyDescent="0.2">
      <c r="A550" t="s">
        <v>62</v>
      </c>
      <c r="B550">
        <v>4</v>
      </c>
      <c r="C550">
        <v>66</v>
      </c>
      <c r="D550">
        <v>3</v>
      </c>
      <c r="F550" t="s">
        <v>53</v>
      </c>
      <c r="G550">
        <v>6</v>
      </c>
      <c r="H550">
        <v>0.35</v>
      </c>
      <c r="I550" t="s">
        <v>59</v>
      </c>
      <c r="J550">
        <v>0.5</v>
      </c>
      <c r="K550">
        <v>23</v>
      </c>
    </row>
    <row r="551" spans="1:11" x14ac:dyDescent="0.2">
      <c r="A551" t="s">
        <v>62</v>
      </c>
      <c r="B551">
        <v>4</v>
      </c>
      <c r="C551">
        <v>67</v>
      </c>
      <c r="D551">
        <v>3</v>
      </c>
      <c r="F551" t="s">
        <v>51</v>
      </c>
      <c r="G551">
        <v>7</v>
      </c>
      <c r="H551">
        <v>0.433</v>
      </c>
      <c r="I551" t="s">
        <v>59</v>
      </c>
      <c r="J551">
        <v>0</v>
      </c>
      <c r="K551">
        <v>23</v>
      </c>
    </row>
    <row r="552" spans="1:11" x14ac:dyDescent="0.2">
      <c r="A552" t="s">
        <v>62</v>
      </c>
      <c r="B552">
        <v>4</v>
      </c>
      <c r="C552">
        <v>68</v>
      </c>
      <c r="D552">
        <v>3</v>
      </c>
      <c r="F552" t="s">
        <v>55</v>
      </c>
      <c r="G552">
        <v>2</v>
      </c>
      <c r="H552">
        <v>0.38200000000000001</v>
      </c>
      <c r="I552" t="s">
        <v>58</v>
      </c>
      <c r="J552">
        <v>0</v>
      </c>
      <c r="K552">
        <v>23</v>
      </c>
    </row>
    <row r="553" spans="1:11" x14ac:dyDescent="0.2">
      <c r="A553" t="s">
        <v>62</v>
      </c>
      <c r="B553">
        <v>4</v>
      </c>
      <c r="C553">
        <v>69</v>
      </c>
      <c r="D553">
        <v>3</v>
      </c>
      <c r="F553" t="s">
        <v>53</v>
      </c>
      <c r="G553">
        <v>6</v>
      </c>
      <c r="H553">
        <v>0.38300000000000001</v>
      </c>
      <c r="I553" t="s">
        <v>59</v>
      </c>
      <c r="J553">
        <v>0.5</v>
      </c>
      <c r="K553">
        <v>23.5</v>
      </c>
    </row>
    <row r="554" spans="1:11" x14ac:dyDescent="0.2">
      <c r="A554" t="s">
        <v>62</v>
      </c>
      <c r="B554">
        <v>4</v>
      </c>
      <c r="C554">
        <v>70</v>
      </c>
      <c r="D554">
        <v>3</v>
      </c>
      <c r="F554" t="s">
        <v>52</v>
      </c>
      <c r="G554">
        <v>5</v>
      </c>
      <c r="H554">
        <v>0.33300000000000002</v>
      </c>
      <c r="I554" t="s">
        <v>59</v>
      </c>
      <c r="J554">
        <v>1</v>
      </c>
      <c r="K554">
        <v>24.5</v>
      </c>
    </row>
    <row r="555" spans="1:11" x14ac:dyDescent="0.2">
      <c r="A555" t="s">
        <v>62</v>
      </c>
      <c r="B555">
        <v>4</v>
      </c>
      <c r="C555">
        <v>71</v>
      </c>
      <c r="D555">
        <v>3</v>
      </c>
      <c r="F555" t="s">
        <v>51</v>
      </c>
      <c r="G555">
        <v>7</v>
      </c>
      <c r="H555">
        <v>0.39900000000000002</v>
      </c>
      <c r="I555" t="s">
        <v>59</v>
      </c>
      <c r="J555">
        <v>0</v>
      </c>
      <c r="K555">
        <v>24.5</v>
      </c>
    </row>
    <row r="556" spans="1:11" x14ac:dyDescent="0.2">
      <c r="A556" t="s">
        <v>62</v>
      </c>
      <c r="B556">
        <v>4</v>
      </c>
      <c r="C556">
        <v>72</v>
      </c>
      <c r="D556">
        <v>3</v>
      </c>
      <c r="F556" t="s">
        <v>54</v>
      </c>
      <c r="G556">
        <v>3</v>
      </c>
      <c r="H556">
        <v>0.33300000000000002</v>
      </c>
      <c r="I556" t="s">
        <v>58</v>
      </c>
      <c r="J556">
        <v>0</v>
      </c>
      <c r="K556">
        <v>24.5</v>
      </c>
    </row>
    <row r="557" spans="1:11" x14ac:dyDescent="0.2">
      <c r="A557" t="s">
        <v>62</v>
      </c>
      <c r="B557">
        <v>4</v>
      </c>
      <c r="C557">
        <v>73</v>
      </c>
      <c r="D557">
        <v>3</v>
      </c>
      <c r="F557" t="s">
        <v>51</v>
      </c>
      <c r="G557">
        <v>7</v>
      </c>
      <c r="H557">
        <v>0.38300000000000001</v>
      </c>
      <c r="I557" t="s">
        <v>59</v>
      </c>
      <c r="J557">
        <v>0</v>
      </c>
      <c r="K557">
        <v>24.5</v>
      </c>
    </row>
    <row r="558" spans="1:11" x14ac:dyDescent="0.2">
      <c r="A558" t="s">
        <v>62</v>
      </c>
      <c r="B558">
        <v>4</v>
      </c>
      <c r="C558">
        <v>74</v>
      </c>
      <c r="D558">
        <v>3</v>
      </c>
      <c r="F558" t="s">
        <v>51</v>
      </c>
      <c r="G558">
        <v>7</v>
      </c>
      <c r="H558">
        <v>0.3</v>
      </c>
      <c r="I558" t="s">
        <v>59</v>
      </c>
      <c r="J558">
        <v>0</v>
      </c>
      <c r="K558">
        <v>24.5</v>
      </c>
    </row>
    <row r="559" spans="1:11" x14ac:dyDescent="0.2">
      <c r="A559" t="s">
        <v>62</v>
      </c>
      <c r="B559">
        <v>4</v>
      </c>
      <c r="C559">
        <v>75</v>
      </c>
      <c r="D559">
        <v>3</v>
      </c>
      <c r="F559" t="s">
        <v>53</v>
      </c>
      <c r="G559">
        <v>6</v>
      </c>
      <c r="H559">
        <v>0.38300000000000001</v>
      </c>
      <c r="I559" t="s">
        <v>59</v>
      </c>
      <c r="J559">
        <v>0.5</v>
      </c>
      <c r="K559">
        <v>25</v>
      </c>
    </row>
    <row r="560" spans="1:11" x14ac:dyDescent="0.2">
      <c r="A560" t="s">
        <v>62</v>
      </c>
      <c r="B560">
        <v>4</v>
      </c>
      <c r="C560">
        <v>76</v>
      </c>
      <c r="D560">
        <v>3</v>
      </c>
      <c r="F560" t="s">
        <v>54</v>
      </c>
      <c r="G560">
        <v>3</v>
      </c>
      <c r="H560">
        <v>0.34899999999999998</v>
      </c>
      <c r="I560" t="s">
        <v>58</v>
      </c>
      <c r="J560">
        <v>0</v>
      </c>
      <c r="K560">
        <v>25</v>
      </c>
    </row>
    <row r="561" spans="1:11" x14ac:dyDescent="0.2">
      <c r="A561" t="s">
        <v>62</v>
      </c>
      <c r="B561">
        <v>4</v>
      </c>
      <c r="C561">
        <v>77</v>
      </c>
      <c r="D561">
        <v>3</v>
      </c>
      <c r="F561" t="s">
        <v>54</v>
      </c>
      <c r="G561">
        <v>3</v>
      </c>
      <c r="H561">
        <v>0.316</v>
      </c>
      <c r="I561" t="s">
        <v>58</v>
      </c>
      <c r="J561">
        <v>0</v>
      </c>
      <c r="K561">
        <v>25</v>
      </c>
    </row>
    <row r="562" spans="1:11" x14ac:dyDescent="0.2">
      <c r="A562" t="s">
        <v>62</v>
      </c>
      <c r="B562">
        <v>4</v>
      </c>
      <c r="C562">
        <v>78</v>
      </c>
      <c r="D562">
        <v>3</v>
      </c>
      <c r="F562" t="s">
        <v>53</v>
      </c>
      <c r="G562">
        <v>6</v>
      </c>
      <c r="H562">
        <v>0.35</v>
      </c>
      <c r="I562" t="s">
        <v>59</v>
      </c>
      <c r="J562">
        <v>0.5</v>
      </c>
      <c r="K562">
        <v>25.5</v>
      </c>
    </row>
    <row r="563" spans="1:11" x14ac:dyDescent="0.2">
      <c r="A563" t="s">
        <v>62</v>
      </c>
      <c r="B563">
        <v>4</v>
      </c>
      <c r="C563">
        <v>79</v>
      </c>
      <c r="D563">
        <v>3</v>
      </c>
      <c r="F563" t="s">
        <v>52</v>
      </c>
      <c r="G563">
        <v>5</v>
      </c>
      <c r="H563">
        <v>0.36699999999999999</v>
      </c>
      <c r="I563" t="s">
        <v>59</v>
      </c>
      <c r="J563">
        <v>1</v>
      </c>
      <c r="K563">
        <v>26.5</v>
      </c>
    </row>
    <row r="564" spans="1:11" x14ac:dyDescent="0.2">
      <c r="A564" t="s">
        <v>62</v>
      </c>
      <c r="B564">
        <v>4</v>
      </c>
      <c r="C564">
        <v>80</v>
      </c>
      <c r="D564">
        <v>3</v>
      </c>
      <c r="F564" t="s">
        <v>55</v>
      </c>
      <c r="G564">
        <v>2</v>
      </c>
      <c r="H564">
        <v>0.35</v>
      </c>
      <c r="I564" t="s">
        <v>58</v>
      </c>
      <c r="J564">
        <v>0</v>
      </c>
      <c r="K564">
        <v>26.5</v>
      </c>
    </row>
    <row r="565" spans="1:11" x14ac:dyDescent="0.2">
      <c r="A565" t="s">
        <v>62</v>
      </c>
      <c r="B565">
        <v>4</v>
      </c>
      <c r="C565">
        <v>81</v>
      </c>
      <c r="D565">
        <v>3</v>
      </c>
      <c r="F565" t="s">
        <v>53</v>
      </c>
      <c r="G565">
        <v>6</v>
      </c>
      <c r="H565">
        <v>0.316</v>
      </c>
      <c r="I565" t="s">
        <v>59</v>
      </c>
      <c r="J565">
        <v>0.5</v>
      </c>
      <c r="K565">
        <v>27</v>
      </c>
    </row>
    <row r="566" spans="1:11" x14ac:dyDescent="0.2">
      <c r="A566" t="s">
        <v>62</v>
      </c>
      <c r="B566">
        <v>4</v>
      </c>
      <c r="C566">
        <v>82</v>
      </c>
      <c r="D566">
        <v>3</v>
      </c>
      <c r="F566" t="s">
        <v>53</v>
      </c>
      <c r="G566">
        <v>6</v>
      </c>
      <c r="H566">
        <v>0.29899999999999999</v>
      </c>
      <c r="I566" t="s">
        <v>59</v>
      </c>
      <c r="J566">
        <v>0.5</v>
      </c>
      <c r="K566">
        <v>27.5</v>
      </c>
    </row>
    <row r="567" spans="1:11" x14ac:dyDescent="0.2">
      <c r="A567" t="s">
        <v>62</v>
      </c>
      <c r="B567">
        <v>4</v>
      </c>
      <c r="C567">
        <v>83</v>
      </c>
      <c r="D567">
        <v>3</v>
      </c>
      <c r="F567" t="s">
        <v>54</v>
      </c>
      <c r="G567">
        <v>3</v>
      </c>
      <c r="H567">
        <v>0.29899999999999999</v>
      </c>
      <c r="I567" t="s">
        <v>58</v>
      </c>
      <c r="J567">
        <v>0</v>
      </c>
      <c r="K567">
        <v>27.5</v>
      </c>
    </row>
    <row r="568" spans="1:11" x14ac:dyDescent="0.2">
      <c r="A568" t="s">
        <v>62</v>
      </c>
      <c r="B568">
        <v>4</v>
      </c>
      <c r="C568">
        <v>84</v>
      </c>
      <c r="D568">
        <v>3</v>
      </c>
      <c r="F568" t="s">
        <v>55</v>
      </c>
      <c r="G568">
        <v>2</v>
      </c>
      <c r="H568">
        <v>0.34899999999999998</v>
      </c>
      <c r="I568" t="s">
        <v>58</v>
      </c>
      <c r="J568">
        <v>0</v>
      </c>
      <c r="K568">
        <v>27.5</v>
      </c>
    </row>
    <row r="569" spans="1:11" x14ac:dyDescent="0.2">
      <c r="A569" t="s">
        <v>62</v>
      </c>
      <c r="B569">
        <v>4</v>
      </c>
      <c r="C569">
        <v>85</v>
      </c>
      <c r="D569">
        <v>3</v>
      </c>
      <c r="F569" t="s">
        <v>54</v>
      </c>
      <c r="G569">
        <v>3</v>
      </c>
      <c r="H569">
        <v>0.499</v>
      </c>
      <c r="I569" t="s">
        <v>58</v>
      </c>
      <c r="J569">
        <v>0</v>
      </c>
      <c r="K569">
        <v>27.5</v>
      </c>
    </row>
    <row r="570" spans="1:11" x14ac:dyDescent="0.2">
      <c r="A570" t="s">
        <v>62</v>
      </c>
      <c r="B570">
        <v>4</v>
      </c>
      <c r="C570">
        <v>86</v>
      </c>
      <c r="D570">
        <v>3</v>
      </c>
      <c r="F570" t="s">
        <v>55</v>
      </c>
      <c r="G570">
        <v>2</v>
      </c>
      <c r="H570">
        <v>0.38300000000000001</v>
      </c>
      <c r="I570" t="s">
        <v>58</v>
      </c>
      <c r="J570">
        <v>0</v>
      </c>
      <c r="K570">
        <v>27.5</v>
      </c>
    </row>
    <row r="571" spans="1:11" x14ac:dyDescent="0.2">
      <c r="A571" t="s">
        <v>62</v>
      </c>
      <c r="B571">
        <v>4</v>
      </c>
      <c r="C571">
        <v>87</v>
      </c>
      <c r="D571">
        <v>3</v>
      </c>
      <c r="F571" t="s">
        <v>51</v>
      </c>
      <c r="G571">
        <v>7</v>
      </c>
      <c r="H571">
        <v>0.316</v>
      </c>
      <c r="I571" t="s">
        <v>59</v>
      </c>
      <c r="J571">
        <v>0</v>
      </c>
      <c r="K571">
        <v>27.5</v>
      </c>
    </row>
    <row r="572" spans="1:11" x14ac:dyDescent="0.2">
      <c r="A572" t="s">
        <v>62</v>
      </c>
      <c r="B572">
        <v>4</v>
      </c>
      <c r="C572">
        <v>88</v>
      </c>
      <c r="D572">
        <v>3</v>
      </c>
      <c r="F572" t="s">
        <v>52</v>
      </c>
      <c r="G572">
        <v>5</v>
      </c>
      <c r="H572">
        <v>0.38200000000000001</v>
      </c>
      <c r="I572" t="s">
        <v>59</v>
      </c>
      <c r="J572">
        <v>1</v>
      </c>
      <c r="K572">
        <v>28.5</v>
      </c>
    </row>
    <row r="573" spans="1:11" x14ac:dyDescent="0.2">
      <c r="A573" t="s">
        <v>62</v>
      </c>
      <c r="B573">
        <v>4</v>
      </c>
      <c r="C573">
        <v>89</v>
      </c>
      <c r="D573">
        <v>3</v>
      </c>
      <c r="F573" t="s">
        <v>51</v>
      </c>
      <c r="G573">
        <v>4</v>
      </c>
      <c r="H573">
        <v>0.55000000000000004</v>
      </c>
      <c r="I573" t="s">
        <v>59</v>
      </c>
      <c r="J573">
        <v>0</v>
      </c>
      <c r="K573">
        <v>28.5</v>
      </c>
    </row>
    <row r="574" spans="1:11" x14ac:dyDescent="0.2">
      <c r="A574" t="s">
        <v>62</v>
      </c>
      <c r="B574">
        <v>4</v>
      </c>
      <c r="C574">
        <v>90</v>
      </c>
      <c r="D574">
        <v>3</v>
      </c>
      <c r="F574" t="s">
        <v>55</v>
      </c>
      <c r="G574">
        <v>2</v>
      </c>
      <c r="H574">
        <v>0.35</v>
      </c>
      <c r="I574" t="s">
        <v>58</v>
      </c>
      <c r="J574">
        <v>0</v>
      </c>
      <c r="K574">
        <v>28.5</v>
      </c>
    </row>
    <row r="575" spans="1:11" x14ac:dyDescent="0.2">
      <c r="A575" t="s">
        <v>62</v>
      </c>
      <c r="B575">
        <v>4</v>
      </c>
      <c r="C575">
        <v>91</v>
      </c>
      <c r="D575">
        <v>3</v>
      </c>
      <c r="F575" t="s">
        <v>52</v>
      </c>
      <c r="G575">
        <v>5</v>
      </c>
      <c r="H575">
        <v>0.41699999999999998</v>
      </c>
      <c r="I575" t="s">
        <v>59</v>
      </c>
      <c r="J575">
        <v>1</v>
      </c>
      <c r="K575">
        <v>29.5</v>
      </c>
    </row>
    <row r="576" spans="1:11" x14ac:dyDescent="0.2">
      <c r="A576" t="s">
        <v>62</v>
      </c>
      <c r="B576">
        <v>4</v>
      </c>
      <c r="C576">
        <v>92</v>
      </c>
      <c r="D576">
        <v>3</v>
      </c>
      <c r="F576" t="s">
        <v>54</v>
      </c>
      <c r="G576">
        <v>3</v>
      </c>
      <c r="H576">
        <v>0.9</v>
      </c>
      <c r="I576" t="s">
        <v>58</v>
      </c>
      <c r="J576">
        <v>0</v>
      </c>
      <c r="K576">
        <v>29.5</v>
      </c>
    </row>
    <row r="577" spans="1:12" x14ac:dyDescent="0.2">
      <c r="A577" t="s">
        <v>62</v>
      </c>
      <c r="B577">
        <v>4</v>
      </c>
      <c r="C577">
        <v>93</v>
      </c>
      <c r="D577">
        <v>3</v>
      </c>
      <c r="F577" t="s">
        <v>52</v>
      </c>
      <c r="G577">
        <v>5</v>
      </c>
      <c r="H577">
        <v>0.33300000000000002</v>
      </c>
      <c r="I577" t="s">
        <v>59</v>
      </c>
      <c r="J577">
        <v>1</v>
      </c>
      <c r="K577">
        <v>30.5</v>
      </c>
    </row>
    <row r="578" spans="1:12" x14ac:dyDescent="0.2">
      <c r="A578" t="s">
        <v>62</v>
      </c>
      <c r="B578">
        <v>4</v>
      </c>
      <c r="C578">
        <v>94</v>
      </c>
      <c r="D578">
        <v>3</v>
      </c>
      <c r="F578" t="s">
        <v>52</v>
      </c>
      <c r="G578">
        <v>5</v>
      </c>
      <c r="H578">
        <v>0.317</v>
      </c>
      <c r="I578" t="s">
        <v>59</v>
      </c>
      <c r="J578">
        <v>1</v>
      </c>
      <c r="K578">
        <v>31.5</v>
      </c>
    </row>
    <row r="579" spans="1:12" x14ac:dyDescent="0.2">
      <c r="A579" t="s">
        <v>62</v>
      </c>
      <c r="B579">
        <v>4</v>
      </c>
      <c r="C579">
        <v>95</v>
      </c>
      <c r="D579">
        <v>3</v>
      </c>
      <c r="F579" t="s">
        <v>55</v>
      </c>
      <c r="G579">
        <v>2</v>
      </c>
      <c r="H579">
        <v>0.41599999999999998</v>
      </c>
      <c r="I579" t="s">
        <v>58</v>
      </c>
      <c r="J579">
        <v>0</v>
      </c>
      <c r="K579">
        <v>31.5</v>
      </c>
    </row>
    <row r="580" spans="1:12" x14ac:dyDescent="0.2">
      <c r="A580" t="s">
        <v>62</v>
      </c>
      <c r="B580">
        <v>4</v>
      </c>
      <c r="C580">
        <v>96</v>
      </c>
      <c r="D580">
        <v>3</v>
      </c>
      <c r="F580" t="s">
        <v>51</v>
      </c>
      <c r="G580">
        <v>4</v>
      </c>
      <c r="H580">
        <v>1.016</v>
      </c>
      <c r="I580" t="s">
        <v>58</v>
      </c>
      <c r="J580">
        <v>0</v>
      </c>
      <c r="K580">
        <v>31.5</v>
      </c>
    </row>
    <row r="581" spans="1:12" x14ac:dyDescent="0.2">
      <c r="A581" t="s">
        <v>0</v>
      </c>
      <c r="B581" t="s">
        <v>1</v>
      </c>
      <c r="C581" t="s">
        <v>2</v>
      </c>
      <c r="D581" t="s">
        <v>3</v>
      </c>
      <c r="E581" t="s">
        <v>4</v>
      </c>
      <c r="F581" t="s">
        <v>5</v>
      </c>
      <c r="G581" t="s">
        <v>6</v>
      </c>
      <c r="H581" t="s">
        <v>7</v>
      </c>
      <c r="I581" t="s">
        <v>8</v>
      </c>
      <c r="J581" t="s">
        <v>9</v>
      </c>
      <c r="K581" t="s">
        <v>10</v>
      </c>
    </row>
    <row r="582" spans="1:12" x14ac:dyDescent="0.2">
      <c r="A582" t="s">
        <v>63</v>
      </c>
      <c r="B582">
        <v>5</v>
      </c>
      <c r="C582">
        <v>1</v>
      </c>
      <c r="D582">
        <v>1</v>
      </c>
      <c r="E582">
        <v>0</v>
      </c>
      <c r="F582" t="s">
        <v>51</v>
      </c>
      <c r="G582">
        <v>4</v>
      </c>
      <c r="L582">
        <v>0</v>
      </c>
    </row>
    <row r="583" spans="1:12" x14ac:dyDescent="0.2">
      <c r="A583" t="s">
        <v>63</v>
      </c>
      <c r="B583">
        <v>5</v>
      </c>
      <c r="C583">
        <v>2</v>
      </c>
      <c r="D583">
        <v>1</v>
      </c>
      <c r="E583">
        <v>1</v>
      </c>
      <c r="F583" t="s">
        <v>52</v>
      </c>
      <c r="G583">
        <v>5</v>
      </c>
      <c r="L583">
        <v>0</v>
      </c>
    </row>
    <row r="584" spans="1:12" x14ac:dyDescent="0.2">
      <c r="A584" t="s">
        <v>63</v>
      </c>
      <c r="B584">
        <v>5</v>
      </c>
      <c r="C584">
        <v>3</v>
      </c>
      <c r="D584">
        <v>1</v>
      </c>
      <c r="E584">
        <v>1</v>
      </c>
      <c r="F584" t="s">
        <v>52</v>
      </c>
      <c r="G584">
        <v>5</v>
      </c>
      <c r="L584">
        <v>0</v>
      </c>
    </row>
    <row r="585" spans="1:12" x14ac:dyDescent="0.2">
      <c r="A585" t="s">
        <v>63</v>
      </c>
      <c r="B585">
        <v>5</v>
      </c>
      <c r="C585">
        <v>4</v>
      </c>
      <c r="D585">
        <v>1</v>
      </c>
      <c r="E585">
        <v>0</v>
      </c>
      <c r="F585" t="s">
        <v>51</v>
      </c>
      <c r="G585">
        <v>7</v>
      </c>
      <c r="L585">
        <v>0</v>
      </c>
    </row>
    <row r="586" spans="1:12" x14ac:dyDescent="0.2">
      <c r="A586" t="s">
        <v>63</v>
      </c>
      <c r="B586">
        <v>5</v>
      </c>
      <c r="C586">
        <v>5</v>
      </c>
      <c r="D586">
        <v>1</v>
      </c>
      <c r="E586">
        <v>0.5</v>
      </c>
      <c r="F586" t="s">
        <v>53</v>
      </c>
      <c r="G586">
        <v>6</v>
      </c>
      <c r="L586">
        <v>0</v>
      </c>
    </row>
    <row r="587" spans="1:12" x14ac:dyDescent="0.2">
      <c r="A587" t="s">
        <v>63</v>
      </c>
      <c r="B587">
        <v>5</v>
      </c>
      <c r="C587">
        <v>6</v>
      </c>
      <c r="D587">
        <v>1</v>
      </c>
      <c r="E587">
        <v>-1</v>
      </c>
      <c r="F587" t="s">
        <v>54</v>
      </c>
      <c r="G587">
        <v>3</v>
      </c>
      <c r="L587">
        <v>0</v>
      </c>
    </row>
    <row r="588" spans="1:12" x14ac:dyDescent="0.2">
      <c r="A588" t="s">
        <v>63</v>
      </c>
      <c r="B588">
        <v>5</v>
      </c>
      <c r="C588">
        <v>7</v>
      </c>
      <c r="D588">
        <v>1</v>
      </c>
      <c r="E588">
        <v>0</v>
      </c>
      <c r="F588" t="s">
        <v>51</v>
      </c>
      <c r="G588">
        <v>4</v>
      </c>
      <c r="L588">
        <v>0</v>
      </c>
    </row>
    <row r="589" spans="1:12" x14ac:dyDescent="0.2">
      <c r="A589" t="s">
        <v>63</v>
      </c>
      <c r="B589">
        <v>5</v>
      </c>
      <c r="C589">
        <v>8</v>
      </c>
      <c r="D589">
        <v>1</v>
      </c>
      <c r="E589">
        <v>0</v>
      </c>
      <c r="F589" t="s">
        <v>51</v>
      </c>
      <c r="G589">
        <v>7</v>
      </c>
      <c r="L589">
        <v>0</v>
      </c>
    </row>
    <row r="590" spans="1:12" x14ac:dyDescent="0.2">
      <c r="A590" t="s">
        <v>63</v>
      </c>
      <c r="B590">
        <v>5</v>
      </c>
      <c r="C590">
        <v>9</v>
      </c>
      <c r="D590">
        <v>1</v>
      </c>
      <c r="E590">
        <v>1</v>
      </c>
      <c r="F590" t="s">
        <v>52</v>
      </c>
      <c r="G590">
        <v>5</v>
      </c>
      <c r="L590">
        <v>0</v>
      </c>
    </row>
    <row r="591" spans="1:12" x14ac:dyDescent="0.2">
      <c r="A591" t="s">
        <v>63</v>
      </c>
      <c r="B591">
        <v>5</v>
      </c>
      <c r="C591">
        <v>10</v>
      </c>
      <c r="D591">
        <v>1</v>
      </c>
      <c r="E591">
        <v>-0.5</v>
      </c>
      <c r="F591" t="s">
        <v>55</v>
      </c>
      <c r="G591">
        <v>2</v>
      </c>
      <c r="L591">
        <v>0</v>
      </c>
    </row>
    <row r="592" spans="1:12" x14ac:dyDescent="0.2">
      <c r="A592" t="s">
        <v>63</v>
      </c>
      <c r="B592">
        <v>5</v>
      </c>
      <c r="C592">
        <v>11</v>
      </c>
      <c r="D592">
        <v>1</v>
      </c>
      <c r="E592">
        <v>0</v>
      </c>
      <c r="F592" t="s">
        <v>51</v>
      </c>
      <c r="G592">
        <v>7</v>
      </c>
      <c r="L592">
        <v>0</v>
      </c>
    </row>
    <row r="593" spans="1:12" x14ac:dyDescent="0.2">
      <c r="A593" t="s">
        <v>63</v>
      </c>
      <c r="B593">
        <v>5</v>
      </c>
      <c r="C593">
        <v>12</v>
      </c>
      <c r="D593">
        <v>1</v>
      </c>
      <c r="E593">
        <v>0.5</v>
      </c>
      <c r="F593" t="s">
        <v>53</v>
      </c>
      <c r="G593">
        <v>6</v>
      </c>
      <c r="L593">
        <v>0</v>
      </c>
    </row>
    <row r="594" spans="1:12" x14ac:dyDescent="0.2">
      <c r="A594" t="s">
        <v>63</v>
      </c>
      <c r="B594">
        <v>5</v>
      </c>
      <c r="C594">
        <v>13</v>
      </c>
      <c r="D594">
        <v>1</v>
      </c>
      <c r="E594">
        <v>-1</v>
      </c>
      <c r="F594" t="s">
        <v>54</v>
      </c>
      <c r="G594">
        <v>3</v>
      </c>
      <c r="L594">
        <v>0</v>
      </c>
    </row>
    <row r="595" spans="1:12" x14ac:dyDescent="0.2">
      <c r="A595" t="s">
        <v>63</v>
      </c>
      <c r="B595">
        <v>5</v>
      </c>
      <c r="C595">
        <v>14</v>
      </c>
      <c r="D595">
        <v>1</v>
      </c>
      <c r="E595">
        <v>-0.5</v>
      </c>
      <c r="F595" t="s">
        <v>55</v>
      </c>
      <c r="G595">
        <v>2</v>
      </c>
      <c r="L595">
        <v>0</v>
      </c>
    </row>
    <row r="596" spans="1:12" x14ac:dyDescent="0.2">
      <c r="A596" t="s">
        <v>63</v>
      </c>
      <c r="B596">
        <v>5</v>
      </c>
      <c r="C596">
        <v>15</v>
      </c>
      <c r="D596">
        <v>1</v>
      </c>
      <c r="E596">
        <v>0.5</v>
      </c>
      <c r="F596" t="s">
        <v>53</v>
      </c>
      <c r="G596">
        <v>6</v>
      </c>
      <c r="L596">
        <v>0</v>
      </c>
    </row>
    <row r="597" spans="1:12" x14ac:dyDescent="0.2">
      <c r="A597" t="s">
        <v>63</v>
      </c>
      <c r="B597">
        <v>5</v>
      </c>
      <c r="C597">
        <v>16</v>
      </c>
      <c r="D597">
        <v>1</v>
      </c>
      <c r="E597">
        <v>-1</v>
      </c>
      <c r="F597" t="s">
        <v>54</v>
      </c>
      <c r="G597">
        <v>3</v>
      </c>
      <c r="L597">
        <v>0</v>
      </c>
    </row>
    <row r="598" spans="1:12" x14ac:dyDescent="0.2">
      <c r="A598" t="s">
        <v>63</v>
      </c>
      <c r="B598">
        <v>5</v>
      </c>
      <c r="C598">
        <v>17</v>
      </c>
      <c r="D598">
        <v>1</v>
      </c>
      <c r="E598">
        <v>-0.5</v>
      </c>
      <c r="F598" t="s">
        <v>55</v>
      </c>
      <c r="G598">
        <v>2</v>
      </c>
      <c r="L598">
        <v>0</v>
      </c>
    </row>
    <row r="599" spans="1:12" x14ac:dyDescent="0.2">
      <c r="A599" t="s">
        <v>63</v>
      </c>
      <c r="B599">
        <v>5</v>
      </c>
      <c r="C599">
        <v>18</v>
      </c>
      <c r="D599">
        <v>1</v>
      </c>
      <c r="E599">
        <v>0</v>
      </c>
      <c r="F599" t="s">
        <v>51</v>
      </c>
      <c r="G599">
        <v>4</v>
      </c>
      <c r="L599">
        <v>0</v>
      </c>
    </row>
    <row r="600" spans="1:12" x14ac:dyDescent="0.2">
      <c r="A600" t="s">
        <v>63</v>
      </c>
      <c r="B600">
        <v>5</v>
      </c>
      <c r="C600">
        <v>1</v>
      </c>
      <c r="D600">
        <v>2</v>
      </c>
      <c r="E600">
        <v>0</v>
      </c>
      <c r="F600" t="s">
        <v>51</v>
      </c>
      <c r="G600">
        <v>4</v>
      </c>
      <c r="H600">
        <v>0.96540000000000004</v>
      </c>
      <c r="I600" t="s">
        <v>56</v>
      </c>
      <c r="J600">
        <v>0</v>
      </c>
      <c r="K600">
        <v>0</v>
      </c>
    </row>
    <row r="601" spans="1:12" x14ac:dyDescent="0.2">
      <c r="A601" t="s">
        <v>63</v>
      </c>
      <c r="B601">
        <v>5</v>
      </c>
      <c r="C601">
        <v>2</v>
      </c>
      <c r="D601">
        <v>2</v>
      </c>
      <c r="E601">
        <v>-0.5</v>
      </c>
      <c r="F601" t="s">
        <v>55</v>
      </c>
      <c r="G601">
        <v>2</v>
      </c>
      <c r="H601">
        <v>1.3001</v>
      </c>
      <c r="I601" t="s">
        <v>56</v>
      </c>
      <c r="J601">
        <v>-0.5</v>
      </c>
      <c r="K601">
        <v>-0.5</v>
      </c>
    </row>
    <row r="602" spans="1:12" x14ac:dyDescent="0.2">
      <c r="A602" t="s">
        <v>63</v>
      </c>
      <c r="B602">
        <v>5</v>
      </c>
      <c r="C602">
        <v>3</v>
      </c>
      <c r="D602">
        <v>2</v>
      </c>
      <c r="E602">
        <v>1</v>
      </c>
      <c r="F602" t="s">
        <v>52</v>
      </c>
      <c r="G602">
        <v>5</v>
      </c>
      <c r="H602">
        <v>0.43359999999999999</v>
      </c>
      <c r="I602" t="s">
        <v>56</v>
      </c>
      <c r="J602">
        <v>1</v>
      </c>
      <c r="K602">
        <v>0.5</v>
      </c>
    </row>
    <row r="603" spans="1:12" x14ac:dyDescent="0.2">
      <c r="A603" t="s">
        <v>63</v>
      </c>
      <c r="B603">
        <v>5</v>
      </c>
      <c r="C603">
        <v>4</v>
      </c>
      <c r="D603">
        <v>2</v>
      </c>
      <c r="E603">
        <v>0</v>
      </c>
      <c r="F603" t="s">
        <v>51</v>
      </c>
      <c r="G603">
        <v>7</v>
      </c>
      <c r="H603">
        <v>0.51670000000000005</v>
      </c>
      <c r="I603" t="s">
        <v>56</v>
      </c>
      <c r="J603">
        <v>0</v>
      </c>
      <c r="K603">
        <v>0.5</v>
      </c>
    </row>
    <row r="604" spans="1:12" x14ac:dyDescent="0.2">
      <c r="A604" t="s">
        <v>63</v>
      </c>
      <c r="B604">
        <v>5</v>
      </c>
      <c r="C604">
        <v>5</v>
      </c>
      <c r="D604">
        <v>2</v>
      </c>
      <c r="E604">
        <v>0.5</v>
      </c>
      <c r="F604" t="s">
        <v>53</v>
      </c>
      <c r="G604">
        <v>6</v>
      </c>
      <c r="H604">
        <v>0.4163</v>
      </c>
      <c r="I604" t="s">
        <v>56</v>
      </c>
      <c r="J604">
        <v>0.5</v>
      </c>
      <c r="K604">
        <v>1</v>
      </c>
    </row>
    <row r="605" spans="1:12" x14ac:dyDescent="0.2">
      <c r="A605" t="s">
        <v>63</v>
      </c>
      <c r="B605">
        <v>5</v>
      </c>
      <c r="C605">
        <v>6</v>
      </c>
      <c r="D605">
        <v>2</v>
      </c>
      <c r="E605">
        <v>-1</v>
      </c>
      <c r="F605" t="s">
        <v>54</v>
      </c>
      <c r="G605">
        <v>3</v>
      </c>
      <c r="H605">
        <v>0.45029999999999998</v>
      </c>
      <c r="I605" t="s">
        <v>57</v>
      </c>
      <c r="J605">
        <v>0</v>
      </c>
      <c r="K605">
        <v>1</v>
      </c>
    </row>
    <row r="606" spans="1:12" x14ac:dyDescent="0.2">
      <c r="A606" t="s">
        <v>63</v>
      </c>
      <c r="B606">
        <v>5</v>
      </c>
      <c r="C606">
        <v>7</v>
      </c>
      <c r="D606">
        <v>2</v>
      </c>
      <c r="E606">
        <v>0</v>
      </c>
      <c r="F606" t="s">
        <v>51</v>
      </c>
      <c r="G606">
        <v>4</v>
      </c>
      <c r="H606">
        <v>0.44929999999999998</v>
      </c>
      <c r="I606" t="s">
        <v>56</v>
      </c>
      <c r="J606">
        <v>0</v>
      </c>
      <c r="K606">
        <v>1</v>
      </c>
    </row>
    <row r="607" spans="1:12" x14ac:dyDescent="0.2">
      <c r="A607" t="s">
        <v>63</v>
      </c>
      <c r="B607">
        <v>5</v>
      </c>
      <c r="C607">
        <v>8</v>
      </c>
      <c r="D607">
        <v>2</v>
      </c>
      <c r="E607">
        <v>0</v>
      </c>
      <c r="F607" t="s">
        <v>51</v>
      </c>
      <c r="G607">
        <v>7</v>
      </c>
      <c r="H607">
        <v>0.43340000000000001</v>
      </c>
      <c r="I607" t="s">
        <v>56</v>
      </c>
      <c r="J607">
        <v>0</v>
      </c>
      <c r="K607">
        <v>1</v>
      </c>
    </row>
    <row r="608" spans="1:12" x14ac:dyDescent="0.2">
      <c r="A608" t="s">
        <v>63</v>
      </c>
      <c r="B608">
        <v>5</v>
      </c>
      <c r="C608">
        <v>9</v>
      </c>
      <c r="D608">
        <v>2</v>
      </c>
      <c r="E608">
        <v>1</v>
      </c>
      <c r="F608" t="s">
        <v>52</v>
      </c>
      <c r="G608">
        <v>5</v>
      </c>
      <c r="H608">
        <v>0.4496</v>
      </c>
      <c r="I608" t="s">
        <v>56</v>
      </c>
      <c r="J608">
        <v>1</v>
      </c>
      <c r="K608">
        <v>2</v>
      </c>
    </row>
    <row r="609" spans="1:11" x14ac:dyDescent="0.2">
      <c r="A609" t="s">
        <v>63</v>
      </c>
      <c r="B609">
        <v>5</v>
      </c>
      <c r="C609">
        <v>10</v>
      </c>
      <c r="D609">
        <v>2</v>
      </c>
      <c r="E609">
        <v>-0.5</v>
      </c>
      <c r="F609" t="s">
        <v>55</v>
      </c>
      <c r="G609">
        <v>2</v>
      </c>
      <c r="H609">
        <v>0.61660000000000004</v>
      </c>
      <c r="I609" t="s">
        <v>57</v>
      </c>
      <c r="J609">
        <v>0</v>
      </c>
      <c r="K609">
        <v>2</v>
      </c>
    </row>
    <row r="610" spans="1:11" x14ac:dyDescent="0.2">
      <c r="A610" t="s">
        <v>63</v>
      </c>
      <c r="B610">
        <v>5</v>
      </c>
      <c r="C610">
        <v>11</v>
      </c>
      <c r="D610">
        <v>2</v>
      </c>
      <c r="E610">
        <v>0</v>
      </c>
      <c r="F610" t="s">
        <v>51</v>
      </c>
      <c r="G610">
        <v>7</v>
      </c>
      <c r="H610">
        <v>0.4834</v>
      </c>
      <c r="I610" t="s">
        <v>56</v>
      </c>
      <c r="J610">
        <v>0</v>
      </c>
      <c r="K610">
        <v>2</v>
      </c>
    </row>
    <row r="611" spans="1:11" x14ac:dyDescent="0.2">
      <c r="A611" t="s">
        <v>63</v>
      </c>
      <c r="B611">
        <v>5</v>
      </c>
      <c r="C611">
        <v>12</v>
      </c>
      <c r="D611">
        <v>2</v>
      </c>
      <c r="E611">
        <v>0.5</v>
      </c>
      <c r="F611" t="s">
        <v>53</v>
      </c>
      <c r="G611">
        <v>6</v>
      </c>
      <c r="H611">
        <v>0.3826</v>
      </c>
      <c r="I611" t="s">
        <v>56</v>
      </c>
      <c r="J611">
        <v>0.5</v>
      </c>
      <c r="K611">
        <v>2.5</v>
      </c>
    </row>
    <row r="612" spans="1:11" x14ac:dyDescent="0.2">
      <c r="A612" t="s">
        <v>63</v>
      </c>
      <c r="B612">
        <v>5</v>
      </c>
      <c r="C612">
        <v>13</v>
      </c>
      <c r="D612">
        <v>2</v>
      </c>
      <c r="E612">
        <v>-1</v>
      </c>
      <c r="F612" t="s">
        <v>54</v>
      </c>
      <c r="G612">
        <v>3</v>
      </c>
      <c r="H612">
        <v>0.58289999999999997</v>
      </c>
      <c r="I612" t="s">
        <v>57</v>
      </c>
      <c r="J612">
        <v>0</v>
      </c>
      <c r="K612">
        <v>2.5</v>
      </c>
    </row>
    <row r="613" spans="1:11" x14ac:dyDescent="0.2">
      <c r="A613" t="s">
        <v>63</v>
      </c>
      <c r="B613">
        <v>5</v>
      </c>
      <c r="C613">
        <v>14</v>
      </c>
      <c r="D613">
        <v>2</v>
      </c>
      <c r="E613">
        <v>0</v>
      </c>
      <c r="F613" t="s">
        <v>51</v>
      </c>
      <c r="G613">
        <v>4</v>
      </c>
      <c r="H613">
        <v>1.3166</v>
      </c>
      <c r="I613" t="s">
        <v>56</v>
      </c>
      <c r="J613">
        <v>0</v>
      </c>
      <c r="K613">
        <v>2.5</v>
      </c>
    </row>
    <row r="614" spans="1:11" x14ac:dyDescent="0.2">
      <c r="A614" t="s">
        <v>63</v>
      </c>
      <c r="B614">
        <v>5</v>
      </c>
      <c r="C614">
        <v>15</v>
      </c>
      <c r="D614">
        <v>2</v>
      </c>
      <c r="E614">
        <v>0.5</v>
      </c>
      <c r="F614" t="s">
        <v>53</v>
      </c>
      <c r="G614">
        <v>6</v>
      </c>
      <c r="H614">
        <v>0.33300000000000002</v>
      </c>
      <c r="I614" t="s">
        <v>56</v>
      </c>
      <c r="J614">
        <v>0.5</v>
      </c>
      <c r="K614">
        <v>3</v>
      </c>
    </row>
    <row r="615" spans="1:11" x14ac:dyDescent="0.2">
      <c r="A615" t="s">
        <v>63</v>
      </c>
      <c r="B615">
        <v>5</v>
      </c>
      <c r="C615">
        <v>16</v>
      </c>
      <c r="D615">
        <v>2</v>
      </c>
      <c r="E615">
        <v>-1</v>
      </c>
      <c r="F615" t="s">
        <v>54</v>
      </c>
      <c r="G615">
        <v>3</v>
      </c>
      <c r="H615">
        <v>0.51680000000000004</v>
      </c>
      <c r="I615" t="s">
        <v>57</v>
      </c>
      <c r="J615">
        <v>0</v>
      </c>
      <c r="K615">
        <v>3</v>
      </c>
    </row>
    <row r="616" spans="1:11" x14ac:dyDescent="0.2">
      <c r="A616" t="s">
        <v>63</v>
      </c>
      <c r="B616">
        <v>5</v>
      </c>
      <c r="C616">
        <v>17</v>
      </c>
      <c r="D616">
        <v>2</v>
      </c>
      <c r="E616">
        <v>1</v>
      </c>
      <c r="F616" t="s">
        <v>52</v>
      </c>
      <c r="G616">
        <v>5</v>
      </c>
      <c r="H616">
        <v>0.49969999999999998</v>
      </c>
      <c r="I616" t="s">
        <v>56</v>
      </c>
      <c r="J616">
        <v>1</v>
      </c>
      <c r="K616">
        <v>4</v>
      </c>
    </row>
    <row r="617" spans="1:11" x14ac:dyDescent="0.2">
      <c r="A617" t="s">
        <v>63</v>
      </c>
      <c r="B617">
        <v>5</v>
      </c>
      <c r="C617">
        <v>18</v>
      </c>
      <c r="D617">
        <v>2</v>
      </c>
      <c r="E617">
        <v>-0.5</v>
      </c>
      <c r="F617" t="s">
        <v>55</v>
      </c>
      <c r="G617">
        <v>2</v>
      </c>
      <c r="H617">
        <v>0.46710000000000002</v>
      </c>
      <c r="I617" t="s">
        <v>57</v>
      </c>
      <c r="J617">
        <v>0</v>
      </c>
      <c r="K617">
        <v>4</v>
      </c>
    </row>
    <row r="618" spans="1:11" x14ac:dyDescent="0.2">
      <c r="A618" t="s">
        <v>63</v>
      </c>
      <c r="B618">
        <v>5</v>
      </c>
      <c r="C618">
        <v>19</v>
      </c>
      <c r="D618">
        <v>2</v>
      </c>
      <c r="E618">
        <v>0</v>
      </c>
      <c r="F618" t="s">
        <v>51</v>
      </c>
      <c r="G618">
        <v>7</v>
      </c>
      <c r="H618">
        <v>0.38319999999999999</v>
      </c>
      <c r="I618" t="s">
        <v>56</v>
      </c>
      <c r="J618">
        <v>0</v>
      </c>
      <c r="K618">
        <v>4</v>
      </c>
    </row>
    <row r="619" spans="1:11" x14ac:dyDescent="0.2">
      <c r="A619" t="s">
        <v>63</v>
      </c>
      <c r="B619">
        <v>5</v>
      </c>
      <c r="C619">
        <v>20</v>
      </c>
      <c r="D619">
        <v>2</v>
      </c>
      <c r="E619">
        <v>-1</v>
      </c>
      <c r="F619" t="s">
        <v>54</v>
      </c>
      <c r="G619">
        <v>3</v>
      </c>
      <c r="H619">
        <v>0.51659999999999995</v>
      </c>
      <c r="I619" t="s">
        <v>57</v>
      </c>
      <c r="J619">
        <v>0</v>
      </c>
      <c r="K619">
        <v>4</v>
      </c>
    </row>
    <row r="620" spans="1:11" x14ac:dyDescent="0.2">
      <c r="A620" t="s">
        <v>63</v>
      </c>
      <c r="B620">
        <v>5</v>
      </c>
      <c r="C620">
        <v>21</v>
      </c>
      <c r="D620">
        <v>2</v>
      </c>
      <c r="E620">
        <v>0.5</v>
      </c>
      <c r="F620" t="s">
        <v>53</v>
      </c>
      <c r="G620">
        <v>6</v>
      </c>
      <c r="H620">
        <v>0.4496</v>
      </c>
      <c r="I620" t="s">
        <v>56</v>
      </c>
      <c r="J620">
        <v>0.5</v>
      </c>
      <c r="K620">
        <v>4.5</v>
      </c>
    </row>
    <row r="621" spans="1:11" x14ac:dyDescent="0.2">
      <c r="A621" t="s">
        <v>63</v>
      </c>
      <c r="B621">
        <v>5</v>
      </c>
      <c r="C621">
        <v>22</v>
      </c>
      <c r="D621">
        <v>2</v>
      </c>
      <c r="E621">
        <v>0</v>
      </c>
      <c r="F621" t="s">
        <v>51</v>
      </c>
      <c r="G621">
        <v>4</v>
      </c>
      <c r="H621">
        <v>0.44950000000000001</v>
      </c>
      <c r="I621" t="s">
        <v>57</v>
      </c>
      <c r="J621">
        <v>0</v>
      </c>
      <c r="K621">
        <v>4.5</v>
      </c>
    </row>
    <row r="622" spans="1:11" x14ac:dyDescent="0.2">
      <c r="A622" t="s">
        <v>63</v>
      </c>
      <c r="B622">
        <v>5</v>
      </c>
      <c r="C622">
        <v>23</v>
      </c>
      <c r="D622">
        <v>2</v>
      </c>
      <c r="E622">
        <v>1</v>
      </c>
      <c r="F622" t="s">
        <v>52</v>
      </c>
      <c r="G622">
        <v>5</v>
      </c>
      <c r="H622">
        <v>0.33310000000000001</v>
      </c>
      <c r="I622" t="s">
        <v>56</v>
      </c>
      <c r="J622">
        <v>1</v>
      </c>
      <c r="K622">
        <v>5.5</v>
      </c>
    </row>
    <row r="623" spans="1:11" x14ac:dyDescent="0.2">
      <c r="A623" t="s">
        <v>63</v>
      </c>
      <c r="B623">
        <v>5</v>
      </c>
      <c r="C623">
        <v>24</v>
      </c>
      <c r="D623">
        <v>2</v>
      </c>
      <c r="E623">
        <v>-0.5</v>
      </c>
      <c r="F623" t="s">
        <v>55</v>
      </c>
      <c r="G623">
        <v>2</v>
      </c>
      <c r="H623">
        <v>0.33329999999999999</v>
      </c>
      <c r="I623" t="s">
        <v>57</v>
      </c>
      <c r="J623">
        <v>0</v>
      </c>
      <c r="K623">
        <v>5.5</v>
      </c>
    </row>
    <row r="624" spans="1:11" x14ac:dyDescent="0.2">
      <c r="A624" t="s">
        <v>63</v>
      </c>
      <c r="B624">
        <v>5</v>
      </c>
      <c r="C624">
        <v>25</v>
      </c>
      <c r="D624">
        <v>2</v>
      </c>
      <c r="E624">
        <v>0</v>
      </c>
      <c r="F624" t="s">
        <v>51</v>
      </c>
      <c r="G624">
        <v>7</v>
      </c>
      <c r="H624">
        <v>0.31680000000000003</v>
      </c>
      <c r="I624" t="s">
        <v>56</v>
      </c>
      <c r="J624">
        <v>0</v>
      </c>
      <c r="K624">
        <v>5.5</v>
      </c>
    </row>
    <row r="625" spans="1:11" x14ac:dyDescent="0.2">
      <c r="A625" t="s">
        <v>63</v>
      </c>
      <c r="B625">
        <v>5</v>
      </c>
      <c r="C625">
        <v>26</v>
      </c>
      <c r="D625">
        <v>2</v>
      </c>
      <c r="E625">
        <v>1</v>
      </c>
      <c r="F625" t="s">
        <v>52</v>
      </c>
      <c r="G625">
        <v>5</v>
      </c>
      <c r="H625">
        <v>0.2666</v>
      </c>
      <c r="I625" t="s">
        <v>56</v>
      </c>
      <c r="J625">
        <v>1</v>
      </c>
      <c r="K625">
        <v>6.5</v>
      </c>
    </row>
    <row r="626" spans="1:11" x14ac:dyDescent="0.2">
      <c r="A626" t="s">
        <v>63</v>
      </c>
      <c r="B626">
        <v>5</v>
      </c>
      <c r="C626">
        <v>27</v>
      </c>
      <c r="D626">
        <v>2</v>
      </c>
      <c r="E626">
        <v>-0.5</v>
      </c>
      <c r="F626" t="s">
        <v>55</v>
      </c>
      <c r="G626">
        <v>2</v>
      </c>
      <c r="H626">
        <v>0.50029999999999997</v>
      </c>
      <c r="I626" t="s">
        <v>57</v>
      </c>
      <c r="J626">
        <v>0</v>
      </c>
      <c r="K626">
        <v>6.5</v>
      </c>
    </row>
    <row r="627" spans="1:11" x14ac:dyDescent="0.2">
      <c r="A627" t="s">
        <v>63</v>
      </c>
      <c r="B627">
        <v>5</v>
      </c>
      <c r="C627">
        <v>28</v>
      </c>
      <c r="D627">
        <v>2</v>
      </c>
      <c r="E627">
        <v>0</v>
      </c>
      <c r="F627" t="s">
        <v>51</v>
      </c>
      <c r="G627">
        <v>4</v>
      </c>
      <c r="H627">
        <v>0.43330000000000002</v>
      </c>
      <c r="I627" t="s">
        <v>57</v>
      </c>
      <c r="J627">
        <v>0</v>
      </c>
      <c r="K627">
        <v>6.5</v>
      </c>
    </row>
    <row r="628" spans="1:11" x14ac:dyDescent="0.2">
      <c r="A628" t="s">
        <v>63</v>
      </c>
      <c r="B628">
        <v>5</v>
      </c>
      <c r="C628">
        <v>29</v>
      </c>
      <c r="D628">
        <v>2</v>
      </c>
      <c r="E628">
        <v>0.5</v>
      </c>
      <c r="F628" t="s">
        <v>53</v>
      </c>
      <c r="G628">
        <v>6</v>
      </c>
      <c r="H628">
        <v>0.24979999999999999</v>
      </c>
      <c r="I628" t="s">
        <v>56</v>
      </c>
      <c r="J628">
        <v>0.5</v>
      </c>
      <c r="K628">
        <v>7</v>
      </c>
    </row>
    <row r="629" spans="1:11" x14ac:dyDescent="0.2">
      <c r="A629" t="s">
        <v>63</v>
      </c>
      <c r="B629">
        <v>5</v>
      </c>
      <c r="C629">
        <v>30</v>
      </c>
      <c r="D629">
        <v>2</v>
      </c>
      <c r="E629">
        <v>-1</v>
      </c>
      <c r="F629" t="s">
        <v>54</v>
      </c>
      <c r="G629">
        <v>3</v>
      </c>
      <c r="H629">
        <v>0.3332</v>
      </c>
      <c r="I629" t="s">
        <v>57</v>
      </c>
      <c r="J629">
        <v>0</v>
      </c>
      <c r="K629">
        <v>7</v>
      </c>
    </row>
    <row r="630" spans="1:11" x14ac:dyDescent="0.2">
      <c r="A630" t="s">
        <v>63</v>
      </c>
      <c r="B630">
        <v>5</v>
      </c>
      <c r="C630">
        <v>1</v>
      </c>
      <c r="D630">
        <v>3</v>
      </c>
      <c r="F630" t="s">
        <v>51</v>
      </c>
      <c r="G630">
        <v>4</v>
      </c>
      <c r="H630">
        <v>0.63300000000000001</v>
      </c>
      <c r="I630" t="s">
        <v>58</v>
      </c>
      <c r="J630">
        <v>0</v>
      </c>
      <c r="K630">
        <v>7</v>
      </c>
    </row>
    <row r="631" spans="1:11" x14ac:dyDescent="0.2">
      <c r="A631" t="s">
        <v>63</v>
      </c>
      <c r="B631">
        <v>5</v>
      </c>
      <c r="C631">
        <v>2</v>
      </c>
      <c r="D631">
        <v>3</v>
      </c>
      <c r="F631" t="s">
        <v>51</v>
      </c>
      <c r="G631">
        <v>4</v>
      </c>
      <c r="H631">
        <v>0.7167</v>
      </c>
      <c r="I631" t="s">
        <v>58</v>
      </c>
      <c r="J631">
        <v>0</v>
      </c>
      <c r="K631">
        <v>7</v>
      </c>
    </row>
    <row r="632" spans="1:11" x14ac:dyDescent="0.2">
      <c r="A632" t="s">
        <v>63</v>
      </c>
      <c r="B632">
        <v>5</v>
      </c>
      <c r="C632">
        <v>3</v>
      </c>
      <c r="D632">
        <v>3</v>
      </c>
      <c r="F632" t="s">
        <v>51</v>
      </c>
      <c r="G632">
        <v>4</v>
      </c>
      <c r="H632">
        <v>0.58330000000000004</v>
      </c>
      <c r="I632" t="s">
        <v>58</v>
      </c>
      <c r="J632">
        <v>0</v>
      </c>
      <c r="K632">
        <v>7</v>
      </c>
    </row>
    <row r="633" spans="1:11" x14ac:dyDescent="0.2">
      <c r="A633" t="s">
        <v>63</v>
      </c>
      <c r="B633">
        <v>5</v>
      </c>
      <c r="C633">
        <v>4</v>
      </c>
      <c r="D633">
        <v>3</v>
      </c>
      <c r="F633" t="s">
        <v>53</v>
      </c>
      <c r="G633">
        <v>6</v>
      </c>
      <c r="H633">
        <v>0.46660000000000001</v>
      </c>
      <c r="I633" t="s">
        <v>59</v>
      </c>
      <c r="J633">
        <v>0.5</v>
      </c>
      <c r="K633">
        <v>7.5</v>
      </c>
    </row>
    <row r="634" spans="1:11" x14ac:dyDescent="0.2">
      <c r="A634" t="s">
        <v>63</v>
      </c>
      <c r="B634">
        <v>5</v>
      </c>
      <c r="C634">
        <v>5</v>
      </c>
      <c r="D634">
        <v>3</v>
      </c>
      <c r="F634" t="s">
        <v>55</v>
      </c>
      <c r="G634">
        <v>2</v>
      </c>
      <c r="H634">
        <v>0.38329999999999997</v>
      </c>
      <c r="I634" t="s">
        <v>58</v>
      </c>
      <c r="J634">
        <v>0</v>
      </c>
      <c r="K634">
        <v>7.5</v>
      </c>
    </row>
    <row r="635" spans="1:11" x14ac:dyDescent="0.2">
      <c r="A635" t="s">
        <v>63</v>
      </c>
      <c r="B635">
        <v>5</v>
      </c>
      <c r="C635">
        <v>6</v>
      </c>
      <c r="D635">
        <v>3</v>
      </c>
      <c r="F635" t="s">
        <v>53</v>
      </c>
      <c r="G635">
        <v>6</v>
      </c>
      <c r="H635">
        <v>0.33310000000000001</v>
      </c>
      <c r="I635" t="s">
        <v>59</v>
      </c>
      <c r="J635">
        <v>0.5</v>
      </c>
      <c r="K635">
        <v>8</v>
      </c>
    </row>
    <row r="636" spans="1:11" x14ac:dyDescent="0.2">
      <c r="A636" t="s">
        <v>63</v>
      </c>
      <c r="B636">
        <v>5</v>
      </c>
      <c r="C636">
        <v>7</v>
      </c>
      <c r="D636">
        <v>3</v>
      </c>
      <c r="F636" t="s">
        <v>51</v>
      </c>
      <c r="G636">
        <v>4</v>
      </c>
      <c r="H636">
        <v>0.56679999999999997</v>
      </c>
      <c r="I636" t="s">
        <v>58</v>
      </c>
      <c r="J636">
        <v>0</v>
      </c>
      <c r="K636">
        <v>8</v>
      </c>
    </row>
    <row r="637" spans="1:11" x14ac:dyDescent="0.2">
      <c r="A637" t="s">
        <v>63</v>
      </c>
      <c r="B637">
        <v>5</v>
      </c>
      <c r="C637">
        <v>8</v>
      </c>
      <c r="D637">
        <v>3</v>
      </c>
      <c r="F637" t="s">
        <v>55</v>
      </c>
      <c r="G637">
        <v>2</v>
      </c>
      <c r="H637">
        <v>0.46650000000000003</v>
      </c>
      <c r="I637" t="s">
        <v>58</v>
      </c>
      <c r="J637">
        <v>0</v>
      </c>
      <c r="K637">
        <v>8</v>
      </c>
    </row>
    <row r="638" spans="1:11" x14ac:dyDescent="0.2">
      <c r="A638" t="s">
        <v>63</v>
      </c>
      <c r="B638">
        <v>5</v>
      </c>
      <c r="C638">
        <v>9</v>
      </c>
      <c r="D638">
        <v>3</v>
      </c>
      <c r="F638" t="s">
        <v>54</v>
      </c>
      <c r="G638">
        <v>3</v>
      </c>
      <c r="H638">
        <v>0.46700000000000003</v>
      </c>
      <c r="I638" t="s">
        <v>58</v>
      </c>
      <c r="J638">
        <v>0</v>
      </c>
      <c r="K638">
        <v>8</v>
      </c>
    </row>
    <row r="639" spans="1:11" x14ac:dyDescent="0.2">
      <c r="A639" t="s">
        <v>63</v>
      </c>
      <c r="B639">
        <v>5</v>
      </c>
      <c r="C639">
        <v>10</v>
      </c>
      <c r="D639">
        <v>3</v>
      </c>
      <c r="F639" t="s">
        <v>52</v>
      </c>
      <c r="G639">
        <v>5</v>
      </c>
      <c r="H639">
        <v>0.29949999999999999</v>
      </c>
      <c r="I639" t="s">
        <v>59</v>
      </c>
      <c r="J639">
        <v>1</v>
      </c>
      <c r="K639">
        <v>9</v>
      </c>
    </row>
    <row r="640" spans="1:11" x14ac:dyDescent="0.2">
      <c r="A640" t="s">
        <v>63</v>
      </c>
      <c r="B640">
        <v>5</v>
      </c>
      <c r="C640">
        <v>11</v>
      </c>
      <c r="D640">
        <v>3</v>
      </c>
      <c r="F640" t="s">
        <v>54</v>
      </c>
      <c r="G640">
        <v>3</v>
      </c>
      <c r="H640">
        <v>0.38319999999999999</v>
      </c>
      <c r="I640" t="s">
        <v>58</v>
      </c>
      <c r="J640">
        <v>0</v>
      </c>
      <c r="K640">
        <v>9</v>
      </c>
    </row>
    <row r="641" spans="1:11" x14ac:dyDescent="0.2">
      <c r="A641" t="s">
        <v>63</v>
      </c>
      <c r="B641">
        <v>5</v>
      </c>
      <c r="C641">
        <v>12</v>
      </c>
      <c r="D641">
        <v>3</v>
      </c>
      <c r="F641" t="s">
        <v>51</v>
      </c>
      <c r="G641">
        <v>4</v>
      </c>
      <c r="H641">
        <v>0.78310000000000002</v>
      </c>
      <c r="I641" t="s">
        <v>59</v>
      </c>
      <c r="J641">
        <v>0</v>
      </c>
      <c r="K641">
        <v>9</v>
      </c>
    </row>
    <row r="642" spans="1:11" x14ac:dyDescent="0.2">
      <c r="A642" t="s">
        <v>63</v>
      </c>
      <c r="B642">
        <v>5</v>
      </c>
      <c r="C642">
        <v>13</v>
      </c>
      <c r="D642">
        <v>3</v>
      </c>
      <c r="F642" t="s">
        <v>54</v>
      </c>
      <c r="G642">
        <v>3</v>
      </c>
      <c r="H642">
        <v>0.31659999999999999</v>
      </c>
      <c r="I642" t="s">
        <v>58</v>
      </c>
      <c r="J642">
        <v>0</v>
      </c>
      <c r="K642">
        <v>9</v>
      </c>
    </row>
    <row r="643" spans="1:11" x14ac:dyDescent="0.2">
      <c r="A643" t="s">
        <v>63</v>
      </c>
      <c r="B643">
        <v>5</v>
      </c>
      <c r="C643">
        <v>14</v>
      </c>
      <c r="D643">
        <v>3</v>
      </c>
      <c r="F643" t="s">
        <v>54</v>
      </c>
      <c r="G643">
        <v>3</v>
      </c>
      <c r="H643">
        <v>0.38290000000000002</v>
      </c>
      <c r="I643" t="s">
        <v>58</v>
      </c>
      <c r="J643">
        <v>0</v>
      </c>
      <c r="K643">
        <v>9</v>
      </c>
    </row>
    <row r="644" spans="1:11" x14ac:dyDescent="0.2">
      <c r="A644" t="s">
        <v>63</v>
      </c>
      <c r="B644">
        <v>5</v>
      </c>
      <c r="C644">
        <v>15</v>
      </c>
      <c r="D644">
        <v>3</v>
      </c>
      <c r="F644" t="s">
        <v>51</v>
      </c>
      <c r="G644">
        <v>7</v>
      </c>
      <c r="H644">
        <v>0.33329999999999999</v>
      </c>
      <c r="I644" t="s">
        <v>59</v>
      </c>
      <c r="J644">
        <v>0</v>
      </c>
      <c r="K644">
        <v>9</v>
      </c>
    </row>
    <row r="645" spans="1:11" x14ac:dyDescent="0.2">
      <c r="A645" t="s">
        <v>63</v>
      </c>
      <c r="B645">
        <v>5</v>
      </c>
      <c r="C645">
        <v>16</v>
      </c>
      <c r="D645">
        <v>3</v>
      </c>
      <c r="F645" t="s">
        <v>54</v>
      </c>
      <c r="G645">
        <v>3</v>
      </c>
      <c r="H645">
        <v>0.33250000000000002</v>
      </c>
      <c r="I645" t="s">
        <v>58</v>
      </c>
      <c r="J645">
        <v>0</v>
      </c>
      <c r="K645">
        <v>9</v>
      </c>
    </row>
    <row r="646" spans="1:11" x14ac:dyDescent="0.2">
      <c r="A646" t="s">
        <v>63</v>
      </c>
      <c r="B646">
        <v>5</v>
      </c>
      <c r="C646">
        <v>17</v>
      </c>
      <c r="D646">
        <v>3</v>
      </c>
      <c r="F646" t="s">
        <v>52</v>
      </c>
      <c r="G646">
        <v>5</v>
      </c>
      <c r="H646">
        <v>0.3165</v>
      </c>
      <c r="I646" t="s">
        <v>59</v>
      </c>
      <c r="J646">
        <v>1</v>
      </c>
      <c r="K646">
        <v>10</v>
      </c>
    </row>
    <row r="647" spans="1:11" x14ac:dyDescent="0.2">
      <c r="A647" t="s">
        <v>63</v>
      </c>
      <c r="B647">
        <v>5</v>
      </c>
      <c r="C647">
        <v>18</v>
      </c>
      <c r="D647">
        <v>3</v>
      </c>
      <c r="F647" t="s">
        <v>51</v>
      </c>
      <c r="G647">
        <v>4</v>
      </c>
      <c r="H647">
        <v>0.39939999999999998</v>
      </c>
      <c r="I647" t="s">
        <v>58</v>
      </c>
      <c r="J647">
        <v>0</v>
      </c>
      <c r="K647">
        <v>10</v>
      </c>
    </row>
    <row r="648" spans="1:11" x14ac:dyDescent="0.2">
      <c r="A648" t="s">
        <v>63</v>
      </c>
      <c r="B648">
        <v>5</v>
      </c>
      <c r="C648">
        <v>19</v>
      </c>
      <c r="D648">
        <v>3</v>
      </c>
      <c r="F648" t="s">
        <v>54</v>
      </c>
      <c r="G648">
        <v>3</v>
      </c>
      <c r="H648">
        <v>0.433</v>
      </c>
      <c r="I648" t="s">
        <v>58</v>
      </c>
      <c r="J648">
        <v>0</v>
      </c>
      <c r="K648">
        <v>10</v>
      </c>
    </row>
    <row r="649" spans="1:11" x14ac:dyDescent="0.2">
      <c r="A649" t="s">
        <v>63</v>
      </c>
      <c r="B649">
        <v>5</v>
      </c>
      <c r="C649">
        <v>20</v>
      </c>
      <c r="D649">
        <v>3</v>
      </c>
      <c r="F649" t="s">
        <v>53</v>
      </c>
      <c r="G649">
        <v>6</v>
      </c>
      <c r="H649">
        <v>0.4002</v>
      </c>
      <c r="I649" t="s">
        <v>59</v>
      </c>
      <c r="J649">
        <v>0.5</v>
      </c>
      <c r="K649">
        <v>10.5</v>
      </c>
    </row>
    <row r="650" spans="1:11" x14ac:dyDescent="0.2">
      <c r="A650" t="s">
        <v>63</v>
      </c>
      <c r="B650">
        <v>5</v>
      </c>
      <c r="C650">
        <v>21</v>
      </c>
      <c r="D650">
        <v>3</v>
      </c>
      <c r="F650" t="s">
        <v>52</v>
      </c>
      <c r="G650">
        <v>5</v>
      </c>
      <c r="H650">
        <v>0.33339999999999997</v>
      </c>
      <c r="I650" t="s">
        <v>59</v>
      </c>
      <c r="J650">
        <v>1</v>
      </c>
      <c r="K650">
        <v>11.5</v>
      </c>
    </row>
    <row r="651" spans="1:11" x14ac:dyDescent="0.2">
      <c r="A651" t="s">
        <v>63</v>
      </c>
      <c r="B651">
        <v>5</v>
      </c>
      <c r="C651">
        <v>22</v>
      </c>
      <c r="D651">
        <v>3</v>
      </c>
      <c r="F651" t="s">
        <v>51</v>
      </c>
      <c r="G651">
        <v>7</v>
      </c>
      <c r="H651">
        <v>0.33339999999999997</v>
      </c>
      <c r="I651" t="s">
        <v>59</v>
      </c>
      <c r="J651">
        <v>0</v>
      </c>
      <c r="K651">
        <v>11.5</v>
      </c>
    </row>
    <row r="652" spans="1:11" x14ac:dyDescent="0.2">
      <c r="A652" t="s">
        <v>63</v>
      </c>
      <c r="B652">
        <v>5</v>
      </c>
      <c r="C652">
        <v>23</v>
      </c>
      <c r="D652">
        <v>3</v>
      </c>
      <c r="F652" t="s">
        <v>51</v>
      </c>
      <c r="G652">
        <v>4</v>
      </c>
      <c r="H652">
        <v>0.3664</v>
      </c>
      <c r="I652" t="s">
        <v>58</v>
      </c>
      <c r="J652">
        <v>0</v>
      </c>
      <c r="K652">
        <v>11.5</v>
      </c>
    </row>
    <row r="653" spans="1:11" x14ac:dyDescent="0.2">
      <c r="A653" t="s">
        <v>63</v>
      </c>
      <c r="B653">
        <v>5</v>
      </c>
      <c r="C653">
        <v>24</v>
      </c>
      <c r="D653">
        <v>3</v>
      </c>
      <c r="F653" t="s">
        <v>51</v>
      </c>
      <c r="G653">
        <v>4</v>
      </c>
      <c r="H653">
        <v>0.3503</v>
      </c>
      <c r="I653" t="s">
        <v>58</v>
      </c>
      <c r="J653">
        <v>0</v>
      </c>
      <c r="K653">
        <v>11.5</v>
      </c>
    </row>
    <row r="654" spans="1:11" x14ac:dyDescent="0.2">
      <c r="A654" t="s">
        <v>63</v>
      </c>
      <c r="B654">
        <v>5</v>
      </c>
      <c r="C654">
        <v>25</v>
      </c>
      <c r="D654">
        <v>3</v>
      </c>
      <c r="F654" t="s">
        <v>54</v>
      </c>
      <c r="G654">
        <v>3</v>
      </c>
      <c r="H654">
        <v>0.3503</v>
      </c>
      <c r="I654" t="s">
        <v>58</v>
      </c>
      <c r="J654">
        <v>0</v>
      </c>
      <c r="K654">
        <v>11.5</v>
      </c>
    </row>
    <row r="655" spans="1:11" x14ac:dyDescent="0.2">
      <c r="A655" t="s">
        <v>63</v>
      </c>
      <c r="B655">
        <v>5</v>
      </c>
      <c r="C655">
        <v>26</v>
      </c>
      <c r="D655">
        <v>3</v>
      </c>
      <c r="F655" t="s">
        <v>55</v>
      </c>
      <c r="G655">
        <v>2</v>
      </c>
      <c r="H655">
        <v>0.43359999999999999</v>
      </c>
      <c r="I655" t="s">
        <v>58</v>
      </c>
      <c r="J655">
        <v>0</v>
      </c>
      <c r="K655">
        <v>11.5</v>
      </c>
    </row>
    <row r="656" spans="1:11" x14ac:dyDescent="0.2">
      <c r="A656" t="s">
        <v>63</v>
      </c>
      <c r="B656">
        <v>5</v>
      </c>
      <c r="C656">
        <v>27</v>
      </c>
      <c r="D656">
        <v>3</v>
      </c>
      <c r="F656" t="s">
        <v>53</v>
      </c>
      <c r="G656">
        <v>6</v>
      </c>
      <c r="H656">
        <v>0.3836</v>
      </c>
      <c r="I656" t="s">
        <v>59</v>
      </c>
      <c r="J656">
        <v>0.5</v>
      </c>
      <c r="K656">
        <v>12</v>
      </c>
    </row>
    <row r="657" spans="1:11" x14ac:dyDescent="0.2">
      <c r="A657" t="s">
        <v>63</v>
      </c>
      <c r="B657">
        <v>5</v>
      </c>
      <c r="C657">
        <v>28</v>
      </c>
      <c r="D657">
        <v>3</v>
      </c>
      <c r="F657" t="s">
        <v>55</v>
      </c>
      <c r="G657">
        <v>2</v>
      </c>
      <c r="H657">
        <v>0.31609999999999999</v>
      </c>
      <c r="I657" t="s">
        <v>58</v>
      </c>
      <c r="J657">
        <v>0</v>
      </c>
      <c r="K657">
        <v>12</v>
      </c>
    </row>
    <row r="658" spans="1:11" x14ac:dyDescent="0.2">
      <c r="A658" t="s">
        <v>63</v>
      </c>
      <c r="B658">
        <v>5</v>
      </c>
      <c r="C658">
        <v>29</v>
      </c>
      <c r="D658">
        <v>3</v>
      </c>
      <c r="F658" t="s">
        <v>51</v>
      </c>
      <c r="G658">
        <v>7</v>
      </c>
      <c r="H658">
        <v>0.29970000000000002</v>
      </c>
      <c r="I658" t="s">
        <v>59</v>
      </c>
      <c r="J658">
        <v>0</v>
      </c>
      <c r="K658">
        <v>12</v>
      </c>
    </row>
    <row r="659" spans="1:11" x14ac:dyDescent="0.2">
      <c r="A659" t="s">
        <v>63</v>
      </c>
      <c r="B659">
        <v>5</v>
      </c>
      <c r="C659">
        <v>30</v>
      </c>
      <c r="D659">
        <v>3</v>
      </c>
      <c r="F659" t="s">
        <v>51</v>
      </c>
      <c r="G659">
        <v>4</v>
      </c>
      <c r="H659">
        <v>0.3498</v>
      </c>
      <c r="I659" t="s">
        <v>58</v>
      </c>
      <c r="J659">
        <v>0</v>
      </c>
      <c r="K659">
        <v>12</v>
      </c>
    </row>
    <row r="660" spans="1:11" x14ac:dyDescent="0.2">
      <c r="A660" t="s">
        <v>63</v>
      </c>
      <c r="B660">
        <v>5</v>
      </c>
      <c r="C660">
        <v>31</v>
      </c>
      <c r="D660">
        <v>3</v>
      </c>
      <c r="F660" t="s">
        <v>54</v>
      </c>
      <c r="G660">
        <v>3</v>
      </c>
      <c r="H660">
        <v>0.31680000000000003</v>
      </c>
      <c r="I660" t="s">
        <v>58</v>
      </c>
      <c r="J660">
        <v>0</v>
      </c>
      <c r="K660">
        <v>12</v>
      </c>
    </row>
    <row r="661" spans="1:11" x14ac:dyDescent="0.2">
      <c r="A661" t="s">
        <v>63</v>
      </c>
      <c r="B661">
        <v>5</v>
      </c>
      <c r="C661">
        <v>32</v>
      </c>
      <c r="D661">
        <v>3</v>
      </c>
      <c r="F661" t="s">
        <v>52</v>
      </c>
      <c r="G661">
        <v>5</v>
      </c>
      <c r="H661">
        <v>0.51639999999999997</v>
      </c>
      <c r="I661" t="s">
        <v>59</v>
      </c>
      <c r="J661">
        <v>1</v>
      </c>
      <c r="K661">
        <v>13</v>
      </c>
    </row>
    <row r="662" spans="1:11" x14ac:dyDescent="0.2">
      <c r="A662" t="s">
        <v>63</v>
      </c>
      <c r="B662">
        <v>5</v>
      </c>
      <c r="C662">
        <v>33</v>
      </c>
      <c r="D662">
        <v>3</v>
      </c>
      <c r="F662" t="s">
        <v>52</v>
      </c>
      <c r="G662">
        <v>5</v>
      </c>
      <c r="H662">
        <v>0.38279999999999997</v>
      </c>
      <c r="I662" t="s">
        <v>59</v>
      </c>
      <c r="J662">
        <v>1</v>
      </c>
      <c r="K662">
        <v>14</v>
      </c>
    </row>
    <row r="663" spans="1:11" x14ac:dyDescent="0.2">
      <c r="A663" t="s">
        <v>63</v>
      </c>
      <c r="B663">
        <v>5</v>
      </c>
      <c r="C663">
        <v>34</v>
      </c>
      <c r="D663">
        <v>3</v>
      </c>
      <c r="F663" t="s">
        <v>51</v>
      </c>
      <c r="G663">
        <v>4</v>
      </c>
      <c r="H663">
        <v>0.4834</v>
      </c>
      <c r="I663" t="s">
        <v>58</v>
      </c>
      <c r="J663">
        <v>0</v>
      </c>
      <c r="K663">
        <v>14</v>
      </c>
    </row>
    <row r="664" spans="1:11" x14ac:dyDescent="0.2">
      <c r="A664" t="s">
        <v>63</v>
      </c>
      <c r="B664">
        <v>5</v>
      </c>
      <c r="C664">
        <v>35</v>
      </c>
      <c r="D664">
        <v>3</v>
      </c>
      <c r="F664" t="s">
        <v>53</v>
      </c>
      <c r="G664">
        <v>6</v>
      </c>
      <c r="H664">
        <v>0.30030000000000001</v>
      </c>
      <c r="I664" t="s">
        <v>59</v>
      </c>
      <c r="J664">
        <v>0.5</v>
      </c>
      <c r="K664">
        <v>14.5</v>
      </c>
    </row>
    <row r="665" spans="1:11" x14ac:dyDescent="0.2">
      <c r="A665" t="s">
        <v>63</v>
      </c>
      <c r="B665">
        <v>5</v>
      </c>
      <c r="C665">
        <v>36</v>
      </c>
      <c r="D665">
        <v>3</v>
      </c>
      <c r="F665" t="s">
        <v>51</v>
      </c>
      <c r="G665">
        <v>7</v>
      </c>
      <c r="H665">
        <v>0.28339999999999999</v>
      </c>
      <c r="I665" t="s">
        <v>59</v>
      </c>
      <c r="J665">
        <v>0</v>
      </c>
      <c r="K665">
        <v>14.5</v>
      </c>
    </row>
    <row r="666" spans="1:11" x14ac:dyDescent="0.2">
      <c r="A666" t="s">
        <v>63</v>
      </c>
      <c r="B666">
        <v>5</v>
      </c>
      <c r="C666">
        <v>37</v>
      </c>
      <c r="D666">
        <v>3</v>
      </c>
      <c r="F666" t="s">
        <v>54</v>
      </c>
      <c r="G666">
        <v>3</v>
      </c>
      <c r="H666">
        <v>0.28349999999999997</v>
      </c>
      <c r="I666" t="s">
        <v>58</v>
      </c>
      <c r="J666">
        <v>0</v>
      </c>
      <c r="K666">
        <v>14.5</v>
      </c>
    </row>
    <row r="667" spans="1:11" x14ac:dyDescent="0.2">
      <c r="A667" t="s">
        <v>63</v>
      </c>
      <c r="B667">
        <v>5</v>
      </c>
      <c r="C667">
        <v>38</v>
      </c>
      <c r="D667">
        <v>3</v>
      </c>
      <c r="F667" t="s">
        <v>52</v>
      </c>
      <c r="G667">
        <v>5</v>
      </c>
      <c r="H667">
        <v>0.34989999999999999</v>
      </c>
      <c r="I667" t="s">
        <v>59</v>
      </c>
      <c r="J667">
        <v>1</v>
      </c>
      <c r="K667">
        <v>15.5</v>
      </c>
    </row>
    <row r="668" spans="1:11" x14ac:dyDescent="0.2">
      <c r="A668" t="s">
        <v>63</v>
      </c>
      <c r="B668">
        <v>5</v>
      </c>
      <c r="C668">
        <v>39</v>
      </c>
      <c r="D668">
        <v>3</v>
      </c>
      <c r="F668" t="s">
        <v>53</v>
      </c>
      <c r="G668">
        <v>6</v>
      </c>
      <c r="H668">
        <v>0.39979999999999999</v>
      </c>
      <c r="I668" t="s">
        <v>59</v>
      </c>
      <c r="J668">
        <v>0.5</v>
      </c>
      <c r="K668">
        <v>16</v>
      </c>
    </row>
    <row r="669" spans="1:11" x14ac:dyDescent="0.2">
      <c r="A669" t="s">
        <v>63</v>
      </c>
      <c r="B669">
        <v>5</v>
      </c>
      <c r="C669">
        <v>40</v>
      </c>
      <c r="D669">
        <v>3</v>
      </c>
      <c r="F669" t="s">
        <v>54</v>
      </c>
      <c r="G669">
        <v>3</v>
      </c>
      <c r="H669">
        <v>0.33300000000000002</v>
      </c>
      <c r="I669" t="s">
        <v>58</v>
      </c>
      <c r="J669">
        <v>0</v>
      </c>
      <c r="K669">
        <v>16</v>
      </c>
    </row>
    <row r="670" spans="1:11" x14ac:dyDescent="0.2">
      <c r="A670" t="s">
        <v>63</v>
      </c>
      <c r="B670">
        <v>5</v>
      </c>
      <c r="C670">
        <v>41</v>
      </c>
      <c r="D670">
        <v>3</v>
      </c>
      <c r="F670" t="s">
        <v>55</v>
      </c>
      <c r="G670">
        <v>2</v>
      </c>
      <c r="H670">
        <v>0.35039999999999999</v>
      </c>
      <c r="I670" t="s">
        <v>58</v>
      </c>
      <c r="J670">
        <v>0</v>
      </c>
      <c r="K670">
        <v>16</v>
      </c>
    </row>
    <row r="671" spans="1:11" x14ac:dyDescent="0.2">
      <c r="A671" t="s">
        <v>63</v>
      </c>
      <c r="B671">
        <v>5</v>
      </c>
      <c r="C671">
        <v>42</v>
      </c>
      <c r="D671">
        <v>3</v>
      </c>
      <c r="F671" t="s">
        <v>51</v>
      </c>
      <c r="G671">
        <v>7</v>
      </c>
      <c r="H671">
        <v>0.53320000000000001</v>
      </c>
      <c r="I671" t="s">
        <v>59</v>
      </c>
      <c r="J671">
        <v>0</v>
      </c>
      <c r="K671">
        <v>16</v>
      </c>
    </row>
    <row r="672" spans="1:11" x14ac:dyDescent="0.2">
      <c r="A672" t="s">
        <v>63</v>
      </c>
      <c r="B672">
        <v>5</v>
      </c>
      <c r="C672">
        <v>43</v>
      </c>
      <c r="D672">
        <v>3</v>
      </c>
      <c r="F672" t="s">
        <v>53</v>
      </c>
      <c r="G672">
        <v>6</v>
      </c>
      <c r="H672">
        <v>0.41670000000000001</v>
      </c>
      <c r="I672" t="s">
        <v>59</v>
      </c>
      <c r="J672">
        <v>0.5</v>
      </c>
      <c r="K672">
        <v>16.5</v>
      </c>
    </row>
    <row r="673" spans="1:11" x14ac:dyDescent="0.2">
      <c r="A673" t="s">
        <v>63</v>
      </c>
      <c r="B673">
        <v>5</v>
      </c>
      <c r="C673">
        <v>44</v>
      </c>
      <c r="D673">
        <v>3</v>
      </c>
      <c r="F673" t="s">
        <v>51</v>
      </c>
      <c r="G673">
        <v>7</v>
      </c>
      <c r="H673">
        <v>0.4</v>
      </c>
      <c r="I673" t="s">
        <v>59</v>
      </c>
      <c r="J673">
        <v>0</v>
      </c>
      <c r="K673">
        <v>16.5</v>
      </c>
    </row>
    <row r="674" spans="1:11" x14ac:dyDescent="0.2">
      <c r="A674" t="s">
        <v>63</v>
      </c>
      <c r="B674">
        <v>5</v>
      </c>
      <c r="C674">
        <v>45</v>
      </c>
      <c r="D674">
        <v>3</v>
      </c>
      <c r="F674" t="s">
        <v>51</v>
      </c>
      <c r="G674">
        <v>7</v>
      </c>
      <c r="H674">
        <v>0.41670000000000001</v>
      </c>
      <c r="I674" t="s">
        <v>59</v>
      </c>
      <c r="J674">
        <v>0</v>
      </c>
      <c r="K674">
        <v>16.5</v>
      </c>
    </row>
    <row r="675" spans="1:11" x14ac:dyDescent="0.2">
      <c r="A675" t="s">
        <v>63</v>
      </c>
      <c r="B675">
        <v>5</v>
      </c>
      <c r="C675">
        <v>46</v>
      </c>
      <c r="D675">
        <v>3</v>
      </c>
      <c r="F675" t="s">
        <v>51</v>
      </c>
      <c r="G675">
        <v>4</v>
      </c>
      <c r="H675">
        <v>0.46629999999999999</v>
      </c>
      <c r="I675" t="s">
        <v>58</v>
      </c>
      <c r="J675">
        <v>0</v>
      </c>
      <c r="K675">
        <v>16.5</v>
      </c>
    </row>
    <row r="676" spans="1:11" x14ac:dyDescent="0.2">
      <c r="A676" t="s">
        <v>63</v>
      </c>
      <c r="B676">
        <v>5</v>
      </c>
      <c r="C676">
        <v>47</v>
      </c>
      <c r="D676">
        <v>3</v>
      </c>
      <c r="F676" t="s">
        <v>52</v>
      </c>
      <c r="G676">
        <v>5</v>
      </c>
      <c r="H676">
        <v>0.33350000000000002</v>
      </c>
      <c r="I676" t="s">
        <v>59</v>
      </c>
      <c r="J676">
        <v>1</v>
      </c>
      <c r="K676">
        <v>17.5</v>
      </c>
    </row>
    <row r="677" spans="1:11" x14ac:dyDescent="0.2">
      <c r="A677" t="s">
        <v>63</v>
      </c>
      <c r="B677">
        <v>5</v>
      </c>
      <c r="C677">
        <v>48</v>
      </c>
      <c r="D677">
        <v>3</v>
      </c>
      <c r="F677" t="s">
        <v>51</v>
      </c>
      <c r="G677">
        <v>7</v>
      </c>
      <c r="H677">
        <v>0.33329999999999999</v>
      </c>
      <c r="I677" t="s">
        <v>59</v>
      </c>
      <c r="J677">
        <v>0</v>
      </c>
      <c r="K677">
        <v>17.5</v>
      </c>
    </row>
    <row r="678" spans="1:11" x14ac:dyDescent="0.2">
      <c r="A678" t="s">
        <v>63</v>
      </c>
      <c r="B678">
        <v>5</v>
      </c>
      <c r="C678">
        <v>49</v>
      </c>
      <c r="D678">
        <v>3</v>
      </c>
      <c r="F678" t="s">
        <v>55</v>
      </c>
      <c r="G678">
        <v>2</v>
      </c>
      <c r="H678">
        <v>0.39979999999999999</v>
      </c>
      <c r="I678" t="s">
        <v>58</v>
      </c>
      <c r="J678">
        <v>0</v>
      </c>
      <c r="K678">
        <v>17.5</v>
      </c>
    </row>
    <row r="679" spans="1:11" x14ac:dyDescent="0.2">
      <c r="A679" t="s">
        <v>63</v>
      </c>
      <c r="B679">
        <v>5</v>
      </c>
      <c r="C679">
        <v>50</v>
      </c>
      <c r="D679">
        <v>3</v>
      </c>
      <c r="F679" t="s">
        <v>55</v>
      </c>
      <c r="G679">
        <v>2</v>
      </c>
      <c r="H679">
        <v>0.3165</v>
      </c>
      <c r="I679" t="s">
        <v>58</v>
      </c>
      <c r="J679">
        <v>0</v>
      </c>
      <c r="K679">
        <v>17.5</v>
      </c>
    </row>
    <row r="680" spans="1:11" x14ac:dyDescent="0.2">
      <c r="A680" t="s">
        <v>63</v>
      </c>
      <c r="B680">
        <v>5</v>
      </c>
      <c r="C680">
        <v>51</v>
      </c>
      <c r="D680">
        <v>3</v>
      </c>
      <c r="F680" t="s">
        <v>52</v>
      </c>
      <c r="G680">
        <v>5</v>
      </c>
      <c r="H680">
        <v>0.36649999999999999</v>
      </c>
      <c r="I680" t="s">
        <v>59</v>
      </c>
      <c r="J680">
        <v>1</v>
      </c>
      <c r="K680">
        <v>18.5</v>
      </c>
    </row>
    <row r="681" spans="1:11" x14ac:dyDescent="0.2">
      <c r="A681" t="s">
        <v>63</v>
      </c>
      <c r="B681">
        <v>5</v>
      </c>
      <c r="C681">
        <v>52</v>
      </c>
      <c r="D681">
        <v>3</v>
      </c>
      <c r="F681" t="s">
        <v>51</v>
      </c>
      <c r="G681">
        <v>4</v>
      </c>
      <c r="H681">
        <v>0.36670000000000003</v>
      </c>
      <c r="I681" t="s">
        <v>58</v>
      </c>
      <c r="J681">
        <v>0</v>
      </c>
      <c r="K681">
        <v>18.5</v>
      </c>
    </row>
    <row r="682" spans="1:11" x14ac:dyDescent="0.2">
      <c r="A682" t="s">
        <v>63</v>
      </c>
      <c r="B682">
        <v>5</v>
      </c>
      <c r="C682">
        <v>53</v>
      </c>
      <c r="D682">
        <v>3</v>
      </c>
      <c r="F682" t="s">
        <v>51</v>
      </c>
      <c r="G682">
        <v>4</v>
      </c>
      <c r="H682">
        <v>0.36630000000000001</v>
      </c>
      <c r="I682" t="s">
        <v>58</v>
      </c>
      <c r="J682">
        <v>0</v>
      </c>
      <c r="K682">
        <v>18.5</v>
      </c>
    </row>
    <row r="683" spans="1:11" x14ac:dyDescent="0.2">
      <c r="A683" t="s">
        <v>63</v>
      </c>
      <c r="B683">
        <v>5</v>
      </c>
      <c r="C683">
        <v>54</v>
      </c>
      <c r="D683">
        <v>3</v>
      </c>
      <c r="F683" t="s">
        <v>51</v>
      </c>
      <c r="G683">
        <v>4</v>
      </c>
      <c r="H683">
        <v>0.33360000000000001</v>
      </c>
      <c r="I683" t="s">
        <v>58</v>
      </c>
      <c r="J683">
        <v>0</v>
      </c>
      <c r="K683">
        <v>18.5</v>
      </c>
    </row>
    <row r="684" spans="1:11" x14ac:dyDescent="0.2">
      <c r="A684" t="s">
        <v>63</v>
      </c>
      <c r="B684">
        <v>5</v>
      </c>
      <c r="C684">
        <v>55</v>
      </c>
      <c r="D684">
        <v>3</v>
      </c>
      <c r="F684" t="s">
        <v>53</v>
      </c>
      <c r="G684">
        <v>6</v>
      </c>
      <c r="H684">
        <v>0.46700000000000003</v>
      </c>
      <c r="I684" t="s">
        <v>59</v>
      </c>
      <c r="J684">
        <v>0.5</v>
      </c>
      <c r="K684">
        <v>19</v>
      </c>
    </row>
    <row r="685" spans="1:11" x14ac:dyDescent="0.2">
      <c r="A685" t="s">
        <v>63</v>
      </c>
      <c r="B685">
        <v>5</v>
      </c>
      <c r="C685">
        <v>56</v>
      </c>
      <c r="D685">
        <v>3</v>
      </c>
      <c r="F685" t="s">
        <v>55</v>
      </c>
      <c r="G685">
        <v>2</v>
      </c>
      <c r="H685">
        <v>0.3503</v>
      </c>
      <c r="I685" t="s">
        <v>58</v>
      </c>
      <c r="J685">
        <v>0</v>
      </c>
      <c r="K685">
        <v>19</v>
      </c>
    </row>
    <row r="686" spans="1:11" x14ac:dyDescent="0.2">
      <c r="A686" t="s">
        <v>63</v>
      </c>
      <c r="B686">
        <v>5</v>
      </c>
      <c r="C686">
        <v>57</v>
      </c>
      <c r="D686">
        <v>3</v>
      </c>
      <c r="F686" t="s">
        <v>51</v>
      </c>
      <c r="G686">
        <v>7</v>
      </c>
      <c r="H686">
        <v>0.33300000000000002</v>
      </c>
      <c r="I686" t="s">
        <v>59</v>
      </c>
      <c r="J686">
        <v>0</v>
      </c>
      <c r="K686">
        <v>19</v>
      </c>
    </row>
    <row r="687" spans="1:11" x14ac:dyDescent="0.2">
      <c r="A687" t="s">
        <v>63</v>
      </c>
      <c r="B687">
        <v>5</v>
      </c>
      <c r="C687">
        <v>58</v>
      </c>
      <c r="D687">
        <v>3</v>
      </c>
      <c r="F687" t="s">
        <v>52</v>
      </c>
      <c r="G687">
        <v>5</v>
      </c>
      <c r="H687">
        <v>0.66639999999999999</v>
      </c>
      <c r="I687" t="s">
        <v>59</v>
      </c>
      <c r="J687">
        <v>1</v>
      </c>
      <c r="K687">
        <v>20</v>
      </c>
    </row>
    <row r="688" spans="1:11" x14ac:dyDescent="0.2">
      <c r="A688" t="s">
        <v>63</v>
      </c>
      <c r="B688">
        <v>5</v>
      </c>
      <c r="C688">
        <v>59</v>
      </c>
      <c r="D688">
        <v>3</v>
      </c>
      <c r="F688" t="s">
        <v>51</v>
      </c>
      <c r="G688">
        <v>7</v>
      </c>
      <c r="H688">
        <v>0.4163</v>
      </c>
      <c r="I688" t="s">
        <v>59</v>
      </c>
      <c r="J688">
        <v>0</v>
      </c>
      <c r="K688">
        <v>20</v>
      </c>
    </row>
    <row r="689" spans="1:11" x14ac:dyDescent="0.2">
      <c r="A689" t="s">
        <v>63</v>
      </c>
      <c r="B689">
        <v>5</v>
      </c>
      <c r="C689">
        <v>60</v>
      </c>
      <c r="D689">
        <v>3</v>
      </c>
      <c r="F689" t="s">
        <v>53</v>
      </c>
      <c r="G689">
        <v>6</v>
      </c>
      <c r="H689">
        <v>0.46650000000000003</v>
      </c>
      <c r="I689" t="s">
        <v>59</v>
      </c>
      <c r="J689">
        <v>0.5</v>
      </c>
      <c r="K689">
        <v>20.5</v>
      </c>
    </row>
    <row r="690" spans="1:11" x14ac:dyDescent="0.2">
      <c r="A690" t="s">
        <v>63</v>
      </c>
      <c r="B690">
        <v>5</v>
      </c>
      <c r="C690">
        <v>61</v>
      </c>
      <c r="D690">
        <v>3</v>
      </c>
      <c r="F690" t="s">
        <v>55</v>
      </c>
      <c r="G690">
        <v>2</v>
      </c>
      <c r="H690">
        <v>0.33350000000000002</v>
      </c>
      <c r="I690" t="s">
        <v>58</v>
      </c>
      <c r="J690">
        <v>0</v>
      </c>
      <c r="K690">
        <v>20.5</v>
      </c>
    </row>
    <row r="691" spans="1:11" x14ac:dyDescent="0.2">
      <c r="A691" t="s">
        <v>63</v>
      </c>
      <c r="B691">
        <v>5</v>
      </c>
      <c r="C691">
        <v>62</v>
      </c>
      <c r="D691">
        <v>3</v>
      </c>
      <c r="F691" t="s">
        <v>55</v>
      </c>
      <c r="G691">
        <v>2</v>
      </c>
      <c r="H691">
        <v>0.33310000000000001</v>
      </c>
      <c r="I691" t="s">
        <v>58</v>
      </c>
      <c r="J691">
        <v>0</v>
      </c>
      <c r="K691">
        <v>20.5</v>
      </c>
    </row>
    <row r="692" spans="1:11" x14ac:dyDescent="0.2">
      <c r="A692" t="s">
        <v>63</v>
      </c>
      <c r="B692">
        <v>5</v>
      </c>
      <c r="C692">
        <v>63</v>
      </c>
      <c r="D692">
        <v>3</v>
      </c>
      <c r="F692" t="s">
        <v>51</v>
      </c>
      <c r="G692">
        <v>7</v>
      </c>
      <c r="H692">
        <v>0.68359999999999999</v>
      </c>
      <c r="I692" t="s">
        <v>59</v>
      </c>
      <c r="J692">
        <v>0</v>
      </c>
      <c r="K692">
        <v>20.5</v>
      </c>
    </row>
    <row r="693" spans="1:11" x14ac:dyDescent="0.2">
      <c r="A693" t="s">
        <v>63</v>
      </c>
      <c r="B693">
        <v>5</v>
      </c>
      <c r="C693">
        <v>64</v>
      </c>
      <c r="D693">
        <v>3</v>
      </c>
      <c r="F693" t="s">
        <v>53</v>
      </c>
      <c r="G693">
        <v>6</v>
      </c>
      <c r="H693">
        <v>0.84989999999999999</v>
      </c>
      <c r="I693" t="s">
        <v>59</v>
      </c>
      <c r="J693">
        <v>0.5</v>
      </c>
      <c r="K693">
        <v>21</v>
      </c>
    </row>
    <row r="694" spans="1:11" x14ac:dyDescent="0.2">
      <c r="A694" t="s">
        <v>63</v>
      </c>
      <c r="B694">
        <v>5</v>
      </c>
      <c r="C694">
        <v>65</v>
      </c>
      <c r="D694">
        <v>3</v>
      </c>
      <c r="F694" t="s">
        <v>52</v>
      </c>
      <c r="G694">
        <v>5</v>
      </c>
      <c r="H694">
        <v>1.0003</v>
      </c>
      <c r="I694" t="s">
        <v>58</v>
      </c>
      <c r="J694">
        <v>0</v>
      </c>
      <c r="K694">
        <v>21</v>
      </c>
    </row>
    <row r="695" spans="1:11" x14ac:dyDescent="0.2">
      <c r="A695" t="s">
        <v>63</v>
      </c>
      <c r="B695">
        <v>5</v>
      </c>
      <c r="C695">
        <v>66</v>
      </c>
      <c r="D695">
        <v>3</v>
      </c>
      <c r="F695" t="s">
        <v>53</v>
      </c>
      <c r="G695">
        <v>6</v>
      </c>
      <c r="H695">
        <v>0.36659999999999998</v>
      </c>
      <c r="I695" t="s">
        <v>59</v>
      </c>
      <c r="J695">
        <v>0.5</v>
      </c>
      <c r="K695">
        <v>21.5</v>
      </c>
    </row>
    <row r="696" spans="1:11" x14ac:dyDescent="0.2">
      <c r="A696" t="s">
        <v>63</v>
      </c>
      <c r="B696">
        <v>5</v>
      </c>
      <c r="C696">
        <v>67</v>
      </c>
      <c r="D696">
        <v>3</v>
      </c>
      <c r="F696" t="s">
        <v>51</v>
      </c>
      <c r="G696">
        <v>7</v>
      </c>
      <c r="H696">
        <v>0.29970000000000002</v>
      </c>
      <c r="I696" t="s">
        <v>59</v>
      </c>
      <c r="J696">
        <v>0</v>
      </c>
      <c r="K696">
        <v>21.5</v>
      </c>
    </row>
    <row r="697" spans="1:11" x14ac:dyDescent="0.2">
      <c r="A697" t="s">
        <v>63</v>
      </c>
      <c r="B697">
        <v>5</v>
      </c>
      <c r="C697">
        <v>68</v>
      </c>
      <c r="D697">
        <v>3</v>
      </c>
      <c r="F697" t="s">
        <v>55</v>
      </c>
      <c r="G697">
        <v>2</v>
      </c>
      <c r="H697">
        <v>0.24990000000000001</v>
      </c>
      <c r="I697" t="s">
        <v>58</v>
      </c>
      <c r="J697">
        <v>0</v>
      </c>
      <c r="K697">
        <v>21.5</v>
      </c>
    </row>
    <row r="698" spans="1:11" x14ac:dyDescent="0.2">
      <c r="A698" t="s">
        <v>63</v>
      </c>
      <c r="B698">
        <v>5</v>
      </c>
      <c r="C698">
        <v>69</v>
      </c>
      <c r="D698">
        <v>3</v>
      </c>
      <c r="F698" t="s">
        <v>53</v>
      </c>
      <c r="G698">
        <v>6</v>
      </c>
      <c r="H698">
        <v>0.28289999999999998</v>
      </c>
      <c r="I698" t="s">
        <v>59</v>
      </c>
      <c r="J698">
        <v>0.5</v>
      </c>
      <c r="K698">
        <v>22</v>
      </c>
    </row>
    <row r="699" spans="1:11" x14ac:dyDescent="0.2">
      <c r="A699" t="s">
        <v>63</v>
      </c>
      <c r="B699">
        <v>5</v>
      </c>
      <c r="C699">
        <v>70</v>
      </c>
      <c r="D699">
        <v>3</v>
      </c>
      <c r="F699" t="s">
        <v>52</v>
      </c>
      <c r="G699">
        <v>5</v>
      </c>
      <c r="H699">
        <v>0.74970000000000003</v>
      </c>
      <c r="I699" t="s">
        <v>59</v>
      </c>
      <c r="J699">
        <v>1</v>
      </c>
      <c r="K699">
        <v>23</v>
      </c>
    </row>
    <row r="700" spans="1:11" x14ac:dyDescent="0.2">
      <c r="A700" t="s">
        <v>63</v>
      </c>
      <c r="B700">
        <v>5</v>
      </c>
      <c r="C700">
        <v>71</v>
      </c>
      <c r="D700">
        <v>3</v>
      </c>
      <c r="F700" t="s">
        <v>51</v>
      </c>
      <c r="G700">
        <v>7</v>
      </c>
      <c r="H700">
        <v>0.28339999999999999</v>
      </c>
      <c r="I700" t="s">
        <v>59</v>
      </c>
      <c r="J700">
        <v>0</v>
      </c>
      <c r="K700">
        <v>23</v>
      </c>
    </row>
    <row r="701" spans="1:11" x14ac:dyDescent="0.2">
      <c r="A701" t="s">
        <v>63</v>
      </c>
      <c r="B701">
        <v>5</v>
      </c>
      <c r="C701">
        <v>72</v>
      </c>
      <c r="D701">
        <v>3</v>
      </c>
      <c r="F701" t="s">
        <v>54</v>
      </c>
      <c r="G701">
        <v>3</v>
      </c>
      <c r="H701">
        <v>0.28270000000000001</v>
      </c>
      <c r="I701" t="s">
        <v>58</v>
      </c>
      <c r="J701">
        <v>0</v>
      </c>
      <c r="K701">
        <v>23</v>
      </c>
    </row>
    <row r="702" spans="1:11" x14ac:dyDescent="0.2">
      <c r="A702" t="s">
        <v>63</v>
      </c>
      <c r="B702">
        <v>5</v>
      </c>
      <c r="C702">
        <v>73</v>
      </c>
      <c r="D702">
        <v>3</v>
      </c>
      <c r="F702" t="s">
        <v>51</v>
      </c>
      <c r="G702">
        <v>7</v>
      </c>
      <c r="H702">
        <v>0.29970000000000002</v>
      </c>
      <c r="I702" t="s">
        <v>59</v>
      </c>
      <c r="J702">
        <v>0</v>
      </c>
      <c r="K702">
        <v>23</v>
      </c>
    </row>
    <row r="703" spans="1:11" x14ac:dyDescent="0.2">
      <c r="A703" t="s">
        <v>63</v>
      </c>
      <c r="B703">
        <v>5</v>
      </c>
      <c r="C703">
        <v>74</v>
      </c>
      <c r="D703">
        <v>3</v>
      </c>
      <c r="F703" t="s">
        <v>51</v>
      </c>
      <c r="G703">
        <v>7</v>
      </c>
      <c r="H703">
        <v>0.2666</v>
      </c>
      <c r="I703" t="s">
        <v>59</v>
      </c>
      <c r="J703">
        <v>0</v>
      </c>
      <c r="K703">
        <v>23</v>
      </c>
    </row>
    <row r="704" spans="1:11" x14ac:dyDescent="0.2">
      <c r="A704" t="s">
        <v>63</v>
      </c>
      <c r="B704">
        <v>5</v>
      </c>
      <c r="C704">
        <v>75</v>
      </c>
      <c r="D704">
        <v>3</v>
      </c>
      <c r="F704" t="s">
        <v>53</v>
      </c>
      <c r="G704">
        <v>6</v>
      </c>
      <c r="H704">
        <v>0.316</v>
      </c>
      <c r="I704" t="s">
        <v>59</v>
      </c>
      <c r="J704">
        <v>0.5</v>
      </c>
      <c r="K704">
        <v>23.5</v>
      </c>
    </row>
    <row r="705" spans="1:11" x14ac:dyDescent="0.2">
      <c r="A705" t="s">
        <v>63</v>
      </c>
      <c r="B705">
        <v>5</v>
      </c>
      <c r="C705">
        <v>76</v>
      </c>
      <c r="D705">
        <v>3</v>
      </c>
      <c r="F705" t="s">
        <v>54</v>
      </c>
      <c r="G705">
        <v>3</v>
      </c>
      <c r="H705">
        <v>0.31669999999999998</v>
      </c>
      <c r="I705" t="s">
        <v>58</v>
      </c>
      <c r="J705">
        <v>0</v>
      </c>
      <c r="K705">
        <v>23.5</v>
      </c>
    </row>
    <row r="706" spans="1:11" x14ac:dyDescent="0.2">
      <c r="A706" t="s">
        <v>63</v>
      </c>
      <c r="B706">
        <v>5</v>
      </c>
      <c r="C706">
        <v>77</v>
      </c>
      <c r="D706">
        <v>3</v>
      </c>
      <c r="F706" t="s">
        <v>54</v>
      </c>
      <c r="G706">
        <v>3</v>
      </c>
      <c r="H706">
        <v>0.26629999999999998</v>
      </c>
      <c r="I706" t="s">
        <v>58</v>
      </c>
      <c r="J706">
        <v>0</v>
      </c>
      <c r="K706">
        <v>23.5</v>
      </c>
    </row>
    <row r="707" spans="1:11" x14ac:dyDescent="0.2">
      <c r="A707" t="s">
        <v>63</v>
      </c>
      <c r="B707">
        <v>5</v>
      </c>
      <c r="C707">
        <v>78</v>
      </c>
      <c r="D707">
        <v>3</v>
      </c>
      <c r="F707" t="s">
        <v>53</v>
      </c>
      <c r="G707">
        <v>6</v>
      </c>
      <c r="H707">
        <v>0.36659999999999998</v>
      </c>
      <c r="I707" t="s">
        <v>59</v>
      </c>
      <c r="J707">
        <v>0.5</v>
      </c>
      <c r="K707">
        <v>24</v>
      </c>
    </row>
    <row r="708" spans="1:11" x14ac:dyDescent="0.2">
      <c r="A708" t="s">
        <v>63</v>
      </c>
      <c r="B708">
        <v>5</v>
      </c>
      <c r="C708">
        <v>79</v>
      </c>
      <c r="D708">
        <v>3</v>
      </c>
      <c r="F708" t="s">
        <v>52</v>
      </c>
      <c r="G708">
        <v>5</v>
      </c>
      <c r="H708">
        <v>0.39960000000000001</v>
      </c>
      <c r="I708" t="s">
        <v>59</v>
      </c>
      <c r="J708">
        <v>1</v>
      </c>
      <c r="K708">
        <v>25</v>
      </c>
    </row>
    <row r="709" spans="1:11" x14ac:dyDescent="0.2">
      <c r="A709" t="s">
        <v>63</v>
      </c>
      <c r="B709">
        <v>5</v>
      </c>
      <c r="C709">
        <v>80</v>
      </c>
      <c r="D709">
        <v>3</v>
      </c>
      <c r="F709" t="s">
        <v>55</v>
      </c>
      <c r="G709">
        <v>2</v>
      </c>
      <c r="H709">
        <v>0.35020000000000001</v>
      </c>
      <c r="I709" t="s">
        <v>58</v>
      </c>
      <c r="J709">
        <v>0</v>
      </c>
      <c r="K709">
        <v>25</v>
      </c>
    </row>
    <row r="710" spans="1:11" x14ac:dyDescent="0.2">
      <c r="A710" t="s">
        <v>63</v>
      </c>
      <c r="B710">
        <v>5</v>
      </c>
      <c r="C710">
        <v>81</v>
      </c>
      <c r="D710">
        <v>3</v>
      </c>
      <c r="F710" t="s">
        <v>53</v>
      </c>
      <c r="G710">
        <v>6</v>
      </c>
      <c r="H710">
        <v>0.33350000000000002</v>
      </c>
      <c r="I710" t="s">
        <v>59</v>
      </c>
      <c r="J710">
        <v>0.5</v>
      </c>
      <c r="K710">
        <v>25.5</v>
      </c>
    </row>
    <row r="711" spans="1:11" x14ac:dyDescent="0.2">
      <c r="A711" t="s">
        <v>63</v>
      </c>
      <c r="B711">
        <v>5</v>
      </c>
      <c r="C711">
        <v>82</v>
      </c>
      <c r="D711">
        <v>3</v>
      </c>
      <c r="F711" t="s">
        <v>53</v>
      </c>
      <c r="G711">
        <v>6</v>
      </c>
      <c r="H711">
        <v>0.31640000000000001</v>
      </c>
      <c r="I711" t="s">
        <v>59</v>
      </c>
      <c r="J711">
        <v>0.5</v>
      </c>
      <c r="K711">
        <v>26</v>
      </c>
    </row>
    <row r="712" spans="1:11" x14ac:dyDescent="0.2">
      <c r="A712" t="s">
        <v>63</v>
      </c>
      <c r="B712">
        <v>5</v>
      </c>
      <c r="C712">
        <v>83</v>
      </c>
      <c r="D712">
        <v>3</v>
      </c>
      <c r="F712" t="s">
        <v>54</v>
      </c>
      <c r="G712">
        <v>3</v>
      </c>
      <c r="H712">
        <v>0.31690000000000002</v>
      </c>
      <c r="I712" t="s">
        <v>58</v>
      </c>
      <c r="J712">
        <v>0</v>
      </c>
      <c r="K712">
        <v>26</v>
      </c>
    </row>
    <row r="713" spans="1:11" x14ac:dyDescent="0.2">
      <c r="A713" t="s">
        <v>63</v>
      </c>
      <c r="B713">
        <v>5</v>
      </c>
      <c r="C713">
        <v>84</v>
      </c>
      <c r="D713">
        <v>3</v>
      </c>
      <c r="F713" t="s">
        <v>55</v>
      </c>
      <c r="G713">
        <v>2</v>
      </c>
      <c r="H713">
        <v>1.9662999999999999</v>
      </c>
      <c r="I713" t="s">
        <v>58</v>
      </c>
      <c r="J713">
        <v>0</v>
      </c>
      <c r="K713">
        <v>26</v>
      </c>
    </row>
    <row r="714" spans="1:11" x14ac:dyDescent="0.2">
      <c r="A714" t="s">
        <v>63</v>
      </c>
      <c r="B714">
        <v>5</v>
      </c>
      <c r="C714">
        <v>85</v>
      </c>
      <c r="D714">
        <v>3</v>
      </c>
      <c r="F714" t="s">
        <v>54</v>
      </c>
      <c r="G714">
        <v>3</v>
      </c>
      <c r="H714">
        <v>0.90029999999999999</v>
      </c>
      <c r="I714" t="s">
        <v>59</v>
      </c>
      <c r="J714">
        <v>-1</v>
      </c>
      <c r="K714">
        <v>25</v>
      </c>
    </row>
    <row r="715" spans="1:11" x14ac:dyDescent="0.2">
      <c r="A715" t="s">
        <v>63</v>
      </c>
      <c r="B715">
        <v>5</v>
      </c>
      <c r="C715">
        <v>86</v>
      </c>
      <c r="D715">
        <v>3</v>
      </c>
      <c r="F715" t="s">
        <v>55</v>
      </c>
      <c r="G715">
        <v>2</v>
      </c>
      <c r="H715">
        <v>1.3835</v>
      </c>
      <c r="I715" t="s">
        <v>59</v>
      </c>
      <c r="J715">
        <v>-0.5</v>
      </c>
      <c r="K715">
        <v>24.5</v>
      </c>
    </row>
    <row r="716" spans="1:11" x14ac:dyDescent="0.2">
      <c r="A716" t="s">
        <v>63</v>
      </c>
      <c r="B716">
        <v>5</v>
      </c>
      <c r="C716">
        <v>87</v>
      </c>
      <c r="D716">
        <v>3</v>
      </c>
      <c r="F716" t="s">
        <v>51</v>
      </c>
      <c r="G716">
        <v>7</v>
      </c>
      <c r="H716">
        <v>0.59989999999999999</v>
      </c>
      <c r="I716" t="s">
        <v>59</v>
      </c>
      <c r="J716">
        <v>0</v>
      </c>
      <c r="K716">
        <v>24.5</v>
      </c>
    </row>
    <row r="717" spans="1:11" x14ac:dyDescent="0.2">
      <c r="A717" t="s">
        <v>63</v>
      </c>
      <c r="B717">
        <v>5</v>
      </c>
      <c r="C717">
        <v>88</v>
      </c>
      <c r="D717">
        <v>3</v>
      </c>
      <c r="F717" t="s">
        <v>52</v>
      </c>
      <c r="G717">
        <v>5</v>
      </c>
      <c r="H717">
        <v>0.3</v>
      </c>
      <c r="I717" t="s">
        <v>59</v>
      </c>
      <c r="J717">
        <v>1</v>
      </c>
      <c r="K717">
        <v>25.5</v>
      </c>
    </row>
    <row r="718" spans="1:11" x14ac:dyDescent="0.2">
      <c r="A718" t="s">
        <v>63</v>
      </c>
      <c r="B718">
        <v>5</v>
      </c>
      <c r="C718">
        <v>89</v>
      </c>
      <c r="D718">
        <v>3</v>
      </c>
      <c r="F718" t="s">
        <v>51</v>
      </c>
      <c r="G718">
        <v>4</v>
      </c>
      <c r="H718">
        <v>0.54969999999999997</v>
      </c>
      <c r="I718" t="s">
        <v>58</v>
      </c>
      <c r="J718">
        <v>0</v>
      </c>
      <c r="K718">
        <v>25.5</v>
      </c>
    </row>
    <row r="719" spans="1:11" x14ac:dyDescent="0.2">
      <c r="A719" t="s">
        <v>63</v>
      </c>
      <c r="B719">
        <v>5</v>
      </c>
      <c r="C719">
        <v>90</v>
      </c>
      <c r="D719">
        <v>3</v>
      </c>
      <c r="F719" t="s">
        <v>55</v>
      </c>
      <c r="G719">
        <v>2</v>
      </c>
      <c r="H719">
        <v>0.71650000000000003</v>
      </c>
      <c r="I719" t="s">
        <v>58</v>
      </c>
      <c r="J719">
        <v>0</v>
      </c>
      <c r="K719">
        <v>25.5</v>
      </c>
    </row>
    <row r="720" spans="1:11" x14ac:dyDescent="0.2">
      <c r="A720" t="s">
        <v>63</v>
      </c>
      <c r="B720">
        <v>5</v>
      </c>
      <c r="C720">
        <v>91</v>
      </c>
      <c r="D720">
        <v>3</v>
      </c>
      <c r="F720" t="s">
        <v>52</v>
      </c>
      <c r="G720">
        <v>5</v>
      </c>
      <c r="H720">
        <v>0.86709999999999998</v>
      </c>
      <c r="I720" t="s">
        <v>59</v>
      </c>
      <c r="J720">
        <v>1</v>
      </c>
      <c r="K720">
        <v>26.5</v>
      </c>
    </row>
    <row r="721" spans="1:12" x14ac:dyDescent="0.2">
      <c r="A721" t="s">
        <v>63</v>
      </c>
      <c r="B721">
        <v>5</v>
      </c>
      <c r="C721">
        <v>92</v>
      </c>
      <c r="D721">
        <v>3</v>
      </c>
      <c r="F721" t="s">
        <v>54</v>
      </c>
      <c r="G721">
        <v>3</v>
      </c>
      <c r="H721">
        <v>0.4</v>
      </c>
      <c r="I721" t="s">
        <v>58</v>
      </c>
      <c r="J721">
        <v>0</v>
      </c>
      <c r="K721">
        <v>26.5</v>
      </c>
    </row>
    <row r="722" spans="1:12" x14ac:dyDescent="0.2">
      <c r="A722" t="s">
        <v>63</v>
      </c>
      <c r="B722">
        <v>5</v>
      </c>
      <c r="C722">
        <v>93</v>
      </c>
      <c r="D722">
        <v>3</v>
      </c>
      <c r="F722" t="s">
        <v>52</v>
      </c>
      <c r="G722">
        <v>5</v>
      </c>
      <c r="H722">
        <v>0.36659999999999998</v>
      </c>
      <c r="I722" t="s">
        <v>59</v>
      </c>
      <c r="J722">
        <v>1</v>
      </c>
      <c r="K722">
        <v>27.5</v>
      </c>
    </row>
    <row r="723" spans="1:12" x14ac:dyDescent="0.2">
      <c r="A723" t="s">
        <v>63</v>
      </c>
      <c r="B723">
        <v>5</v>
      </c>
      <c r="C723">
        <v>94</v>
      </c>
      <c r="D723">
        <v>3</v>
      </c>
      <c r="F723" t="s">
        <v>52</v>
      </c>
      <c r="G723">
        <v>5</v>
      </c>
      <c r="H723">
        <v>0.43359999999999999</v>
      </c>
      <c r="I723" t="s">
        <v>59</v>
      </c>
      <c r="J723">
        <v>1</v>
      </c>
      <c r="K723">
        <v>28.5</v>
      </c>
    </row>
    <row r="724" spans="1:12" x14ac:dyDescent="0.2">
      <c r="A724" t="s">
        <v>63</v>
      </c>
      <c r="B724">
        <v>5</v>
      </c>
      <c r="C724">
        <v>95</v>
      </c>
      <c r="D724">
        <v>3</v>
      </c>
      <c r="F724" t="s">
        <v>55</v>
      </c>
      <c r="G724">
        <v>2</v>
      </c>
      <c r="H724">
        <v>0.36680000000000001</v>
      </c>
      <c r="I724" t="s">
        <v>58</v>
      </c>
      <c r="J724">
        <v>0</v>
      </c>
      <c r="K724">
        <v>28.5</v>
      </c>
    </row>
    <row r="725" spans="1:12" x14ac:dyDescent="0.2">
      <c r="A725" t="s">
        <v>63</v>
      </c>
      <c r="B725">
        <v>5</v>
      </c>
      <c r="C725">
        <v>96</v>
      </c>
      <c r="D725">
        <v>3</v>
      </c>
      <c r="F725" t="s">
        <v>51</v>
      </c>
      <c r="G725">
        <v>4</v>
      </c>
      <c r="H725">
        <v>0.26700000000000002</v>
      </c>
      <c r="I725" t="s">
        <v>58</v>
      </c>
      <c r="J725">
        <v>0</v>
      </c>
      <c r="K725">
        <v>28.5</v>
      </c>
    </row>
    <row r="726" spans="1:12" x14ac:dyDescent="0.2">
      <c r="A726" t="s">
        <v>0</v>
      </c>
      <c r="B726" t="s">
        <v>1</v>
      </c>
      <c r="C726" t="s">
        <v>2</v>
      </c>
      <c r="D726" t="s">
        <v>3</v>
      </c>
      <c r="E726" t="s">
        <v>4</v>
      </c>
      <c r="F726" t="s">
        <v>5</v>
      </c>
      <c r="G726" t="s">
        <v>6</v>
      </c>
      <c r="H726" t="s">
        <v>7</v>
      </c>
      <c r="I726" t="s">
        <v>8</v>
      </c>
      <c r="J726" t="s">
        <v>9</v>
      </c>
      <c r="K726" t="s">
        <v>10</v>
      </c>
    </row>
    <row r="727" spans="1:12" x14ac:dyDescent="0.2">
      <c r="A727" t="s">
        <v>64</v>
      </c>
      <c r="B727">
        <v>6</v>
      </c>
      <c r="C727">
        <v>1</v>
      </c>
      <c r="D727">
        <v>1</v>
      </c>
      <c r="E727">
        <v>0</v>
      </c>
      <c r="F727" t="s">
        <v>51</v>
      </c>
      <c r="G727">
        <v>4</v>
      </c>
      <c r="L727">
        <v>0</v>
      </c>
    </row>
    <row r="728" spans="1:12" x14ac:dyDescent="0.2">
      <c r="A728" t="s">
        <v>64</v>
      </c>
      <c r="B728">
        <v>6</v>
      </c>
      <c r="C728">
        <v>2</v>
      </c>
      <c r="D728">
        <v>1</v>
      </c>
      <c r="E728">
        <v>1</v>
      </c>
      <c r="F728" t="s">
        <v>52</v>
      </c>
      <c r="G728">
        <v>5</v>
      </c>
      <c r="L728">
        <v>0</v>
      </c>
    </row>
    <row r="729" spans="1:12" x14ac:dyDescent="0.2">
      <c r="A729" t="s">
        <v>64</v>
      </c>
      <c r="B729">
        <v>6</v>
      </c>
      <c r="C729">
        <v>3</v>
      </c>
      <c r="D729">
        <v>1</v>
      </c>
      <c r="E729">
        <v>1</v>
      </c>
      <c r="F729" t="s">
        <v>52</v>
      </c>
      <c r="G729">
        <v>5</v>
      </c>
      <c r="L729">
        <v>0</v>
      </c>
    </row>
    <row r="730" spans="1:12" x14ac:dyDescent="0.2">
      <c r="A730" t="s">
        <v>64</v>
      </c>
      <c r="B730">
        <v>6</v>
      </c>
      <c r="C730">
        <v>4</v>
      </c>
      <c r="D730">
        <v>1</v>
      </c>
      <c r="E730">
        <v>0</v>
      </c>
      <c r="F730" t="s">
        <v>51</v>
      </c>
      <c r="G730">
        <v>7</v>
      </c>
      <c r="L730">
        <v>0</v>
      </c>
    </row>
    <row r="731" spans="1:12" x14ac:dyDescent="0.2">
      <c r="A731" t="s">
        <v>64</v>
      </c>
      <c r="B731">
        <v>6</v>
      </c>
      <c r="C731">
        <v>5</v>
      </c>
      <c r="D731">
        <v>1</v>
      </c>
      <c r="E731">
        <v>0.5</v>
      </c>
      <c r="F731" t="s">
        <v>53</v>
      </c>
      <c r="G731">
        <v>6</v>
      </c>
      <c r="L731">
        <v>0</v>
      </c>
    </row>
    <row r="732" spans="1:12" x14ac:dyDescent="0.2">
      <c r="A732" t="s">
        <v>64</v>
      </c>
      <c r="B732">
        <v>6</v>
      </c>
      <c r="C732">
        <v>6</v>
      </c>
      <c r="D732">
        <v>1</v>
      </c>
      <c r="E732">
        <v>-1</v>
      </c>
      <c r="F732" t="s">
        <v>54</v>
      </c>
      <c r="G732">
        <v>3</v>
      </c>
      <c r="L732">
        <v>0</v>
      </c>
    </row>
    <row r="733" spans="1:12" x14ac:dyDescent="0.2">
      <c r="A733" t="s">
        <v>64</v>
      </c>
      <c r="B733">
        <v>6</v>
      </c>
      <c r="C733">
        <v>7</v>
      </c>
      <c r="D733">
        <v>1</v>
      </c>
      <c r="E733">
        <v>0</v>
      </c>
      <c r="F733" t="s">
        <v>51</v>
      </c>
      <c r="G733">
        <v>4</v>
      </c>
      <c r="L733">
        <v>0</v>
      </c>
    </row>
    <row r="734" spans="1:12" x14ac:dyDescent="0.2">
      <c r="A734" t="s">
        <v>64</v>
      </c>
      <c r="B734">
        <v>6</v>
      </c>
      <c r="C734">
        <v>8</v>
      </c>
      <c r="D734">
        <v>1</v>
      </c>
      <c r="E734">
        <v>0</v>
      </c>
      <c r="F734" t="s">
        <v>51</v>
      </c>
      <c r="G734">
        <v>7</v>
      </c>
      <c r="L734">
        <v>0</v>
      </c>
    </row>
    <row r="735" spans="1:12" x14ac:dyDescent="0.2">
      <c r="A735" t="s">
        <v>64</v>
      </c>
      <c r="B735">
        <v>6</v>
      </c>
      <c r="C735">
        <v>9</v>
      </c>
      <c r="D735">
        <v>1</v>
      </c>
      <c r="E735">
        <v>1</v>
      </c>
      <c r="F735" t="s">
        <v>52</v>
      </c>
      <c r="G735">
        <v>5</v>
      </c>
      <c r="L735">
        <v>0</v>
      </c>
    </row>
    <row r="736" spans="1:12" x14ac:dyDescent="0.2">
      <c r="A736" t="s">
        <v>64</v>
      </c>
      <c r="B736">
        <v>6</v>
      </c>
      <c r="C736">
        <v>10</v>
      </c>
      <c r="D736">
        <v>1</v>
      </c>
      <c r="E736">
        <v>-0.5</v>
      </c>
      <c r="F736" t="s">
        <v>55</v>
      </c>
      <c r="G736">
        <v>2</v>
      </c>
      <c r="L736">
        <v>0</v>
      </c>
    </row>
    <row r="737" spans="1:12" x14ac:dyDescent="0.2">
      <c r="A737" t="s">
        <v>64</v>
      </c>
      <c r="B737">
        <v>6</v>
      </c>
      <c r="C737">
        <v>11</v>
      </c>
      <c r="D737">
        <v>1</v>
      </c>
      <c r="E737">
        <v>0</v>
      </c>
      <c r="F737" t="s">
        <v>51</v>
      </c>
      <c r="G737">
        <v>7</v>
      </c>
      <c r="L737">
        <v>0</v>
      </c>
    </row>
    <row r="738" spans="1:12" x14ac:dyDescent="0.2">
      <c r="A738" t="s">
        <v>64</v>
      </c>
      <c r="B738">
        <v>6</v>
      </c>
      <c r="C738">
        <v>12</v>
      </c>
      <c r="D738">
        <v>1</v>
      </c>
      <c r="E738">
        <v>0.5</v>
      </c>
      <c r="F738" t="s">
        <v>53</v>
      </c>
      <c r="G738">
        <v>6</v>
      </c>
      <c r="L738">
        <v>0</v>
      </c>
    </row>
    <row r="739" spans="1:12" x14ac:dyDescent="0.2">
      <c r="A739" t="s">
        <v>64</v>
      </c>
      <c r="B739">
        <v>6</v>
      </c>
      <c r="C739">
        <v>13</v>
      </c>
      <c r="D739">
        <v>1</v>
      </c>
      <c r="E739">
        <v>-1</v>
      </c>
      <c r="F739" t="s">
        <v>54</v>
      </c>
      <c r="G739">
        <v>3</v>
      </c>
      <c r="L739">
        <v>0</v>
      </c>
    </row>
    <row r="740" spans="1:12" x14ac:dyDescent="0.2">
      <c r="A740" t="s">
        <v>64</v>
      </c>
      <c r="B740">
        <v>6</v>
      </c>
      <c r="C740">
        <v>14</v>
      </c>
      <c r="D740">
        <v>1</v>
      </c>
      <c r="E740">
        <v>-0.5</v>
      </c>
      <c r="F740" t="s">
        <v>55</v>
      </c>
      <c r="G740">
        <v>2</v>
      </c>
      <c r="L740">
        <v>0</v>
      </c>
    </row>
    <row r="741" spans="1:12" x14ac:dyDescent="0.2">
      <c r="A741" t="s">
        <v>64</v>
      </c>
      <c r="B741">
        <v>6</v>
      </c>
      <c r="C741">
        <v>15</v>
      </c>
      <c r="D741">
        <v>1</v>
      </c>
      <c r="E741">
        <v>0.5</v>
      </c>
      <c r="F741" t="s">
        <v>53</v>
      </c>
      <c r="G741">
        <v>6</v>
      </c>
      <c r="L741">
        <v>0</v>
      </c>
    </row>
    <row r="742" spans="1:12" x14ac:dyDescent="0.2">
      <c r="A742" t="s">
        <v>64</v>
      </c>
      <c r="B742">
        <v>6</v>
      </c>
      <c r="C742">
        <v>16</v>
      </c>
      <c r="D742">
        <v>1</v>
      </c>
      <c r="E742">
        <v>-1</v>
      </c>
      <c r="F742" t="s">
        <v>54</v>
      </c>
      <c r="G742">
        <v>3</v>
      </c>
      <c r="L742">
        <v>0</v>
      </c>
    </row>
    <row r="743" spans="1:12" x14ac:dyDescent="0.2">
      <c r="A743" t="s">
        <v>64</v>
      </c>
      <c r="B743">
        <v>6</v>
      </c>
      <c r="C743">
        <v>17</v>
      </c>
      <c r="D743">
        <v>1</v>
      </c>
      <c r="E743">
        <v>-0.5</v>
      </c>
      <c r="F743" t="s">
        <v>55</v>
      </c>
      <c r="G743">
        <v>2</v>
      </c>
      <c r="L743">
        <v>0</v>
      </c>
    </row>
    <row r="744" spans="1:12" x14ac:dyDescent="0.2">
      <c r="A744" t="s">
        <v>64</v>
      </c>
      <c r="B744">
        <v>6</v>
      </c>
      <c r="C744">
        <v>18</v>
      </c>
      <c r="D744">
        <v>1</v>
      </c>
      <c r="E744">
        <v>0</v>
      </c>
      <c r="F744" t="s">
        <v>51</v>
      </c>
      <c r="G744">
        <v>4</v>
      </c>
      <c r="L744">
        <v>0</v>
      </c>
    </row>
    <row r="745" spans="1:12" x14ac:dyDescent="0.2">
      <c r="A745" t="s">
        <v>64</v>
      </c>
      <c r="B745">
        <v>6</v>
      </c>
      <c r="C745">
        <v>1</v>
      </c>
      <c r="D745">
        <v>2</v>
      </c>
      <c r="E745">
        <v>0</v>
      </c>
      <c r="F745" t="s">
        <v>51</v>
      </c>
      <c r="G745">
        <v>4</v>
      </c>
      <c r="H745">
        <v>4.3343999999999996</v>
      </c>
      <c r="I745" t="s">
        <v>57</v>
      </c>
      <c r="J745">
        <v>0</v>
      </c>
      <c r="K745">
        <v>0</v>
      </c>
    </row>
    <row r="746" spans="1:12" x14ac:dyDescent="0.2">
      <c r="A746" t="s">
        <v>64</v>
      </c>
      <c r="B746">
        <v>6</v>
      </c>
      <c r="C746">
        <v>2</v>
      </c>
      <c r="D746">
        <v>2</v>
      </c>
      <c r="E746">
        <v>-0.5</v>
      </c>
      <c r="F746" t="s">
        <v>55</v>
      </c>
      <c r="G746">
        <v>2</v>
      </c>
      <c r="H746">
        <v>0.70009999999999994</v>
      </c>
      <c r="I746" t="s">
        <v>57</v>
      </c>
      <c r="J746">
        <v>0</v>
      </c>
      <c r="K746">
        <v>0</v>
      </c>
    </row>
    <row r="747" spans="1:12" x14ac:dyDescent="0.2">
      <c r="A747" t="s">
        <v>64</v>
      </c>
      <c r="B747">
        <v>6</v>
      </c>
      <c r="C747">
        <v>3</v>
      </c>
      <c r="D747">
        <v>2</v>
      </c>
      <c r="E747">
        <v>1</v>
      </c>
      <c r="F747" t="s">
        <v>52</v>
      </c>
      <c r="G747">
        <v>5</v>
      </c>
      <c r="H747">
        <v>1.5162</v>
      </c>
      <c r="I747" t="s">
        <v>56</v>
      </c>
      <c r="J747">
        <v>1</v>
      </c>
      <c r="K747">
        <v>1</v>
      </c>
    </row>
    <row r="748" spans="1:12" x14ac:dyDescent="0.2">
      <c r="A748" t="s">
        <v>64</v>
      </c>
      <c r="B748">
        <v>6</v>
      </c>
      <c r="C748">
        <v>4</v>
      </c>
      <c r="D748">
        <v>2</v>
      </c>
      <c r="E748">
        <v>0</v>
      </c>
      <c r="F748" t="s">
        <v>51</v>
      </c>
      <c r="G748">
        <v>7</v>
      </c>
      <c r="H748">
        <v>0.5998</v>
      </c>
      <c r="I748" t="s">
        <v>57</v>
      </c>
      <c r="J748">
        <v>0</v>
      </c>
      <c r="K748">
        <v>1</v>
      </c>
    </row>
    <row r="749" spans="1:12" x14ac:dyDescent="0.2">
      <c r="A749" t="s">
        <v>64</v>
      </c>
      <c r="B749">
        <v>6</v>
      </c>
      <c r="C749">
        <v>5</v>
      </c>
      <c r="D749">
        <v>2</v>
      </c>
      <c r="E749">
        <v>0.5</v>
      </c>
      <c r="F749" t="s">
        <v>53</v>
      </c>
      <c r="G749">
        <v>6</v>
      </c>
      <c r="H749">
        <v>0.58299999999999996</v>
      </c>
      <c r="I749" t="s">
        <v>56</v>
      </c>
      <c r="J749">
        <v>0.5</v>
      </c>
      <c r="K749">
        <v>1.5</v>
      </c>
    </row>
    <row r="750" spans="1:12" x14ac:dyDescent="0.2">
      <c r="A750" t="s">
        <v>64</v>
      </c>
      <c r="B750">
        <v>6</v>
      </c>
      <c r="C750">
        <v>6</v>
      </c>
      <c r="D750">
        <v>2</v>
      </c>
      <c r="E750">
        <v>-1</v>
      </c>
      <c r="F750" t="s">
        <v>54</v>
      </c>
      <c r="G750">
        <v>3</v>
      </c>
      <c r="H750">
        <v>0.59919999999999995</v>
      </c>
      <c r="I750" t="s">
        <v>57</v>
      </c>
      <c r="J750">
        <v>0</v>
      </c>
      <c r="K750">
        <v>1.5</v>
      </c>
    </row>
    <row r="751" spans="1:12" x14ac:dyDescent="0.2">
      <c r="A751" t="s">
        <v>64</v>
      </c>
      <c r="B751">
        <v>6</v>
      </c>
      <c r="C751">
        <v>7</v>
      </c>
      <c r="D751">
        <v>2</v>
      </c>
      <c r="E751">
        <v>0</v>
      </c>
      <c r="F751" t="s">
        <v>51</v>
      </c>
      <c r="G751">
        <v>4</v>
      </c>
      <c r="H751">
        <v>0.60299999999999998</v>
      </c>
      <c r="I751" t="s">
        <v>56</v>
      </c>
      <c r="J751">
        <v>0</v>
      </c>
      <c r="K751">
        <v>1.5</v>
      </c>
    </row>
    <row r="752" spans="1:12" x14ac:dyDescent="0.2">
      <c r="A752" t="s">
        <v>64</v>
      </c>
      <c r="B752">
        <v>6</v>
      </c>
      <c r="C752">
        <v>8</v>
      </c>
      <c r="D752">
        <v>2</v>
      </c>
      <c r="E752">
        <v>0</v>
      </c>
      <c r="F752" t="s">
        <v>51</v>
      </c>
      <c r="G752">
        <v>7</v>
      </c>
      <c r="H752">
        <v>1.3636999999999999</v>
      </c>
      <c r="I752" t="s">
        <v>57</v>
      </c>
      <c r="J752">
        <v>0</v>
      </c>
      <c r="K752">
        <v>1.5</v>
      </c>
    </row>
    <row r="753" spans="1:11" x14ac:dyDescent="0.2">
      <c r="A753" t="s">
        <v>64</v>
      </c>
      <c r="B753">
        <v>6</v>
      </c>
      <c r="C753">
        <v>9</v>
      </c>
      <c r="D753">
        <v>2</v>
      </c>
      <c r="E753">
        <v>1</v>
      </c>
      <c r="F753" t="s">
        <v>52</v>
      </c>
      <c r="G753">
        <v>5</v>
      </c>
      <c r="H753">
        <v>0.46970000000000001</v>
      </c>
      <c r="I753" t="s">
        <v>56</v>
      </c>
      <c r="J753">
        <v>1</v>
      </c>
      <c r="K753">
        <v>2.5</v>
      </c>
    </row>
    <row r="754" spans="1:11" x14ac:dyDescent="0.2">
      <c r="A754" t="s">
        <v>64</v>
      </c>
      <c r="B754">
        <v>6</v>
      </c>
      <c r="C754">
        <v>10</v>
      </c>
      <c r="D754">
        <v>2</v>
      </c>
      <c r="E754">
        <v>-0.5</v>
      </c>
      <c r="F754" t="s">
        <v>55</v>
      </c>
      <c r="G754">
        <v>2</v>
      </c>
      <c r="H754">
        <v>0.51580000000000004</v>
      </c>
      <c r="I754" t="s">
        <v>57</v>
      </c>
      <c r="J754">
        <v>0</v>
      </c>
      <c r="K754">
        <v>2.5</v>
      </c>
    </row>
    <row r="755" spans="1:11" x14ac:dyDescent="0.2">
      <c r="A755" t="s">
        <v>64</v>
      </c>
      <c r="B755">
        <v>6</v>
      </c>
      <c r="C755">
        <v>11</v>
      </c>
      <c r="D755">
        <v>2</v>
      </c>
      <c r="E755">
        <v>0</v>
      </c>
      <c r="F755" t="s">
        <v>51</v>
      </c>
      <c r="G755">
        <v>7</v>
      </c>
      <c r="H755">
        <v>0.88300000000000001</v>
      </c>
      <c r="I755" t="s">
        <v>57</v>
      </c>
      <c r="J755">
        <v>0</v>
      </c>
      <c r="K755">
        <v>2.5</v>
      </c>
    </row>
    <row r="756" spans="1:11" x14ac:dyDescent="0.2">
      <c r="A756" t="s">
        <v>64</v>
      </c>
      <c r="B756">
        <v>6</v>
      </c>
      <c r="C756">
        <v>12</v>
      </c>
      <c r="D756">
        <v>2</v>
      </c>
      <c r="E756">
        <v>0.5</v>
      </c>
      <c r="F756" t="s">
        <v>53</v>
      </c>
      <c r="G756">
        <v>6</v>
      </c>
      <c r="H756">
        <v>1.0164</v>
      </c>
      <c r="I756" t="s">
        <v>57</v>
      </c>
      <c r="J756">
        <v>0</v>
      </c>
      <c r="K756">
        <v>2.5</v>
      </c>
    </row>
    <row r="757" spans="1:11" x14ac:dyDescent="0.2">
      <c r="A757" t="s">
        <v>64</v>
      </c>
      <c r="B757">
        <v>6</v>
      </c>
      <c r="C757">
        <v>13</v>
      </c>
      <c r="D757">
        <v>2</v>
      </c>
      <c r="E757">
        <v>-1</v>
      </c>
      <c r="F757" t="s">
        <v>54</v>
      </c>
      <c r="G757">
        <v>3</v>
      </c>
      <c r="H757">
        <v>0.53349999999999997</v>
      </c>
      <c r="I757" t="s">
        <v>56</v>
      </c>
      <c r="J757">
        <v>-1</v>
      </c>
      <c r="K757">
        <v>1.5</v>
      </c>
    </row>
    <row r="758" spans="1:11" x14ac:dyDescent="0.2">
      <c r="A758" t="s">
        <v>64</v>
      </c>
      <c r="B758">
        <v>6</v>
      </c>
      <c r="C758">
        <v>14</v>
      </c>
      <c r="D758">
        <v>2</v>
      </c>
      <c r="E758">
        <v>0</v>
      </c>
      <c r="F758" t="s">
        <v>51</v>
      </c>
      <c r="G758">
        <v>4</v>
      </c>
      <c r="H758">
        <v>0.53390000000000004</v>
      </c>
      <c r="I758" t="s">
        <v>56</v>
      </c>
      <c r="J758">
        <v>0</v>
      </c>
      <c r="K758">
        <v>1.5</v>
      </c>
    </row>
    <row r="759" spans="1:11" x14ac:dyDescent="0.2">
      <c r="A759" t="s">
        <v>64</v>
      </c>
      <c r="B759">
        <v>6</v>
      </c>
      <c r="C759">
        <v>15</v>
      </c>
      <c r="D759">
        <v>2</v>
      </c>
      <c r="E759">
        <v>0.5</v>
      </c>
      <c r="F759" t="s">
        <v>53</v>
      </c>
      <c r="G759">
        <v>6</v>
      </c>
      <c r="H759">
        <v>0.58160000000000001</v>
      </c>
      <c r="I759" t="s">
        <v>57</v>
      </c>
      <c r="J759">
        <v>0</v>
      </c>
      <c r="K759">
        <v>1.5</v>
      </c>
    </row>
    <row r="760" spans="1:11" x14ac:dyDescent="0.2">
      <c r="A760" t="s">
        <v>64</v>
      </c>
      <c r="B760">
        <v>6</v>
      </c>
      <c r="C760">
        <v>16</v>
      </c>
      <c r="D760">
        <v>2</v>
      </c>
      <c r="E760">
        <v>-1</v>
      </c>
      <c r="F760" t="s">
        <v>54</v>
      </c>
      <c r="G760">
        <v>3</v>
      </c>
      <c r="H760">
        <v>0.53290000000000004</v>
      </c>
      <c r="I760" t="s">
        <v>56</v>
      </c>
      <c r="J760">
        <v>-1</v>
      </c>
      <c r="K760">
        <v>0.5</v>
      </c>
    </row>
    <row r="761" spans="1:11" x14ac:dyDescent="0.2">
      <c r="A761" t="s">
        <v>64</v>
      </c>
      <c r="B761">
        <v>6</v>
      </c>
      <c r="C761">
        <v>17</v>
      </c>
      <c r="D761">
        <v>2</v>
      </c>
      <c r="E761">
        <v>1</v>
      </c>
      <c r="F761" t="s">
        <v>52</v>
      </c>
      <c r="G761">
        <v>5</v>
      </c>
      <c r="H761">
        <v>0.40179999999999999</v>
      </c>
      <c r="I761" t="s">
        <v>56</v>
      </c>
      <c r="J761">
        <v>1</v>
      </c>
      <c r="K761">
        <v>1.5</v>
      </c>
    </row>
    <row r="762" spans="1:11" x14ac:dyDescent="0.2">
      <c r="A762" t="s">
        <v>64</v>
      </c>
      <c r="B762">
        <v>6</v>
      </c>
      <c r="C762">
        <v>18</v>
      </c>
      <c r="D762">
        <v>2</v>
      </c>
      <c r="E762">
        <v>-0.5</v>
      </c>
      <c r="F762" t="s">
        <v>55</v>
      </c>
      <c r="G762">
        <v>2</v>
      </c>
      <c r="H762">
        <v>0.55220000000000002</v>
      </c>
      <c r="I762" t="s">
        <v>57</v>
      </c>
      <c r="J762">
        <v>0</v>
      </c>
      <c r="K762">
        <v>1.5</v>
      </c>
    </row>
    <row r="763" spans="1:11" x14ac:dyDescent="0.2">
      <c r="A763" t="s">
        <v>64</v>
      </c>
      <c r="B763">
        <v>6</v>
      </c>
      <c r="C763">
        <v>19</v>
      </c>
      <c r="D763">
        <v>2</v>
      </c>
      <c r="E763">
        <v>0</v>
      </c>
      <c r="F763" t="s">
        <v>51</v>
      </c>
      <c r="G763">
        <v>7</v>
      </c>
      <c r="H763">
        <v>0.51690000000000003</v>
      </c>
      <c r="I763" t="s">
        <v>57</v>
      </c>
      <c r="J763">
        <v>0</v>
      </c>
      <c r="K763">
        <v>1.5</v>
      </c>
    </row>
    <row r="764" spans="1:11" x14ac:dyDescent="0.2">
      <c r="A764" t="s">
        <v>64</v>
      </c>
      <c r="B764">
        <v>6</v>
      </c>
      <c r="C764">
        <v>20</v>
      </c>
      <c r="D764">
        <v>2</v>
      </c>
      <c r="E764">
        <v>-1</v>
      </c>
      <c r="F764" t="s">
        <v>54</v>
      </c>
      <c r="G764">
        <v>3</v>
      </c>
      <c r="H764">
        <v>0.4168</v>
      </c>
      <c r="I764" t="s">
        <v>56</v>
      </c>
      <c r="J764">
        <v>-1</v>
      </c>
      <c r="K764">
        <v>0.5</v>
      </c>
    </row>
    <row r="765" spans="1:11" x14ac:dyDescent="0.2">
      <c r="A765" t="s">
        <v>64</v>
      </c>
      <c r="B765">
        <v>6</v>
      </c>
      <c r="C765">
        <v>21</v>
      </c>
      <c r="D765">
        <v>2</v>
      </c>
      <c r="E765">
        <v>0.5</v>
      </c>
      <c r="F765" t="s">
        <v>53</v>
      </c>
      <c r="G765">
        <v>6</v>
      </c>
      <c r="H765">
        <v>0.61899999999999999</v>
      </c>
      <c r="I765" t="s">
        <v>56</v>
      </c>
      <c r="J765">
        <v>0.5</v>
      </c>
      <c r="K765">
        <v>1</v>
      </c>
    </row>
    <row r="766" spans="1:11" x14ac:dyDescent="0.2">
      <c r="A766" t="s">
        <v>64</v>
      </c>
      <c r="B766">
        <v>6</v>
      </c>
      <c r="C766">
        <v>22</v>
      </c>
      <c r="D766">
        <v>2</v>
      </c>
      <c r="E766">
        <v>0</v>
      </c>
      <c r="F766" t="s">
        <v>51</v>
      </c>
      <c r="G766">
        <v>4</v>
      </c>
      <c r="H766">
        <v>0.43380000000000002</v>
      </c>
      <c r="I766" t="s">
        <v>56</v>
      </c>
      <c r="J766">
        <v>0</v>
      </c>
      <c r="K766">
        <v>1</v>
      </c>
    </row>
    <row r="767" spans="1:11" x14ac:dyDescent="0.2">
      <c r="A767" t="s">
        <v>64</v>
      </c>
      <c r="B767">
        <v>6</v>
      </c>
      <c r="C767">
        <v>23</v>
      </c>
      <c r="D767">
        <v>2</v>
      </c>
      <c r="E767">
        <v>1</v>
      </c>
      <c r="F767" t="s">
        <v>52</v>
      </c>
      <c r="G767">
        <v>5</v>
      </c>
      <c r="H767">
        <v>0.61670000000000003</v>
      </c>
      <c r="I767" t="s">
        <v>56</v>
      </c>
      <c r="J767">
        <v>1</v>
      </c>
      <c r="K767">
        <v>2</v>
      </c>
    </row>
    <row r="768" spans="1:11" x14ac:dyDescent="0.2">
      <c r="A768" t="s">
        <v>64</v>
      </c>
      <c r="B768">
        <v>6</v>
      </c>
      <c r="C768">
        <v>24</v>
      </c>
      <c r="D768">
        <v>2</v>
      </c>
      <c r="E768">
        <v>-0.5</v>
      </c>
      <c r="F768" t="s">
        <v>55</v>
      </c>
      <c r="G768">
        <v>2</v>
      </c>
      <c r="H768">
        <v>0.64910000000000001</v>
      </c>
      <c r="I768" t="s">
        <v>57</v>
      </c>
      <c r="J768">
        <v>0</v>
      </c>
      <c r="K768">
        <v>2</v>
      </c>
    </row>
    <row r="769" spans="1:11" x14ac:dyDescent="0.2">
      <c r="A769" t="s">
        <v>64</v>
      </c>
      <c r="B769">
        <v>6</v>
      </c>
      <c r="C769">
        <v>25</v>
      </c>
      <c r="D769">
        <v>2</v>
      </c>
      <c r="E769">
        <v>0</v>
      </c>
      <c r="F769" t="s">
        <v>51</v>
      </c>
      <c r="G769">
        <v>7</v>
      </c>
      <c r="H769">
        <v>0.53180000000000005</v>
      </c>
      <c r="I769" t="s">
        <v>57</v>
      </c>
      <c r="J769">
        <v>0</v>
      </c>
      <c r="K769">
        <v>2</v>
      </c>
    </row>
    <row r="770" spans="1:11" x14ac:dyDescent="0.2">
      <c r="A770" t="s">
        <v>64</v>
      </c>
      <c r="B770">
        <v>6</v>
      </c>
      <c r="C770">
        <v>26</v>
      </c>
      <c r="D770">
        <v>2</v>
      </c>
      <c r="E770">
        <v>1</v>
      </c>
      <c r="F770" t="s">
        <v>52</v>
      </c>
      <c r="G770">
        <v>5</v>
      </c>
      <c r="H770">
        <v>0.44969999999999999</v>
      </c>
      <c r="I770" t="s">
        <v>56</v>
      </c>
      <c r="J770">
        <v>1</v>
      </c>
      <c r="K770">
        <v>3</v>
      </c>
    </row>
    <row r="771" spans="1:11" x14ac:dyDescent="0.2">
      <c r="A771" t="s">
        <v>64</v>
      </c>
      <c r="B771">
        <v>6</v>
      </c>
      <c r="C771">
        <v>27</v>
      </c>
      <c r="D771">
        <v>2</v>
      </c>
      <c r="E771">
        <v>-0.5</v>
      </c>
      <c r="F771" t="s">
        <v>55</v>
      </c>
      <c r="G771">
        <v>2</v>
      </c>
      <c r="H771">
        <v>0.68369999999999997</v>
      </c>
      <c r="I771" t="s">
        <v>56</v>
      </c>
      <c r="J771">
        <v>-0.5</v>
      </c>
      <c r="K771">
        <v>2.5</v>
      </c>
    </row>
    <row r="772" spans="1:11" x14ac:dyDescent="0.2">
      <c r="A772" t="s">
        <v>64</v>
      </c>
      <c r="B772">
        <v>6</v>
      </c>
      <c r="C772">
        <v>28</v>
      </c>
      <c r="D772">
        <v>2</v>
      </c>
      <c r="E772">
        <v>0</v>
      </c>
      <c r="F772" t="s">
        <v>51</v>
      </c>
      <c r="G772">
        <v>4</v>
      </c>
      <c r="H772">
        <v>0.78459999999999996</v>
      </c>
      <c r="I772" t="s">
        <v>56</v>
      </c>
      <c r="J772">
        <v>0</v>
      </c>
      <c r="K772">
        <v>2.5</v>
      </c>
    </row>
    <row r="773" spans="1:11" x14ac:dyDescent="0.2">
      <c r="A773" t="s">
        <v>64</v>
      </c>
      <c r="B773">
        <v>6</v>
      </c>
      <c r="C773">
        <v>29</v>
      </c>
      <c r="D773">
        <v>2</v>
      </c>
      <c r="E773">
        <v>0.5</v>
      </c>
      <c r="F773" t="s">
        <v>53</v>
      </c>
      <c r="G773">
        <v>6</v>
      </c>
      <c r="H773">
        <v>0.54969999999999997</v>
      </c>
      <c r="I773" t="s">
        <v>57</v>
      </c>
      <c r="J773">
        <v>0</v>
      </c>
      <c r="K773">
        <v>2.5</v>
      </c>
    </row>
    <row r="774" spans="1:11" x14ac:dyDescent="0.2">
      <c r="A774" t="s">
        <v>64</v>
      </c>
      <c r="B774">
        <v>6</v>
      </c>
      <c r="C774">
        <v>30</v>
      </c>
      <c r="D774">
        <v>2</v>
      </c>
      <c r="E774">
        <v>-1</v>
      </c>
      <c r="F774" t="s">
        <v>54</v>
      </c>
      <c r="G774">
        <v>3</v>
      </c>
      <c r="H774">
        <v>0.44969999999999999</v>
      </c>
      <c r="I774" t="s">
        <v>56</v>
      </c>
      <c r="J774">
        <v>-1</v>
      </c>
      <c r="K774">
        <v>1.5</v>
      </c>
    </row>
    <row r="775" spans="1:11" x14ac:dyDescent="0.2">
      <c r="A775" t="s">
        <v>64</v>
      </c>
      <c r="B775">
        <v>6</v>
      </c>
      <c r="C775">
        <v>1</v>
      </c>
      <c r="D775">
        <v>3</v>
      </c>
      <c r="F775" t="s">
        <v>51</v>
      </c>
      <c r="G775">
        <v>4</v>
      </c>
      <c r="H775">
        <v>0.77910000000000001</v>
      </c>
      <c r="I775" t="s">
        <v>59</v>
      </c>
      <c r="J775">
        <v>0</v>
      </c>
      <c r="K775">
        <v>1.5</v>
      </c>
    </row>
    <row r="776" spans="1:11" x14ac:dyDescent="0.2">
      <c r="A776" t="s">
        <v>64</v>
      </c>
      <c r="B776">
        <v>6</v>
      </c>
      <c r="C776">
        <v>2</v>
      </c>
      <c r="D776">
        <v>3</v>
      </c>
      <c r="F776" t="s">
        <v>51</v>
      </c>
      <c r="G776">
        <v>4</v>
      </c>
      <c r="H776">
        <v>1.9177</v>
      </c>
      <c r="I776" t="s">
        <v>59</v>
      </c>
      <c r="J776">
        <v>0</v>
      </c>
      <c r="K776">
        <v>1.5</v>
      </c>
    </row>
    <row r="777" spans="1:11" x14ac:dyDescent="0.2">
      <c r="A777" t="s">
        <v>64</v>
      </c>
      <c r="B777">
        <v>6</v>
      </c>
      <c r="C777">
        <v>3</v>
      </c>
      <c r="D777">
        <v>3</v>
      </c>
      <c r="F777" t="s">
        <v>51</v>
      </c>
      <c r="G777">
        <v>4</v>
      </c>
      <c r="H777">
        <v>0.55010000000000003</v>
      </c>
      <c r="I777" t="s">
        <v>59</v>
      </c>
      <c r="J777">
        <v>0</v>
      </c>
      <c r="K777">
        <v>1.5</v>
      </c>
    </row>
    <row r="778" spans="1:11" x14ac:dyDescent="0.2">
      <c r="A778" t="s">
        <v>64</v>
      </c>
      <c r="B778">
        <v>6</v>
      </c>
      <c r="C778">
        <v>4</v>
      </c>
      <c r="D778">
        <v>3</v>
      </c>
      <c r="F778" t="s">
        <v>53</v>
      </c>
      <c r="G778">
        <v>6</v>
      </c>
      <c r="H778">
        <v>1.2011000000000001</v>
      </c>
      <c r="I778" t="s">
        <v>59</v>
      </c>
      <c r="J778">
        <v>0.5</v>
      </c>
      <c r="K778">
        <v>2</v>
      </c>
    </row>
    <row r="779" spans="1:11" x14ac:dyDescent="0.2">
      <c r="A779" t="s">
        <v>64</v>
      </c>
      <c r="B779">
        <v>6</v>
      </c>
      <c r="C779">
        <v>5</v>
      </c>
      <c r="D779">
        <v>3</v>
      </c>
      <c r="F779" t="s">
        <v>55</v>
      </c>
      <c r="G779">
        <v>2</v>
      </c>
      <c r="H779">
        <v>2.3502000000000001</v>
      </c>
      <c r="I779" t="s">
        <v>59</v>
      </c>
      <c r="J779">
        <v>-0.5</v>
      </c>
      <c r="K779">
        <v>1.5</v>
      </c>
    </row>
    <row r="780" spans="1:11" x14ac:dyDescent="0.2">
      <c r="A780" t="s">
        <v>64</v>
      </c>
      <c r="B780">
        <v>6</v>
      </c>
      <c r="C780">
        <v>6</v>
      </c>
      <c r="D780">
        <v>3</v>
      </c>
      <c r="F780" t="s">
        <v>53</v>
      </c>
      <c r="G780">
        <v>6</v>
      </c>
      <c r="H780">
        <v>0.61699999999999999</v>
      </c>
      <c r="I780" t="s">
        <v>58</v>
      </c>
      <c r="J780">
        <v>0</v>
      </c>
      <c r="K780">
        <v>1.5</v>
      </c>
    </row>
    <row r="781" spans="1:11" x14ac:dyDescent="0.2">
      <c r="A781" t="s">
        <v>64</v>
      </c>
      <c r="B781">
        <v>6</v>
      </c>
      <c r="C781">
        <v>7</v>
      </c>
      <c r="D781">
        <v>3</v>
      </c>
      <c r="F781" t="s">
        <v>51</v>
      </c>
      <c r="G781">
        <v>4</v>
      </c>
      <c r="H781">
        <v>0.50229999999999997</v>
      </c>
      <c r="I781" t="s">
        <v>59</v>
      </c>
      <c r="J781">
        <v>0</v>
      </c>
      <c r="K781">
        <v>1.5</v>
      </c>
    </row>
    <row r="782" spans="1:11" x14ac:dyDescent="0.2">
      <c r="A782" t="s">
        <v>64</v>
      </c>
      <c r="B782">
        <v>6</v>
      </c>
      <c r="C782">
        <v>8</v>
      </c>
      <c r="D782">
        <v>3</v>
      </c>
      <c r="F782" t="s">
        <v>55</v>
      </c>
      <c r="G782">
        <v>2</v>
      </c>
      <c r="H782">
        <v>0.96719999999999995</v>
      </c>
      <c r="I782" t="s">
        <v>59</v>
      </c>
      <c r="J782">
        <v>-0.5</v>
      </c>
      <c r="K782">
        <v>1</v>
      </c>
    </row>
    <row r="783" spans="1:11" x14ac:dyDescent="0.2">
      <c r="A783" t="s">
        <v>64</v>
      </c>
      <c r="B783">
        <v>6</v>
      </c>
      <c r="C783">
        <v>9</v>
      </c>
      <c r="D783">
        <v>3</v>
      </c>
      <c r="F783" t="s">
        <v>54</v>
      </c>
      <c r="G783">
        <v>3</v>
      </c>
      <c r="H783">
        <v>1.5344</v>
      </c>
      <c r="I783" t="s">
        <v>58</v>
      </c>
      <c r="J783">
        <v>0</v>
      </c>
      <c r="K783">
        <v>1</v>
      </c>
    </row>
    <row r="784" spans="1:11" x14ac:dyDescent="0.2">
      <c r="A784" t="s">
        <v>64</v>
      </c>
      <c r="B784">
        <v>6</v>
      </c>
      <c r="C784">
        <v>10</v>
      </c>
      <c r="D784">
        <v>3</v>
      </c>
      <c r="F784" t="s">
        <v>52</v>
      </c>
      <c r="G784">
        <v>5</v>
      </c>
      <c r="H784">
        <v>1.4679</v>
      </c>
      <c r="I784" t="s">
        <v>59</v>
      </c>
      <c r="J784">
        <v>1</v>
      </c>
      <c r="K784">
        <v>2</v>
      </c>
    </row>
    <row r="785" spans="1:11" x14ac:dyDescent="0.2">
      <c r="A785" t="s">
        <v>64</v>
      </c>
      <c r="B785">
        <v>6</v>
      </c>
      <c r="C785">
        <v>11</v>
      </c>
      <c r="D785">
        <v>3</v>
      </c>
      <c r="F785" t="s">
        <v>54</v>
      </c>
      <c r="G785">
        <v>3</v>
      </c>
      <c r="H785">
        <v>1.5187999999999999</v>
      </c>
      <c r="I785" t="s">
        <v>59</v>
      </c>
      <c r="J785">
        <v>-1</v>
      </c>
      <c r="K785">
        <v>1</v>
      </c>
    </row>
    <row r="786" spans="1:11" x14ac:dyDescent="0.2">
      <c r="A786" t="s">
        <v>64</v>
      </c>
      <c r="B786">
        <v>6</v>
      </c>
      <c r="C786">
        <v>12</v>
      </c>
      <c r="D786">
        <v>3</v>
      </c>
      <c r="F786" t="s">
        <v>51</v>
      </c>
      <c r="G786">
        <v>4</v>
      </c>
      <c r="H786">
        <v>0.86639999999999995</v>
      </c>
      <c r="I786" t="s">
        <v>59</v>
      </c>
      <c r="J786">
        <v>0</v>
      </c>
      <c r="K786">
        <v>1</v>
      </c>
    </row>
    <row r="787" spans="1:11" x14ac:dyDescent="0.2">
      <c r="A787" t="s">
        <v>64</v>
      </c>
      <c r="B787">
        <v>6</v>
      </c>
      <c r="C787">
        <v>13</v>
      </c>
      <c r="D787">
        <v>3</v>
      </c>
      <c r="F787" t="s">
        <v>54</v>
      </c>
      <c r="G787">
        <v>3</v>
      </c>
      <c r="H787">
        <v>0.51929999999999998</v>
      </c>
      <c r="I787" t="s">
        <v>58</v>
      </c>
      <c r="J787">
        <v>0</v>
      </c>
      <c r="K787">
        <v>1</v>
      </c>
    </row>
    <row r="788" spans="1:11" x14ac:dyDescent="0.2">
      <c r="A788" t="s">
        <v>64</v>
      </c>
      <c r="B788">
        <v>6</v>
      </c>
      <c r="C788">
        <v>14</v>
      </c>
      <c r="D788">
        <v>3</v>
      </c>
      <c r="F788" t="s">
        <v>54</v>
      </c>
      <c r="G788">
        <v>3</v>
      </c>
      <c r="H788">
        <v>1.7675000000000001</v>
      </c>
      <c r="I788" t="s">
        <v>59</v>
      </c>
      <c r="J788">
        <v>-1</v>
      </c>
      <c r="K788">
        <v>0</v>
      </c>
    </row>
    <row r="789" spans="1:11" x14ac:dyDescent="0.2">
      <c r="A789" t="s">
        <v>64</v>
      </c>
      <c r="B789">
        <v>6</v>
      </c>
      <c r="C789">
        <v>15</v>
      </c>
      <c r="D789">
        <v>3</v>
      </c>
      <c r="F789" t="s">
        <v>51</v>
      </c>
      <c r="G789">
        <v>7</v>
      </c>
      <c r="H789">
        <v>0.51770000000000005</v>
      </c>
      <c r="I789" t="s">
        <v>58</v>
      </c>
      <c r="J789">
        <v>0</v>
      </c>
      <c r="K789">
        <v>0</v>
      </c>
    </row>
    <row r="790" spans="1:11" x14ac:dyDescent="0.2">
      <c r="A790" t="s">
        <v>64</v>
      </c>
      <c r="B790">
        <v>6</v>
      </c>
      <c r="C790">
        <v>16</v>
      </c>
      <c r="D790">
        <v>3</v>
      </c>
      <c r="F790" t="s">
        <v>54</v>
      </c>
      <c r="G790">
        <v>3</v>
      </c>
      <c r="H790">
        <v>1.9512</v>
      </c>
      <c r="I790" t="s">
        <v>59</v>
      </c>
      <c r="J790">
        <v>-1</v>
      </c>
      <c r="K790">
        <v>-1</v>
      </c>
    </row>
    <row r="791" spans="1:11" x14ac:dyDescent="0.2">
      <c r="A791" t="s">
        <v>64</v>
      </c>
      <c r="B791">
        <v>6</v>
      </c>
      <c r="C791">
        <v>17</v>
      </c>
      <c r="D791">
        <v>3</v>
      </c>
      <c r="F791" t="s">
        <v>52</v>
      </c>
      <c r="G791">
        <v>5</v>
      </c>
      <c r="H791">
        <v>1.0837000000000001</v>
      </c>
      <c r="I791" t="s">
        <v>59</v>
      </c>
      <c r="J791">
        <v>1</v>
      </c>
      <c r="K791">
        <v>0</v>
      </c>
    </row>
    <row r="792" spans="1:11" x14ac:dyDescent="0.2">
      <c r="A792" t="s">
        <v>64</v>
      </c>
      <c r="B792">
        <v>6</v>
      </c>
      <c r="C792">
        <v>18</v>
      </c>
      <c r="D792">
        <v>3</v>
      </c>
      <c r="F792" t="s">
        <v>51</v>
      </c>
      <c r="G792">
        <v>4</v>
      </c>
      <c r="H792">
        <v>1.1173</v>
      </c>
      <c r="I792" t="s">
        <v>59</v>
      </c>
      <c r="J792">
        <v>0</v>
      </c>
      <c r="K792">
        <v>0</v>
      </c>
    </row>
    <row r="793" spans="1:11" x14ac:dyDescent="0.2">
      <c r="A793" t="s">
        <v>64</v>
      </c>
      <c r="B793">
        <v>6</v>
      </c>
      <c r="C793">
        <v>19</v>
      </c>
      <c r="D793">
        <v>3</v>
      </c>
      <c r="F793" t="s">
        <v>54</v>
      </c>
      <c r="G793">
        <v>3</v>
      </c>
      <c r="H793">
        <v>1.7168000000000001</v>
      </c>
      <c r="I793" t="s">
        <v>59</v>
      </c>
      <c r="J793">
        <v>-1</v>
      </c>
      <c r="K793">
        <v>-1</v>
      </c>
    </row>
    <row r="794" spans="1:11" x14ac:dyDescent="0.2">
      <c r="A794" t="s">
        <v>64</v>
      </c>
      <c r="B794">
        <v>6</v>
      </c>
      <c r="C794">
        <v>20</v>
      </c>
      <c r="D794">
        <v>3</v>
      </c>
      <c r="F794" t="s">
        <v>53</v>
      </c>
      <c r="G794">
        <v>6</v>
      </c>
      <c r="H794">
        <v>0.58479999999999999</v>
      </c>
      <c r="I794" t="s">
        <v>58</v>
      </c>
      <c r="J794">
        <v>0</v>
      </c>
      <c r="K794">
        <v>-1</v>
      </c>
    </row>
    <row r="795" spans="1:11" x14ac:dyDescent="0.2">
      <c r="A795" t="s">
        <v>64</v>
      </c>
      <c r="B795">
        <v>6</v>
      </c>
      <c r="C795">
        <v>21</v>
      </c>
      <c r="D795">
        <v>3</v>
      </c>
      <c r="F795" t="s">
        <v>52</v>
      </c>
      <c r="G795">
        <v>5</v>
      </c>
      <c r="H795">
        <v>1.0491999999999999</v>
      </c>
      <c r="I795" t="s">
        <v>58</v>
      </c>
      <c r="J795">
        <v>0</v>
      </c>
      <c r="K795">
        <v>-1</v>
      </c>
    </row>
    <row r="796" spans="1:11" x14ac:dyDescent="0.2">
      <c r="A796" t="s">
        <v>64</v>
      </c>
      <c r="B796">
        <v>6</v>
      </c>
      <c r="C796">
        <v>22</v>
      </c>
      <c r="D796">
        <v>3</v>
      </c>
      <c r="F796" t="s">
        <v>51</v>
      </c>
      <c r="G796">
        <v>7</v>
      </c>
      <c r="H796">
        <v>0.57050000000000001</v>
      </c>
      <c r="I796" t="s">
        <v>58</v>
      </c>
      <c r="J796">
        <v>0</v>
      </c>
      <c r="K796">
        <v>-1</v>
      </c>
    </row>
    <row r="797" spans="1:11" x14ac:dyDescent="0.2">
      <c r="A797" t="s">
        <v>64</v>
      </c>
      <c r="B797">
        <v>6</v>
      </c>
      <c r="C797">
        <v>23</v>
      </c>
      <c r="D797">
        <v>3</v>
      </c>
      <c r="F797" t="s">
        <v>51</v>
      </c>
      <c r="G797">
        <v>4</v>
      </c>
      <c r="H797">
        <v>0.95269999999999999</v>
      </c>
      <c r="I797" t="s">
        <v>59</v>
      </c>
      <c r="J797">
        <v>0</v>
      </c>
      <c r="K797">
        <v>-1</v>
      </c>
    </row>
    <row r="798" spans="1:11" x14ac:dyDescent="0.2">
      <c r="A798" t="s">
        <v>64</v>
      </c>
      <c r="B798">
        <v>6</v>
      </c>
      <c r="C798">
        <v>24</v>
      </c>
      <c r="D798">
        <v>3</v>
      </c>
      <c r="F798" t="s">
        <v>51</v>
      </c>
      <c r="G798">
        <v>4</v>
      </c>
      <c r="H798">
        <v>1.0178</v>
      </c>
      <c r="I798" t="s">
        <v>59</v>
      </c>
      <c r="J798">
        <v>0</v>
      </c>
      <c r="K798">
        <v>-1</v>
      </c>
    </row>
    <row r="799" spans="1:11" x14ac:dyDescent="0.2">
      <c r="A799" t="s">
        <v>64</v>
      </c>
      <c r="B799">
        <v>6</v>
      </c>
      <c r="C799">
        <v>25</v>
      </c>
      <c r="D799">
        <v>3</v>
      </c>
      <c r="F799" t="s">
        <v>54</v>
      </c>
      <c r="G799">
        <v>3</v>
      </c>
      <c r="H799">
        <v>1.2165999999999999</v>
      </c>
      <c r="I799" t="s">
        <v>58</v>
      </c>
      <c r="J799">
        <v>0</v>
      </c>
      <c r="K799">
        <v>-1</v>
      </c>
    </row>
    <row r="800" spans="1:11" x14ac:dyDescent="0.2">
      <c r="A800" t="s">
        <v>64</v>
      </c>
      <c r="B800">
        <v>6</v>
      </c>
      <c r="C800">
        <v>26</v>
      </c>
      <c r="D800">
        <v>3</v>
      </c>
      <c r="F800" t="s">
        <v>55</v>
      </c>
      <c r="G800">
        <v>2</v>
      </c>
      <c r="H800">
        <v>2.4868000000000001</v>
      </c>
      <c r="I800" t="s">
        <v>59</v>
      </c>
      <c r="J800">
        <v>-0.5</v>
      </c>
      <c r="K800">
        <v>-1.5</v>
      </c>
    </row>
    <row r="801" spans="1:11" x14ac:dyDescent="0.2">
      <c r="A801" t="s">
        <v>64</v>
      </c>
      <c r="B801">
        <v>6</v>
      </c>
      <c r="C801">
        <v>27</v>
      </c>
      <c r="D801">
        <v>3</v>
      </c>
      <c r="F801" t="s">
        <v>53</v>
      </c>
      <c r="G801">
        <v>6</v>
      </c>
      <c r="H801">
        <v>1.2350000000000001</v>
      </c>
      <c r="I801" t="s">
        <v>59</v>
      </c>
      <c r="J801">
        <v>0.5</v>
      </c>
      <c r="K801">
        <v>-1</v>
      </c>
    </row>
    <row r="802" spans="1:11" x14ac:dyDescent="0.2">
      <c r="A802" t="s">
        <v>64</v>
      </c>
      <c r="B802">
        <v>6</v>
      </c>
      <c r="C802">
        <v>28</v>
      </c>
      <c r="D802">
        <v>3</v>
      </c>
      <c r="F802" t="s">
        <v>55</v>
      </c>
      <c r="G802">
        <v>2</v>
      </c>
      <c r="H802">
        <v>0.85129999999999995</v>
      </c>
      <c r="I802" t="s">
        <v>58</v>
      </c>
      <c r="J802">
        <v>0</v>
      </c>
      <c r="K802">
        <v>-1</v>
      </c>
    </row>
    <row r="803" spans="1:11" x14ac:dyDescent="0.2">
      <c r="A803" t="s">
        <v>64</v>
      </c>
      <c r="B803">
        <v>6</v>
      </c>
      <c r="C803">
        <v>29</v>
      </c>
      <c r="D803">
        <v>3</v>
      </c>
      <c r="F803" t="s">
        <v>51</v>
      </c>
      <c r="G803">
        <v>7</v>
      </c>
      <c r="H803">
        <v>0.46589999999999998</v>
      </c>
      <c r="I803" t="s">
        <v>58</v>
      </c>
      <c r="J803">
        <v>0</v>
      </c>
      <c r="K803">
        <v>-1</v>
      </c>
    </row>
    <row r="804" spans="1:11" x14ac:dyDescent="0.2">
      <c r="A804" t="s">
        <v>64</v>
      </c>
      <c r="B804">
        <v>6</v>
      </c>
      <c r="C804">
        <v>30</v>
      </c>
      <c r="D804">
        <v>3</v>
      </c>
      <c r="F804" t="s">
        <v>51</v>
      </c>
      <c r="G804">
        <v>4</v>
      </c>
      <c r="H804">
        <v>0.56699999999999995</v>
      </c>
      <c r="I804" t="s">
        <v>59</v>
      </c>
      <c r="J804">
        <v>0</v>
      </c>
      <c r="K804">
        <v>-1</v>
      </c>
    </row>
    <row r="805" spans="1:11" x14ac:dyDescent="0.2">
      <c r="A805" t="s">
        <v>64</v>
      </c>
      <c r="B805">
        <v>6</v>
      </c>
      <c r="C805">
        <v>31</v>
      </c>
      <c r="D805">
        <v>3</v>
      </c>
      <c r="F805" t="s">
        <v>54</v>
      </c>
      <c r="G805">
        <v>3</v>
      </c>
      <c r="H805">
        <v>0.3498</v>
      </c>
      <c r="I805" t="s">
        <v>58</v>
      </c>
      <c r="J805">
        <v>0</v>
      </c>
      <c r="K805">
        <v>-1</v>
      </c>
    </row>
    <row r="806" spans="1:11" x14ac:dyDescent="0.2">
      <c r="A806" t="s">
        <v>64</v>
      </c>
      <c r="B806">
        <v>6</v>
      </c>
      <c r="C806">
        <v>32</v>
      </c>
      <c r="D806">
        <v>3</v>
      </c>
      <c r="F806" t="s">
        <v>52</v>
      </c>
      <c r="G806">
        <v>5</v>
      </c>
      <c r="H806">
        <v>0.80069999999999997</v>
      </c>
      <c r="I806" t="s">
        <v>59</v>
      </c>
      <c r="J806">
        <v>1</v>
      </c>
      <c r="K806">
        <v>0</v>
      </c>
    </row>
    <row r="807" spans="1:11" x14ac:dyDescent="0.2">
      <c r="A807" t="s">
        <v>64</v>
      </c>
      <c r="B807">
        <v>6</v>
      </c>
      <c r="C807">
        <v>33</v>
      </c>
      <c r="D807">
        <v>3</v>
      </c>
      <c r="F807" t="s">
        <v>52</v>
      </c>
      <c r="G807">
        <v>5</v>
      </c>
      <c r="H807">
        <v>0.51719999999999999</v>
      </c>
      <c r="I807" t="s">
        <v>59</v>
      </c>
      <c r="J807">
        <v>1</v>
      </c>
      <c r="K807">
        <v>1</v>
      </c>
    </row>
    <row r="808" spans="1:11" x14ac:dyDescent="0.2">
      <c r="A808" t="s">
        <v>64</v>
      </c>
      <c r="B808">
        <v>6</v>
      </c>
      <c r="C808">
        <v>34</v>
      </c>
      <c r="D808">
        <v>3</v>
      </c>
      <c r="F808" t="s">
        <v>51</v>
      </c>
      <c r="G808">
        <v>4</v>
      </c>
      <c r="H808">
        <v>0.46750000000000003</v>
      </c>
      <c r="I808" t="s">
        <v>58</v>
      </c>
      <c r="J808">
        <v>0</v>
      </c>
      <c r="K808">
        <v>1</v>
      </c>
    </row>
    <row r="809" spans="1:11" x14ac:dyDescent="0.2">
      <c r="A809" t="s">
        <v>64</v>
      </c>
      <c r="B809">
        <v>6</v>
      </c>
      <c r="C809">
        <v>35</v>
      </c>
      <c r="D809">
        <v>3</v>
      </c>
      <c r="F809" t="s">
        <v>53</v>
      </c>
      <c r="G809">
        <v>6</v>
      </c>
      <c r="H809">
        <v>0.96760000000000002</v>
      </c>
      <c r="I809" t="s">
        <v>59</v>
      </c>
      <c r="J809">
        <v>0.5</v>
      </c>
      <c r="K809">
        <v>1.5</v>
      </c>
    </row>
    <row r="810" spans="1:11" x14ac:dyDescent="0.2">
      <c r="A810" t="s">
        <v>64</v>
      </c>
      <c r="B810">
        <v>6</v>
      </c>
      <c r="C810">
        <v>36</v>
      </c>
      <c r="D810">
        <v>3</v>
      </c>
      <c r="F810" t="s">
        <v>51</v>
      </c>
      <c r="G810">
        <v>7</v>
      </c>
      <c r="H810">
        <v>0.34970000000000001</v>
      </c>
      <c r="I810" t="s">
        <v>58</v>
      </c>
      <c r="J810">
        <v>0</v>
      </c>
      <c r="K810">
        <v>1.5</v>
      </c>
    </row>
    <row r="811" spans="1:11" x14ac:dyDescent="0.2">
      <c r="A811" t="s">
        <v>64</v>
      </c>
      <c r="B811">
        <v>6</v>
      </c>
      <c r="C811">
        <v>37</v>
      </c>
      <c r="D811">
        <v>3</v>
      </c>
      <c r="F811" t="s">
        <v>54</v>
      </c>
      <c r="G811">
        <v>3</v>
      </c>
      <c r="H811">
        <v>1.0664</v>
      </c>
      <c r="I811" t="s">
        <v>58</v>
      </c>
      <c r="J811">
        <v>0</v>
      </c>
      <c r="K811">
        <v>1.5</v>
      </c>
    </row>
    <row r="812" spans="1:11" x14ac:dyDescent="0.2">
      <c r="A812" t="s">
        <v>64</v>
      </c>
      <c r="B812">
        <v>6</v>
      </c>
      <c r="C812">
        <v>38</v>
      </c>
      <c r="D812">
        <v>3</v>
      </c>
      <c r="F812" t="s">
        <v>52</v>
      </c>
      <c r="G812">
        <v>5</v>
      </c>
      <c r="H812">
        <v>0.55030000000000001</v>
      </c>
      <c r="I812" t="s">
        <v>59</v>
      </c>
      <c r="J812">
        <v>1</v>
      </c>
      <c r="K812">
        <v>2.5</v>
      </c>
    </row>
    <row r="813" spans="1:11" x14ac:dyDescent="0.2">
      <c r="A813" t="s">
        <v>64</v>
      </c>
      <c r="B813">
        <v>6</v>
      </c>
      <c r="C813">
        <v>39</v>
      </c>
      <c r="D813">
        <v>3</v>
      </c>
      <c r="F813" t="s">
        <v>53</v>
      </c>
      <c r="G813">
        <v>6</v>
      </c>
      <c r="H813">
        <v>1.3676999999999999</v>
      </c>
      <c r="I813" t="s">
        <v>58</v>
      </c>
      <c r="J813">
        <v>0</v>
      </c>
      <c r="K813">
        <v>2.5</v>
      </c>
    </row>
    <row r="814" spans="1:11" x14ac:dyDescent="0.2">
      <c r="A814" t="s">
        <v>64</v>
      </c>
      <c r="B814">
        <v>6</v>
      </c>
      <c r="C814">
        <v>40</v>
      </c>
      <c r="D814">
        <v>3</v>
      </c>
      <c r="F814" t="s">
        <v>54</v>
      </c>
      <c r="G814">
        <v>3</v>
      </c>
      <c r="H814">
        <v>0.56810000000000005</v>
      </c>
      <c r="I814" t="s">
        <v>58</v>
      </c>
      <c r="J814">
        <v>0</v>
      </c>
      <c r="K814">
        <v>2.5</v>
      </c>
    </row>
    <row r="815" spans="1:11" x14ac:dyDescent="0.2">
      <c r="A815" t="s">
        <v>64</v>
      </c>
      <c r="B815">
        <v>6</v>
      </c>
      <c r="C815">
        <v>41</v>
      </c>
      <c r="D815">
        <v>3</v>
      </c>
      <c r="F815" t="s">
        <v>55</v>
      </c>
      <c r="G815">
        <v>2</v>
      </c>
      <c r="H815">
        <v>0.36930000000000002</v>
      </c>
      <c r="I815" t="s">
        <v>59</v>
      </c>
      <c r="J815">
        <v>-0.5</v>
      </c>
      <c r="K815">
        <v>2</v>
      </c>
    </row>
    <row r="816" spans="1:11" x14ac:dyDescent="0.2">
      <c r="A816" t="s">
        <v>64</v>
      </c>
      <c r="B816">
        <v>6</v>
      </c>
      <c r="C816">
        <v>42</v>
      </c>
      <c r="D816">
        <v>3</v>
      </c>
      <c r="F816" t="s">
        <v>51</v>
      </c>
      <c r="G816">
        <v>7</v>
      </c>
      <c r="H816">
        <v>0.436</v>
      </c>
      <c r="I816" t="s">
        <v>58</v>
      </c>
      <c r="J816">
        <v>0</v>
      </c>
      <c r="K816">
        <v>2</v>
      </c>
    </row>
    <row r="817" spans="1:11" x14ac:dyDescent="0.2">
      <c r="A817" t="s">
        <v>64</v>
      </c>
      <c r="B817">
        <v>6</v>
      </c>
      <c r="C817">
        <v>43</v>
      </c>
      <c r="D817">
        <v>3</v>
      </c>
      <c r="F817" t="s">
        <v>53</v>
      </c>
      <c r="G817">
        <v>6</v>
      </c>
      <c r="H817">
        <v>0.60129999999999995</v>
      </c>
      <c r="I817" t="s">
        <v>59</v>
      </c>
      <c r="J817">
        <v>0.5</v>
      </c>
      <c r="K817">
        <v>2.5</v>
      </c>
    </row>
    <row r="818" spans="1:11" x14ac:dyDescent="0.2">
      <c r="A818" t="s">
        <v>64</v>
      </c>
      <c r="B818">
        <v>6</v>
      </c>
      <c r="C818">
        <v>44</v>
      </c>
      <c r="D818">
        <v>3</v>
      </c>
      <c r="F818" t="s">
        <v>51</v>
      </c>
      <c r="G818">
        <v>7</v>
      </c>
      <c r="H818">
        <v>0.54720000000000002</v>
      </c>
      <c r="I818" t="s">
        <v>58</v>
      </c>
      <c r="J818">
        <v>0</v>
      </c>
      <c r="K818">
        <v>2.5</v>
      </c>
    </row>
    <row r="819" spans="1:11" x14ac:dyDescent="0.2">
      <c r="A819" t="s">
        <v>64</v>
      </c>
      <c r="B819">
        <v>6</v>
      </c>
      <c r="C819">
        <v>45</v>
      </c>
      <c r="D819">
        <v>3</v>
      </c>
      <c r="F819" t="s">
        <v>51</v>
      </c>
      <c r="G819">
        <v>7</v>
      </c>
      <c r="H819">
        <v>0.41620000000000001</v>
      </c>
      <c r="I819" t="s">
        <v>58</v>
      </c>
      <c r="J819">
        <v>0</v>
      </c>
      <c r="K819">
        <v>2.5</v>
      </c>
    </row>
    <row r="820" spans="1:11" x14ac:dyDescent="0.2">
      <c r="A820" t="s">
        <v>64</v>
      </c>
      <c r="B820">
        <v>6</v>
      </c>
      <c r="C820">
        <v>46</v>
      </c>
      <c r="D820">
        <v>3</v>
      </c>
      <c r="F820" t="s">
        <v>51</v>
      </c>
      <c r="G820">
        <v>4</v>
      </c>
      <c r="H820">
        <v>0.81559999999999999</v>
      </c>
      <c r="I820" t="s">
        <v>58</v>
      </c>
      <c r="J820">
        <v>0</v>
      </c>
      <c r="K820">
        <v>2.5</v>
      </c>
    </row>
    <row r="821" spans="1:11" x14ac:dyDescent="0.2">
      <c r="A821" t="s">
        <v>64</v>
      </c>
      <c r="B821">
        <v>6</v>
      </c>
      <c r="C821">
        <v>47</v>
      </c>
      <c r="D821">
        <v>3</v>
      </c>
      <c r="F821" t="s">
        <v>52</v>
      </c>
      <c r="G821">
        <v>5</v>
      </c>
      <c r="H821">
        <v>0.41499999999999998</v>
      </c>
      <c r="I821" t="s">
        <v>59</v>
      </c>
      <c r="J821">
        <v>1</v>
      </c>
      <c r="K821">
        <v>3.5</v>
      </c>
    </row>
    <row r="822" spans="1:11" x14ac:dyDescent="0.2">
      <c r="A822" t="s">
        <v>64</v>
      </c>
      <c r="B822">
        <v>6</v>
      </c>
      <c r="C822">
        <v>48</v>
      </c>
      <c r="D822">
        <v>3</v>
      </c>
      <c r="F822" t="s">
        <v>51</v>
      </c>
      <c r="G822">
        <v>7</v>
      </c>
      <c r="H822">
        <v>0.33119999999999999</v>
      </c>
      <c r="I822" t="s">
        <v>58</v>
      </c>
      <c r="J822">
        <v>0</v>
      </c>
      <c r="K822">
        <v>3.5</v>
      </c>
    </row>
    <row r="823" spans="1:11" x14ac:dyDescent="0.2">
      <c r="A823" t="s">
        <v>64</v>
      </c>
      <c r="B823">
        <v>6</v>
      </c>
      <c r="C823">
        <v>49</v>
      </c>
      <c r="D823">
        <v>3</v>
      </c>
      <c r="F823" t="s">
        <v>55</v>
      </c>
      <c r="G823">
        <v>2</v>
      </c>
      <c r="H823">
        <v>0.7681</v>
      </c>
      <c r="I823" t="s">
        <v>59</v>
      </c>
      <c r="J823">
        <v>-0.5</v>
      </c>
      <c r="K823">
        <v>3</v>
      </c>
    </row>
    <row r="824" spans="1:11" x14ac:dyDescent="0.2">
      <c r="A824" t="s">
        <v>64</v>
      </c>
      <c r="B824">
        <v>6</v>
      </c>
      <c r="C824">
        <v>50</v>
      </c>
      <c r="D824">
        <v>3</v>
      </c>
      <c r="F824" t="s">
        <v>55</v>
      </c>
      <c r="G824">
        <v>2</v>
      </c>
      <c r="H824">
        <v>0.54990000000000006</v>
      </c>
      <c r="I824" t="s">
        <v>59</v>
      </c>
      <c r="J824">
        <v>-0.5</v>
      </c>
      <c r="K824">
        <v>2.5</v>
      </c>
    </row>
    <row r="825" spans="1:11" x14ac:dyDescent="0.2">
      <c r="A825" t="s">
        <v>64</v>
      </c>
      <c r="B825">
        <v>6</v>
      </c>
      <c r="C825">
        <v>51</v>
      </c>
      <c r="D825">
        <v>3</v>
      </c>
      <c r="F825" t="s">
        <v>52</v>
      </c>
      <c r="G825">
        <v>5</v>
      </c>
      <c r="H825">
        <v>0.6673</v>
      </c>
      <c r="I825" t="s">
        <v>59</v>
      </c>
      <c r="J825">
        <v>1</v>
      </c>
      <c r="K825">
        <v>3.5</v>
      </c>
    </row>
    <row r="826" spans="1:11" x14ac:dyDescent="0.2">
      <c r="A826" t="s">
        <v>64</v>
      </c>
      <c r="B826">
        <v>6</v>
      </c>
      <c r="C826">
        <v>52</v>
      </c>
      <c r="D826">
        <v>3</v>
      </c>
      <c r="F826" t="s">
        <v>51</v>
      </c>
      <c r="G826">
        <v>4</v>
      </c>
      <c r="H826">
        <v>0.56610000000000005</v>
      </c>
      <c r="I826" t="s">
        <v>58</v>
      </c>
      <c r="J826">
        <v>0</v>
      </c>
      <c r="K826">
        <v>3.5</v>
      </c>
    </row>
    <row r="827" spans="1:11" x14ac:dyDescent="0.2">
      <c r="A827" t="s">
        <v>64</v>
      </c>
      <c r="B827">
        <v>6</v>
      </c>
      <c r="C827">
        <v>53</v>
      </c>
      <c r="D827">
        <v>3</v>
      </c>
      <c r="F827" t="s">
        <v>51</v>
      </c>
      <c r="G827">
        <v>4</v>
      </c>
      <c r="H827">
        <v>1.0838000000000001</v>
      </c>
      <c r="I827" t="s">
        <v>58</v>
      </c>
      <c r="J827">
        <v>0</v>
      </c>
      <c r="K827">
        <v>3.5</v>
      </c>
    </row>
    <row r="828" spans="1:11" x14ac:dyDescent="0.2">
      <c r="A828" t="s">
        <v>64</v>
      </c>
      <c r="B828">
        <v>6</v>
      </c>
      <c r="C828">
        <v>54</v>
      </c>
      <c r="D828">
        <v>3</v>
      </c>
      <c r="F828" t="s">
        <v>51</v>
      </c>
      <c r="G828">
        <v>4</v>
      </c>
      <c r="H828">
        <v>1.0839000000000001</v>
      </c>
      <c r="I828" t="s">
        <v>59</v>
      </c>
      <c r="J828">
        <v>0</v>
      </c>
      <c r="K828">
        <v>3.5</v>
      </c>
    </row>
    <row r="829" spans="1:11" x14ac:dyDescent="0.2">
      <c r="A829" t="s">
        <v>64</v>
      </c>
      <c r="B829">
        <v>6</v>
      </c>
      <c r="C829">
        <v>55</v>
      </c>
      <c r="D829">
        <v>3</v>
      </c>
      <c r="F829" t="s">
        <v>53</v>
      </c>
      <c r="G829">
        <v>6</v>
      </c>
      <c r="H829">
        <v>0.4667</v>
      </c>
      <c r="I829" t="s">
        <v>58</v>
      </c>
      <c r="J829">
        <v>0</v>
      </c>
      <c r="K829">
        <v>3.5</v>
      </c>
    </row>
    <row r="830" spans="1:11" x14ac:dyDescent="0.2">
      <c r="A830" t="s">
        <v>64</v>
      </c>
      <c r="B830">
        <v>6</v>
      </c>
      <c r="C830">
        <v>56</v>
      </c>
      <c r="D830">
        <v>3</v>
      </c>
      <c r="F830" t="s">
        <v>55</v>
      </c>
      <c r="G830">
        <v>2</v>
      </c>
      <c r="H830">
        <v>0.8518</v>
      </c>
      <c r="I830" t="s">
        <v>59</v>
      </c>
      <c r="J830">
        <v>-0.5</v>
      </c>
      <c r="K830">
        <v>3</v>
      </c>
    </row>
    <row r="831" spans="1:11" x14ac:dyDescent="0.2">
      <c r="A831" t="s">
        <v>64</v>
      </c>
      <c r="B831">
        <v>6</v>
      </c>
      <c r="C831">
        <v>57</v>
      </c>
      <c r="D831">
        <v>3</v>
      </c>
      <c r="F831" t="s">
        <v>51</v>
      </c>
      <c r="G831">
        <v>7</v>
      </c>
      <c r="H831">
        <v>0.3664</v>
      </c>
      <c r="I831" t="s">
        <v>58</v>
      </c>
      <c r="J831">
        <v>0</v>
      </c>
      <c r="K831">
        <v>3</v>
      </c>
    </row>
    <row r="832" spans="1:11" x14ac:dyDescent="0.2">
      <c r="A832" t="s">
        <v>64</v>
      </c>
      <c r="B832">
        <v>6</v>
      </c>
      <c r="C832">
        <v>58</v>
      </c>
      <c r="D832">
        <v>3</v>
      </c>
      <c r="F832" t="s">
        <v>52</v>
      </c>
      <c r="G832">
        <v>5</v>
      </c>
      <c r="H832">
        <v>0.40089999999999998</v>
      </c>
      <c r="I832" t="s">
        <v>59</v>
      </c>
      <c r="J832">
        <v>1</v>
      </c>
      <c r="K832">
        <v>4</v>
      </c>
    </row>
    <row r="833" spans="1:11" x14ac:dyDescent="0.2">
      <c r="A833" t="s">
        <v>64</v>
      </c>
      <c r="B833">
        <v>6</v>
      </c>
      <c r="C833">
        <v>59</v>
      </c>
      <c r="D833">
        <v>3</v>
      </c>
      <c r="F833" t="s">
        <v>51</v>
      </c>
      <c r="G833">
        <v>7</v>
      </c>
      <c r="H833">
        <v>0.28160000000000002</v>
      </c>
      <c r="I833" t="s">
        <v>58</v>
      </c>
      <c r="J833">
        <v>0</v>
      </c>
      <c r="K833">
        <v>4</v>
      </c>
    </row>
    <row r="834" spans="1:11" x14ac:dyDescent="0.2">
      <c r="A834" t="s">
        <v>64</v>
      </c>
      <c r="B834">
        <v>6</v>
      </c>
      <c r="C834">
        <v>60</v>
      </c>
      <c r="D834">
        <v>3</v>
      </c>
      <c r="F834" t="s">
        <v>53</v>
      </c>
      <c r="G834">
        <v>6</v>
      </c>
      <c r="H834">
        <v>0.55110000000000003</v>
      </c>
      <c r="I834" t="s">
        <v>58</v>
      </c>
      <c r="J834">
        <v>0</v>
      </c>
      <c r="K834">
        <v>4</v>
      </c>
    </row>
    <row r="835" spans="1:11" x14ac:dyDescent="0.2">
      <c r="A835" t="s">
        <v>64</v>
      </c>
      <c r="B835">
        <v>6</v>
      </c>
      <c r="C835">
        <v>61</v>
      </c>
      <c r="D835">
        <v>3</v>
      </c>
      <c r="F835" t="s">
        <v>55</v>
      </c>
      <c r="G835">
        <v>2</v>
      </c>
      <c r="H835">
        <v>1.3844000000000001</v>
      </c>
      <c r="I835" t="s">
        <v>59</v>
      </c>
      <c r="J835">
        <v>-0.5</v>
      </c>
      <c r="K835">
        <v>3.5</v>
      </c>
    </row>
    <row r="836" spans="1:11" x14ac:dyDescent="0.2">
      <c r="A836" t="s">
        <v>64</v>
      </c>
      <c r="B836">
        <v>6</v>
      </c>
      <c r="C836">
        <v>62</v>
      </c>
      <c r="D836">
        <v>3</v>
      </c>
      <c r="F836" t="s">
        <v>55</v>
      </c>
      <c r="G836">
        <v>2</v>
      </c>
      <c r="H836">
        <v>0.68389999999999995</v>
      </c>
      <c r="I836" t="s">
        <v>59</v>
      </c>
      <c r="J836">
        <v>-0.5</v>
      </c>
      <c r="K836">
        <v>3</v>
      </c>
    </row>
    <row r="837" spans="1:11" x14ac:dyDescent="0.2">
      <c r="A837" t="s">
        <v>64</v>
      </c>
      <c r="B837">
        <v>6</v>
      </c>
      <c r="C837">
        <v>63</v>
      </c>
      <c r="D837">
        <v>3</v>
      </c>
      <c r="F837" t="s">
        <v>51</v>
      </c>
      <c r="G837">
        <v>7</v>
      </c>
      <c r="H837">
        <v>0.85050000000000003</v>
      </c>
      <c r="I837" t="s">
        <v>58</v>
      </c>
      <c r="J837">
        <v>0</v>
      </c>
      <c r="K837">
        <v>3</v>
      </c>
    </row>
    <row r="838" spans="1:11" x14ac:dyDescent="0.2">
      <c r="A838" t="s">
        <v>64</v>
      </c>
      <c r="B838">
        <v>6</v>
      </c>
      <c r="C838">
        <v>64</v>
      </c>
      <c r="D838">
        <v>3</v>
      </c>
      <c r="F838" t="s">
        <v>53</v>
      </c>
      <c r="G838">
        <v>6</v>
      </c>
      <c r="H838">
        <v>0.61599999999999999</v>
      </c>
      <c r="I838" t="s">
        <v>59</v>
      </c>
      <c r="J838">
        <v>0.5</v>
      </c>
      <c r="K838">
        <v>3.5</v>
      </c>
    </row>
    <row r="839" spans="1:11" x14ac:dyDescent="0.2">
      <c r="A839" t="s">
        <v>64</v>
      </c>
      <c r="B839">
        <v>6</v>
      </c>
      <c r="C839">
        <v>65</v>
      </c>
      <c r="D839">
        <v>3</v>
      </c>
      <c r="F839" t="s">
        <v>52</v>
      </c>
      <c r="G839">
        <v>5</v>
      </c>
      <c r="H839">
        <v>0.58460000000000001</v>
      </c>
      <c r="I839" t="s">
        <v>59</v>
      </c>
      <c r="J839">
        <v>1</v>
      </c>
      <c r="K839">
        <v>4.5</v>
      </c>
    </row>
    <row r="840" spans="1:11" x14ac:dyDescent="0.2">
      <c r="A840" t="s">
        <v>64</v>
      </c>
      <c r="B840">
        <v>6</v>
      </c>
      <c r="C840">
        <v>66</v>
      </c>
      <c r="D840">
        <v>3</v>
      </c>
      <c r="F840" t="s">
        <v>53</v>
      </c>
      <c r="G840">
        <v>6</v>
      </c>
      <c r="H840">
        <v>0.58320000000000005</v>
      </c>
      <c r="I840" t="s">
        <v>59</v>
      </c>
      <c r="J840">
        <v>0.5</v>
      </c>
      <c r="K840">
        <v>5</v>
      </c>
    </row>
    <row r="841" spans="1:11" x14ac:dyDescent="0.2">
      <c r="A841" t="s">
        <v>64</v>
      </c>
      <c r="B841">
        <v>6</v>
      </c>
      <c r="C841">
        <v>67</v>
      </c>
      <c r="D841">
        <v>3</v>
      </c>
      <c r="F841" t="s">
        <v>51</v>
      </c>
      <c r="G841">
        <v>7</v>
      </c>
      <c r="H841">
        <v>0.31640000000000001</v>
      </c>
      <c r="I841" t="s">
        <v>58</v>
      </c>
      <c r="J841">
        <v>0</v>
      </c>
      <c r="K841">
        <v>5</v>
      </c>
    </row>
    <row r="842" spans="1:11" x14ac:dyDescent="0.2">
      <c r="A842" t="s">
        <v>64</v>
      </c>
      <c r="B842">
        <v>6</v>
      </c>
      <c r="C842">
        <v>68</v>
      </c>
      <c r="D842">
        <v>3</v>
      </c>
      <c r="F842" t="s">
        <v>55</v>
      </c>
      <c r="G842">
        <v>2</v>
      </c>
      <c r="H842">
        <v>0.96740000000000004</v>
      </c>
      <c r="I842" t="s">
        <v>59</v>
      </c>
      <c r="J842">
        <v>-0.5</v>
      </c>
      <c r="K842">
        <v>4.5</v>
      </c>
    </row>
    <row r="843" spans="1:11" x14ac:dyDescent="0.2">
      <c r="A843" t="s">
        <v>64</v>
      </c>
      <c r="B843">
        <v>6</v>
      </c>
      <c r="C843">
        <v>69</v>
      </c>
      <c r="D843">
        <v>3</v>
      </c>
      <c r="F843" t="s">
        <v>53</v>
      </c>
      <c r="G843">
        <v>6</v>
      </c>
      <c r="H843">
        <v>0.86650000000000005</v>
      </c>
      <c r="I843" t="s">
        <v>58</v>
      </c>
      <c r="J843">
        <v>0</v>
      </c>
      <c r="K843">
        <v>4.5</v>
      </c>
    </row>
    <row r="844" spans="1:11" x14ac:dyDescent="0.2">
      <c r="A844" t="s">
        <v>64</v>
      </c>
      <c r="B844">
        <v>6</v>
      </c>
      <c r="C844">
        <v>70</v>
      </c>
      <c r="D844">
        <v>3</v>
      </c>
      <c r="F844" t="s">
        <v>52</v>
      </c>
      <c r="G844">
        <v>5</v>
      </c>
      <c r="H844">
        <v>0.41710000000000003</v>
      </c>
      <c r="I844" t="s">
        <v>59</v>
      </c>
      <c r="J844">
        <v>1</v>
      </c>
      <c r="K844">
        <v>5.5</v>
      </c>
    </row>
    <row r="845" spans="1:11" x14ac:dyDescent="0.2">
      <c r="A845" t="s">
        <v>64</v>
      </c>
      <c r="B845">
        <v>6</v>
      </c>
      <c r="C845">
        <v>71</v>
      </c>
      <c r="D845">
        <v>3</v>
      </c>
      <c r="F845" t="s">
        <v>51</v>
      </c>
      <c r="G845">
        <v>7</v>
      </c>
      <c r="H845">
        <v>0.46789999999999998</v>
      </c>
      <c r="I845" t="s">
        <v>58</v>
      </c>
      <c r="J845">
        <v>0</v>
      </c>
      <c r="K845">
        <v>5.5</v>
      </c>
    </row>
    <row r="846" spans="1:11" x14ac:dyDescent="0.2">
      <c r="A846" t="s">
        <v>64</v>
      </c>
      <c r="B846">
        <v>6</v>
      </c>
      <c r="C846">
        <v>72</v>
      </c>
      <c r="D846">
        <v>3</v>
      </c>
      <c r="F846" t="s">
        <v>54</v>
      </c>
      <c r="G846">
        <v>3</v>
      </c>
      <c r="H846">
        <v>0.73480000000000001</v>
      </c>
      <c r="I846" t="s">
        <v>58</v>
      </c>
      <c r="J846">
        <v>0</v>
      </c>
      <c r="K846">
        <v>5.5</v>
      </c>
    </row>
    <row r="847" spans="1:11" x14ac:dyDescent="0.2">
      <c r="A847" t="s">
        <v>64</v>
      </c>
      <c r="B847">
        <v>6</v>
      </c>
      <c r="C847">
        <v>73</v>
      </c>
      <c r="D847">
        <v>3</v>
      </c>
      <c r="F847" t="s">
        <v>51</v>
      </c>
      <c r="G847">
        <v>7</v>
      </c>
      <c r="H847">
        <v>0.43359999999999999</v>
      </c>
      <c r="I847" t="s">
        <v>58</v>
      </c>
      <c r="J847">
        <v>0</v>
      </c>
      <c r="K847">
        <v>5.5</v>
      </c>
    </row>
    <row r="848" spans="1:11" x14ac:dyDescent="0.2">
      <c r="A848" t="s">
        <v>64</v>
      </c>
      <c r="B848">
        <v>6</v>
      </c>
      <c r="C848">
        <v>74</v>
      </c>
      <c r="D848">
        <v>3</v>
      </c>
      <c r="F848" t="s">
        <v>51</v>
      </c>
      <c r="G848">
        <v>7</v>
      </c>
      <c r="H848">
        <v>0.43380000000000002</v>
      </c>
      <c r="I848" t="s">
        <v>58</v>
      </c>
      <c r="J848">
        <v>0</v>
      </c>
      <c r="K848">
        <v>5.5</v>
      </c>
    </row>
    <row r="849" spans="1:11" x14ac:dyDescent="0.2">
      <c r="A849" t="s">
        <v>64</v>
      </c>
      <c r="B849">
        <v>6</v>
      </c>
      <c r="C849">
        <v>75</v>
      </c>
      <c r="D849">
        <v>3</v>
      </c>
      <c r="F849" t="s">
        <v>53</v>
      </c>
      <c r="G849">
        <v>6</v>
      </c>
      <c r="H849">
        <v>0.56769999999999998</v>
      </c>
      <c r="I849" t="s">
        <v>59</v>
      </c>
      <c r="J849">
        <v>0.5</v>
      </c>
      <c r="K849">
        <v>6</v>
      </c>
    </row>
    <row r="850" spans="1:11" x14ac:dyDescent="0.2">
      <c r="A850" t="s">
        <v>64</v>
      </c>
      <c r="B850">
        <v>6</v>
      </c>
      <c r="C850">
        <v>76</v>
      </c>
      <c r="D850">
        <v>3</v>
      </c>
      <c r="F850" t="s">
        <v>54</v>
      </c>
      <c r="G850">
        <v>3</v>
      </c>
      <c r="H850">
        <v>0.51880000000000004</v>
      </c>
      <c r="I850" t="s">
        <v>58</v>
      </c>
      <c r="J850">
        <v>0</v>
      </c>
      <c r="K850">
        <v>6</v>
      </c>
    </row>
    <row r="851" spans="1:11" x14ac:dyDescent="0.2">
      <c r="A851" t="s">
        <v>64</v>
      </c>
      <c r="B851">
        <v>6</v>
      </c>
      <c r="C851">
        <v>77</v>
      </c>
      <c r="D851">
        <v>3</v>
      </c>
      <c r="F851" t="s">
        <v>54</v>
      </c>
      <c r="G851">
        <v>3</v>
      </c>
      <c r="H851">
        <v>0.46610000000000001</v>
      </c>
      <c r="I851" t="s">
        <v>58</v>
      </c>
      <c r="J851">
        <v>0</v>
      </c>
      <c r="K851">
        <v>6</v>
      </c>
    </row>
    <row r="852" spans="1:11" x14ac:dyDescent="0.2">
      <c r="A852" t="s">
        <v>64</v>
      </c>
      <c r="B852">
        <v>6</v>
      </c>
      <c r="C852">
        <v>78</v>
      </c>
      <c r="D852">
        <v>3</v>
      </c>
      <c r="F852" t="s">
        <v>53</v>
      </c>
      <c r="G852">
        <v>6</v>
      </c>
      <c r="H852">
        <v>0.5494</v>
      </c>
      <c r="I852" t="s">
        <v>59</v>
      </c>
      <c r="J852">
        <v>0.5</v>
      </c>
      <c r="K852">
        <v>6.5</v>
      </c>
    </row>
    <row r="853" spans="1:11" x14ac:dyDescent="0.2">
      <c r="A853" t="s">
        <v>64</v>
      </c>
      <c r="B853">
        <v>6</v>
      </c>
      <c r="C853">
        <v>79</v>
      </c>
      <c r="D853">
        <v>3</v>
      </c>
      <c r="F853" t="s">
        <v>52</v>
      </c>
      <c r="G853">
        <v>5</v>
      </c>
      <c r="H853">
        <v>0.68149999999999999</v>
      </c>
      <c r="I853" t="s">
        <v>59</v>
      </c>
      <c r="J853">
        <v>1</v>
      </c>
      <c r="K853">
        <v>7.5</v>
      </c>
    </row>
    <row r="854" spans="1:11" x14ac:dyDescent="0.2">
      <c r="A854" t="s">
        <v>64</v>
      </c>
      <c r="B854">
        <v>6</v>
      </c>
      <c r="C854">
        <v>80</v>
      </c>
      <c r="D854">
        <v>3</v>
      </c>
      <c r="F854" t="s">
        <v>55</v>
      </c>
      <c r="G854">
        <v>2</v>
      </c>
      <c r="H854">
        <v>0.78300000000000003</v>
      </c>
      <c r="I854" t="s">
        <v>59</v>
      </c>
      <c r="J854">
        <v>-0.5</v>
      </c>
      <c r="K854">
        <v>7</v>
      </c>
    </row>
    <row r="855" spans="1:11" x14ac:dyDescent="0.2">
      <c r="A855" t="s">
        <v>64</v>
      </c>
      <c r="B855">
        <v>6</v>
      </c>
      <c r="C855">
        <v>81</v>
      </c>
      <c r="D855">
        <v>3</v>
      </c>
      <c r="F855" t="s">
        <v>53</v>
      </c>
      <c r="G855">
        <v>6</v>
      </c>
      <c r="H855">
        <v>0.98350000000000004</v>
      </c>
      <c r="I855" t="s">
        <v>58</v>
      </c>
      <c r="J855">
        <v>0</v>
      </c>
      <c r="K855">
        <v>7</v>
      </c>
    </row>
    <row r="856" spans="1:11" x14ac:dyDescent="0.2">
      <c r="A856" t="s">
        <v>64</v>
      </c>
      <c r="B856">
        <v>6</v>
      </c>
      <c r="C856">
        <v>82</v>
      </c>
      <c r="D856">
        <v>3</v>
      </c>
      <c r="F856" t="s">
        <v>53</v>
      </c>
      <c r="G856">
        <v>6</v>
      </c>
      <c r="H856">
        <v>0.76680000000000004</v>
      </c>
      <c r="I856" t="s">
        <v>58</v>
      </c>
      <c r="J856">
        <v>0</v>
      </c>
      <c r="K856">
        <v>7</v>
      </c>
    </row>
    <row r="857" spans="1:11" x14ac:dyDescent="0.2">
      <c r="A857" t="s">
        <v>64</v>
      </c>
      <c r="B857">
        <v>6</v>
      </c>
      <c r="C857">
        <v>83</v>
      </c>
      <c r="D857">
        <v>3</v>
      </c>
      <c r="F857" t="s">
        <v>54</v>
      </c>
      <c r="G857">
        <v>3</v>
      </c>
      <c r="H857">
        <v>0.6835</v>
      </c>
      <c r="I857" t="s">
        <v>58</v>
      </c>
      <c r="J857">
        <v>0</v>
      </c>
      <c r="K857">
        <v>7</v>
      </c>
    </row>
    <row r="858" spans="1:11" x14ac:dyDescent="0.2">
      <c r="A858" t="s">
        <v>64</v>
      </c>
      <c r="B858">
        <v>6</v>
      </c>
      <c r="C858">
        <v>84</v>
      </c>
      <c r="D858">
        <v>3</v>
      </c>
      <c r="F858" t="s">
        <v>55</v>
      </c>
      <c r="G858">
        <v>2</v>
      </c>
      <c r="H858">
        <v>1.1177999999999999</v>
      </c>
      <c r="I858" t="s">
        <v>58</v>
      </c>
      <c r="J858">
        <v>0</v>
      </c>
      <c r="K858">
        <v>7</v>
      </c>
    </row>
    <row r="859" spans="1:11" x14ac:dyDescent="0.2">
      <c r="A859" t="s">
        <v>64</v>
      </c>
      <c r="B859">
        <v>6</v>
      </c>
      <c r="C859">
        <v>85</v>
      </c>
      <c r="D859">
        <v>3</v>
      </c>
      <c r="F859" t="s">
        <v>54</v>
      </c>
      <c r="G859">
        <v>3</v>
      </c>
      <c r="H859">
        <v>0.48370000000000002</v>
      </c>
      <c r="I859" t="s">
        <v>58</v>
      </c>
      <c r="J859">
        <v>0</v>
      </c>
      <c r="K859">
        <v>7</v>
      </c>
    </row>
    <row r="860" spans="1:11" x14ac:dyDescent="0.2">
      <c r="A860" t="s">
        <v>64</v>
      </c>
      <c r="B860">
        <v>6</v>
      </c>
      <c r="C860">
        <v>86</v>
      </c>
      <c r="D860">
        <v>3</v>
      </c>
      <c r="F860" t="s">
        <v>55</v>
      </c>
      <c r="G860">
        <v>2</v>
      </c>
      <c r="H860">
        <v>0.73360000000000003</v>
      </c>
      <c r="I860" t="s">
        <v>59</v>
      </c>
      <c r="J860">
        <v>-0.5</v>
      </c>
      <c r="K860">
        <v>6.5</v>
      </c>
    </row>
    <row r="861" spans="1:11" x14ac:dyDescent="0.2">
      <c r="A861" t="s">
        <v>64</v>
      </c>
      <c r="B861">
        <v>6</v>
      </c>
      <c r="C861">
        <v>87</v>
      </c>
      <c r="D861">
        <v>3</v>
      </c>
      <c r="F861" t="s">
        <v>51</v>
      </c>
      <c r="G861">
        <v>7</v>
      </c>
      <c r="H861">
        <v>0.53349999999999997</v>
      </c>
      <c r="I861" t="s">
        <v>58</v>
      </c>
      <c r="J861">
        <v>0</v>
      </c>
      <c r="K861">
        <v>6.5</v>
      </c>
    </row>
    <row r="862" spans="1:11" x14ac:dyDescent="0.2">
      <c r="A862" t="s">
        <v>64</v>
      </c>
      <c r="B862">
        <v>6</v>
      </c>
      <c r="C862">
        <v>88</v>
      </c>
      <c r="D862">
        <v>3</v>
      </c>
      <c r="F862" t="s">
        <v>52</v>
      </c>
      <c r="G862">
        <v>5</v>
      </c>
      <c r="H862">
        <v>0.41930000000000001</v>
      </c>
      <c r="I862" t="s">
        <v>59</v>
      </c>
      <c r="J862">
        <v>1</v>
      </c>
      <c r="K862">
        <v>7.5</v>
      </c>
    </row>
    <row r="863" spans="1:11" x14ac:dyDescent="0.2">
      <c r="A863" t="s">
        <v>64</v>
      </c>
      <c r="B863">
        <v>6</v>
      </c>
      <c r="C863">
        <v>89</v>
      </c>
      <c r="D863">
        <v>3</v>
      </c>
      <c r="F863" t="s">
        <v>51</v>
      </c>
      <c r="G863">
        <v>4</v>
      </c>
      <c r="H863">
        <v>0.62339999999999995</v>
      </c>
      <c r="I863" t="s">
        <v>58</v>
      </c>
      <c r="J863">
        <v>0</v>
      </c>
      <c r="K863">
        <v>7.5</v>
      </c>
    </row>
    <row r="864" spans="1:11" x14ac:dyDescent="0.2">
      <c r="A864" t="s">
        <v>64</v>
      </c>
      <c r="B864">
        <v>6</v>
      </c>
      <c r="C864">
        <v>90</v>
      </c>
      <c r="D864">
        <v>3</v>
      </c>
      <c r="F864" t="s">
        <v>55</v>
      </c>
      <c r="G864">
        <v>2</v>
      </c>
      <c r="H864">
        <v>0.48230000000000001</v>
      </c>
      <c r="I864" t="s">
        <v>59</v>
      </c>
      <c r="J864">
        <v>-0.5</v>
      </c>
      <c r="K864">
        <v>7</v>
      </c>
    </row>
    <row r="865" spans="1:12" x14ac:dyDescent="0.2">
      <c r="A865" t="s">
        <v>64</v>
      </c>
      <c r="B865">
        <v>6</v>
      </c>
      <c r="C865">
        <v>91</v>
      </c>
      <c r="D865">
        <v>3</v>
      </c>
      <c r="F865" t="s">
        <v>52</v>
      </c>
      <c r="G865">
        <v>5</v>
      </c>
      <c r="H865">
        <v>0.51639999999999997</v>
      </c>
      <c r="I865" t="s">
        <v>59</v>
      </c>
      <c r="J865">
        <v>1</v>
      </c>
      <c r="K865">
        <v>8</v>
      </c>
    </row>
    <row r="866" spans="1:12" x14ac:dyDescent="0.2">
      <c r="A866" t="s">
        <v>64</v>
      </c>
      <c r="B866">
        <v>6</v>
      </c>
      <c r="C866">
        <v>92</v>
      </c>
      <c r="D866">
        <v>3</v>
      </c>
      <c r="F866" t="s">
        <v>54</v>
      </c>
      <c r="G866">
        <v>3</v>
      </c>
      <c r="H866">
        <v>0.50049999999999994</v>
      </c>
      <c r="I866" t="s">
        <v>58</v>
      </c>
      <c r="J866">
        <v>0</v>
      </c>
      <c r="K866">
        <v>8</v>
      </c>
    </row>
    <row r="867" spans="1:12" x14ac:dyDescent="0.2">
      <c r="A867" t="s">
        <v>64</v>
      </c>
      <c r="B867">
        <v>6</v>
      </c>
      <c r="C867">
        <v>93</v>
      </c>
      <c r="D867">
        <v>3</v>
      </c>
      <c r="F867" t="s">
        <v>52</v>
      </c>
      <c r="G867">
        <v>5</v>
      </c>
      <c r="H867">
        <v>0.76719999999999999</v>
      </c>
      <c r="I867" t="s">
        <v>58</v>
      </c>
      <c r="J867">
        <v>0</v>
      </c>
      <c r="K867">
        <v>8</v>
      </c>
    </row>
    <row r="868" spans="1:12" x14ac:dyDescent="0.2">
      <c r="A868" t="s">
        <v>64</v>
      </c>
      <c r="B868">
        <v>6</v>
      </c>
      <c r="C868">
        <v>94</v>
      </c>
      <c r="D868">
        <v>3</v>
      </c>
      <c r="F868" t="s">
        <v>52</v>
      </c>
      <c r="G868">
        <v>5</v>
      </c>
      <c r="H868">
        <v>2.0325000000000002</v>
      </c>
      <c r="I868" t="s">
        <v>58</v>
      </c>
      <c r="J868">
        <v>0</v>
      </c>
      <c r="K868">
        <v>8</v>
      </c>
    </row>
    <row r="869" spans="1:12" x14ac:dyDescent="0.2">
      <c r="A869" t="s">
        <v>64</v>
      </c>
      <c r="B869">
        <v>6</v>
      </c>
      <c r="C869">
        <v>95</v>
      </c>
      <c r="D869">
        <v>3</v>
      </c>
      <c r="F869" t="s">
        <v>55</v>
      </c>
      <c r="G869">
        <v>2</v>
      </c>
      <c r="H869">
        <v>1.0678000000000001</v>
      </c>
      <c r="I869" t="s">
        <v>59</v>
      </c>
      <c r="J869">
        <v>-0.5</v>
      </c>
      <c r="K869">
        <v>7.5</v>
      </c>
    </row>
    <row r="870" spans="1:12" x14ac:dyDescent="0.2">
      <c r="A870" t="s">
        <v>64</v>
      </c>
      <c r="B870">
        <v>6</v>
      </c>
      <c r="C870">
        <v>96</v>
      </c>
      <c r="D870">
        <v>3</v>
      </c>
      <c r="F870" t="s">
        <v>51</v>
      </c>
      <c r="G870">
        <v>4</v>
      </c>
      <c r="H870">
        <v>0.46629999999999999</v>
      </c>
      <c r="I870" t="s">
        <v>59</v>
      </c>
      <c r="J870">
        <v>0</v>
      </c>
      <c r="K870">
        <v>7.5</v>
      </c>
    </row>
    <row r="871" spans="1:12" x14ac:dyDescent="0.2">
      <c r="A871" t="s">
        <v>0</v>
      </c>
      <c r="B871" t="s">
        <v>1</v>
      </c>
      <c r="C871" t="s">
        <v>2</v>
      </c>
      <c r="D871" t="s">
        <v>3</v>
      </c>
      <c r="E871" t="s">
        <v>4</v>
      </c>
      <c r="F871" t="s">
        <v>5</v>
      </c>
      <c r="G871" t="s">
        <v>6</v>
      </c>
      <c r="H871" t="s">
        <v>7</v>
      </c>
      <c r="I871" t="s">
        <v>8</v>
      </c>
      <c r="J871" t="s">
        <v>9</v>
      </c>
      <c r="K871" t="s">
        <v>10</v>
      </c>
    </row>
    <row r="872" spans="1:12" x14ac:dyDescent="0.2">
      <c r="A872" t="s">
        <v>65</v>
      </c>
      <c r="B872">
        <v>7</v>
      </c>
      <c r="C872">
        <v>1</v>
      </c>
      <c r="D872">
        <v>1</v>
      </c>
      <c r="E872">
        <v>0</v>
      </c>
      <c r="F872" t="s">
        <v>51</v>
      </c>
      <c r="G872">
        <v>4</v>
      </c>
      <c r="L872">
        <v>0</v>
      </c>
    </row>
    <row r="873" spans="1:12" x14ac:dyDescent="0.2">
      <c r="A873" t="s">
        <v>65</v>
      </c>
      <c r="B873">
        <v>7</v>
      </c>
      <c r="C873">
        <v>2</v>
      </c>
      <c r="D873">
        <v>1</v>
      </c>
      <c r="E873">
        <v>1</v>
      </c>
      <c r="F873" t="s">
        <v>52</v>
      </c>
      <c r="G873">
        <v>5</v>
      </c>
      <c r="L873">
        <v>0</v>
      </c>
    </row>
    <row r="874" spans="1:12" x14ac:dyDescent="0.2">
      <c r="A874" t="s">
        <v>65</v>
      </c>
      <c r="B874">
        <v>7</v>
      </c>
      <c r="C874">
        <v>3</v>
      </c>
      <c r="D874">
        <v>1</v>
      </c>
      <c r="E874">
        <v>1</v>
      </c>
      <c r="F874" t="s">
        <v>52</v>
      </c>
      <c r="G874">
        <v>5</v>
      </c>
      <c r="L874">
        <v>0</v>
      </c>
    </row>
    <row r="875" spans="1:12" x14ac:dyDescent="0.2">
      <c r="A875" t="s">
        <v>65</v>
      </c>
      <c r="B875">
        <v>7</v>
      </c>
      <c r="C875">
        <v>4</v>
      </c>
      <c r="D875">
        <v>1</v>
      </c>
      <c r="E875">
        <v>0</v>
      </c>
      <c r="F875" t="s">
        <v>51</v>
      </c>
      <c r="G875">
        <v>7</v>
      </c>
      <c r="L875">
        <v>0</v>
      </c>
    </row>
    <row r="876" spans="1:12" x14ac:dyDescent="0.2">
      <c r="A876" t="s">
        <v>65</v>
      </c>
      <c r="B876">
        <v>7</v>
      </c>
      <c r="C876">
        <v>5</v>
      </c>
      <c r="D876">
        <v>1</v>
      </c>
      <c r="E876">
        <v>0.5</v>
      </c>
      <c r="F876" t="s">
        <v>53</v>
      </c>
      <c r="G876">
        <v>6</v>
      </c>
      <c r="L876">
        <v>0</v>
      </c>
    </row>
    <row r="877" spans="1:12" x14ac:dyDescent="0.2">
      <c r="A877" t="s">
        <v>65</v>
      </c>
      <c r="B877">
        <v>7</v>
      </c>
      <c r="C877">
        <v>6</v>
      </c>
      <c r="D877">
        <v>1</v>
      </c>
      <c r="E877">
        <v>-1</v>
      </c>
      <c r="F877" t="s">
        <v>54</v>
      </c>
      <c r="G877">
        <v>3</v>
      </c>
      <c r="L877">
        <v>0</v>
      </c>
    </row>
    <row r="878" spans="1:12" x14ac:dyDescent="0.2">
      <c r="A878" t="s">
        <v>65</v>
      </c>
      <c r="B878">
        <v>7</v>
      </c>
      <c r="C878">
        <v>7</v>
      </c>
      <c r="D878">
        <v>1</v>
      </c>
      <c r="E878">
        <v>0</v>
      </c>
      <c r="F878" t="s">
        <v>51</v>
      </c>
      <c r="G878">
        <v>4</v>
      </c>
      <c r="L878">
        <v>0</v>
      </c>
    </row>
    <row r="879" spans="1:12" x14ac:dyDescent="0.2">
      <c r="A879" t="s">
        <v>65</v>
      </c>
      <c r="B879">
        <v>7</v>
      </c>
      <c r="C879">
        <v>8</v>
      </c>
      <c r="D879">
        <v>1</v>
      </c>
      <c r="E879">
        <v>0</v>
      </c>
      <c r="F879" t="s">
        <v>51</v>
      </c>
      <c r="G879">
        <v>7</v>
      </c>
      <c r="L879">
        <v>0</v>
      </c>
    </row>
    <row r="880" spans="1:12" x14ac:dyDescent="0.2">
      <c r="A880" t="s">
        <v>65</v>
      </c>
      <c r="B880">
        <v>7</v>
      </c>
      <c r="C880">
        <v>9</v>
      </c>
      <c r="D880">
        <v>1</v>
      </c>
      <c r="E880">
        <v>1</v>
      </c>
      <c r="F880" t="s">
        <v>52</v>
      </c>
      <c r="G880">
        <v>5</v>
      </c>
      <c r="L880">
        <v>0</v>
      </c>
    </row>
    <row r="881" spans="1:12" x14ac:dyDescent="0.2">
      <c r="A881" t="s">
        <v>65</v>
      </c>
      <c r="B881">
        <v>7</v>
      </c>
      <c r="C881">
        <v>10</v>
      </c>
      <c r="D881">
        <v>1</v>
      </c>
      <c r="E881">
        <v>-0.5</v>
      </c>
      <c r="F881" t="s">
        <v>55</v>
      </c>
      <c r="G881">
        <v>2</v>
      </c>
      <c r="L881">
        <v>0</v>
      </c>
    </row>
    <row r="882" spans="1:12" x14ac:dyDescent="0.2">
      <c r="A882" t="s">
        <v>65</v>
      </c>
      <c r="B882">
        <v>7</v>
      </c>
      <c r="C882">
        <v>11</v>
      </c>
      <c r="D882">
        <v>1</v>
      </c>
      <c r="E882">
        <v>0</v>
      </c>
      <c r="F882" t="s">
        <v>51</v>
      </c>
      <c r="G882">
        <v>7</v>
      </c>
      <c r="L882">
        <v>0</v>
      </c>
    </row>
    <row r="883" spans="1:12" x14ac:dyDescent="0.2">
      <c r="A883" t="s">
        <v>65</v>
      </c>
      <c r="B883">
        <v>7</v>
      </c>
      <c r="C883">
        <v>12</v>
      </c>
      <c r="D883">
        <v>1</v>
      </c>
      <c r="E883">
        <v>0.5</v>
      </c>
      <c r="F883" t="s">
        <v>53</v>
      </c>
      <c r="G883">
        <v>6</v>
      </c>
      <c r="L883">
        <v>0</v>
      </c>
    </row>
    <row r="884" spans="1:12" x14ac:dyDescent="0.2">
      <c r="A884" t="s">
        <v>65</v>
      </c>
      <c r="B884">
        <v>7</v>
      </c>
      <c r="C884">
        <v>13</v>
      </c>
      <c r="D884">
        <v>1</v>
      </c>
      <c r="E884">
        <v>-1</v>
      </c>
      <c r="F884" t="s">
        <v>54</v>
      </c>
      <c r="G884">
        <v>3</v>
      </c>
      <c r="L884">
        <v>0</v>
      </c>
    </row>
    <row r="885" spans="1:12" x14ac:dyDescent="0.2">
      <c r="A885" t="s">
        <v>65</v>
      </c>
      <c r="B885">
        <v>7</v>
      </c>
      <c r="C885">
        <v>14</v>
      </c>
      <c r="D885">
        <v>1</v>
      </c>
      <c r="E885">
        <v>-0.5</v>
      </c>
      <c r="F885" t="s">
        <v>55</v>
      </c>
      <c r="G885">
        <v>2</v>
      </c>
      <c r="L885">
        <v>0</v>
      </c>
    </row>
    <row r="886" spans="1:12" x14ac:dyDescent="0.2">
      <c r="A886" t="s">
        <v>65</v>
      </c>
      <c r="B886">
        <v>7</v>
      </c>
      <c r="C886">
        <v>15</v>
      </c>
      <c r="D886">
        <v>1</v>
      </c>
      <c r="E886">
        <v>0.5</v>
      </c>
      <c r="F886" t="s">
        <v>53</v>
      </c>
      <c r="G886">
        <v>6</v>
      </c>
      <c r="L886">
        <v>0</v>
      </c>
    </row>
    <row r="887" spans="1:12" x14ac:dyDescent="0.2">
      <c r="A887" t="s">
        <v>65</v>
      </c>
      <c r="B887">
        <v>7</v>
      </c>
      <c r="C887">
        <v>16</v>
      </c>
      <c r="D887">
        <v>1</v>
      </c>
      <c r="E887">
        <v>-1</v>
      </c>
      <c r="F887" t="s">
        <v>54</v>
      </c>
      <c r="G887">
        <v>3</v>
      </c>
      <c r="L887">
        <v>0</v>
      </c>
    </row>
    <row r="888" spans="1:12" x14ac:dyDescent="0.2">
      <c r="A888" t="s">
        <v>65</v>
      </c>
      <c r="B888">
        <v>7</v>
      </c>
      <c r="C888">
        <v>17</v>
      </c>
      <c r="D888">
        <v>1</v>
      </c>
      <c r="E888">
        <v>-0.5</v>
      </c>
      <c r="F888" t="s">
        <v>55</v>
      </c>
      <c r="G888">
        <v>2</v>
      </c>
      <c r="L888">
        <v>0</v>
      </c>
    </row>
    <row r="889" spans="1:12" x14ac:dyDescent="0.2">
      <c r="A889" t="s">
        <v>65</v>
      </c>
      <c r="B889">
        <v>7</v>
      </c>
      <c r="C889">
        <v>18</v>
      </c>
      <c r="D889">
        <v>1</v>
      </c>
      <c r="E889">
        <v>0</v>
      </c>
      <c r="F889" t="s">
        <v>51</v>
      </c>
      <c r="G889">
        <v>4</v>
      </c>
      <c r="L889">
        <v>0</v>
      </c>
    </row>
    <row r="890" spans="1:12" x14ac:dyDescent="0.2">
      <c r="A890" t="s">
        <v>65</v>
      </c>
      <c r="B890">
        <v>7</v>
      </c>
      <c r="C890">
        <v>1</v>
      </c>
      <c r="D890">
        <v>2</v>
      </c>
      <c r="E890">
        <v>0</v>
      </c>
      <c r="F890" t="s">
        <v>51</v>
      </c>
      <c r="G890">
        <v>4</v>
      </c>
      <c r="H890">
        <v>5.7214</v>
      </c>
      <c r="I890" t="s">
        <v>56</v>
      </c>
      <c r="J890">
        <v>0</v>
      </c>
      <c r="K890">
        <v>0</v>
      </c>
    </row>
    <row r="891" spans="1:12" x14ac:dyDescent="0.2">
      <c r="A891" t="s">
        <v>65</v>
      </c>
      <c r="B891">
        <v>7</v>
      </c>
      <c r="C891">
        <v>2</v>
      </c>
      <c r="D891">
        <v>2</v>
      </c>
      <c r="E891">
        <v>-0.5</v>
      </c>
      <c r="F891" t="s">
        <v>55</v>
      </c>
      <c r="G891">
        <v>2</v>
      </c>
      <c r="H891">
        <v>1.1560999999999999</v>
      </c>
      <c r="I891" t="s">
        <v>56</v>
      </c>
      <c r="J891">
        <v>-0.5</v>
      </c>
      <c r="K891">
        <v>-0.5</v>
      </c>
    </row>
    <row r="892" spans="1:12" x14ac:dyDescent="0.2">
      <c r="A892" t="s">
        <v>65</v>
      </c>
      <c r="B892">
        <v>7</v>
      </c>
      <c r="C892">
        <v>3</v>
      </c>
      <c r="D892">
        <v>2</v>
      </c>
      <c r="E892">
        <v>1</v>
      </c>
      <c r="F892" t="s">
        <v>52</v>
      </c>
      <c r="G892">
        <v>5</v>
      </c>
      <c r="H892">
        <v>2.3319000000000001</v>
      </c>
      <c r="I892" t="s">
        <v>56</v>
      </c>
      <c r="J892">
        <v>1</v>
      </c>
      <c r="K892">
        <v>0.5</v>
      </c>
    </row>
    <row r="893" spans="1:12" x14ac:dyDescent="0.2">
      <c r="A893" t="s">
        <v>65</v>
      </c>
      <c r="B893">
        <v>7</v>
      </c>
      <c r="C893">
        <v>4</v>
      </c>
      <c r="D893">
        <v>2</v>
      </c>
      <c r="E893">
        <v>0</v>
      </c>
      <c r="F893" t="s">
        <v>51</v>
      </c>
      <c r="G893">
        <v>7</v>
      </c>
      <c r="H893">
        <v>2.2046000000000001</v>
      </c>
      <c r="I893" t="s">
        <v>57</v>
      </c>
      <c r="J893">
        <v>0</v>
      </c>
      <c r="K893">
        <v>0.5</v>
      </c>
    </row>
    <row r="894" spans="1:12" x14ac:dyDescent="0.2">
      <c r="A894" t="s">
        <v>65</v>
      </c>
      <c r="B894">
        <v>7</v>
      </c>
      <c r="C894">
        <v>5</v>
      </c>
      <c r="D894">
        <v>2</v>
      </c>
      <c r="E894">
        <v>0.5</v>
      </c>
      <c r="F894" t="s">
        <v>53</v>
      </c>
      <c r="G894">
        <v>6</v>
      </c>
      <c r="H894">
        <v>1.0773999999999999</v>
      </c>
      <c r="I894" t="s">
        <v>56</v>
      </c>
      <c r="J894">
        <v>0.5</v>
      </c>
      <c r="K894">
        <v>1</v>
      </c>
    </row>
    <row r="895" spans="1:12" x14ac:dyDescent="0.2">
      <c r="A895" t="s">
        <v>65</v>
      </c>
      <c r="B895">
        <v>7</v>
      </c>
      <c r="C895">
        <v>6</v>
      </c>
      <c r="D895">
        <v>2</v>
      </c>
      <c r="E895">
        <v>-1</v>
      </c>
      <c r="F895" t="s">
        <v>54</v>
      </c>
      <c r="G895">
        <v>3</v>
      </c>
      <c r="H895">
        <v>0.8034</v>
      </c>
      <c r="I895" t="s">
        <v>56</v>
      </c>
      <c r="J895">
        <v>-1</v>
      </c>
      <c r="K895">
        <v>0</v>
      </c>
    </row>
    <row r="896" spans="1:12" x14ac:dyDescent="0.2">
      <c r="A896" t="s">
        <v>65</v>
      </c>
      <c r="B896">
        <v>7</v>
      </c>
      <c r="C896">
        <v>7</v>
      </c>
      <c r="D896">
        <v>2</v>
      </c>
      <c r="E896">
        <v>0</v>
      </c>
      <c r="F896" t="s">
        <v>51</v>
      </c>
      <c r="G896">
        <v>4</v>
      </c>
      <c r="H896">
        <v>0.83499999999999996</v>
      </c>
      <c r="I896" t="s">
        <v>56</v>
      </c>
      <c r="J896">
        <v>0</v>
      </c>
      <c r="K896">
        <v>0</v>
      </c>
    </row>
    <row r="897" spans="1:11" x14ac:dyDescent="0.2">
      <c r="A897" t="s">
        <v>65</v>
      </c>
      <c r="B897">
        <v>7</v>
      </c>
      <c r="C897">
        <v>8</v>
      </c>
      <c r="D897">
        <v>2</v>
      </c>
      <c r="E897">
        <v>0</v>
      </c>
      <c r="F897" t="s">
        <v>51</v>
      </c>
      <c r="G897">
        <v>7</v>
      </c>
      <c r="H897">
        <v>1.2419</v>
      </c>
      <c r="I897" t="s">
        <v>56</v>
      </c>
      <c r="J897">
        <v>0</v>
      </c>
      <c r="K897">
        <v>0</v>
      </c>
    </row>
    <row r="898" spans="1:11" x14ac:dyDescent="0.2">
      <c r="A898" t="s">
        <v>65</v>
      </c>
      <c r="B898">
        <v>7</v>
      </c>
      <c r="C898">
        <v>9</v>
      </c>
      <c r="D898">
        <v>2</v>
      </c>
      <c r="E898">
        <v>1</v>
      </c>
      <c r="F898" t="s">
        <v>52</v>
      </c>
      <c r="G898">
        <v>5</v>
      </c>
      <c r="H898">
        <v>2.1059999999999999</v>
      </c>
      <c r="I898" t="s">
        <v>56</v>
      </c>
      <c r="J898">
        <v>1</v>
      </c>
      <c r="K898">
        <v>1</v>
      </c>
    </row>
    <row r="899" spans="1:11" x14ac:dyDescent="0.2">
      <c r="A899" t="s">
        <v>65</v>
      </c>
      <c r="B899">
        <v>7</v>
      </c>
      <c r="C899">
        <v>10</v>
      </c>
      <c r="D899">
        <v>2</v>
      </c>
      <c r="E899">
        <v>-0.5</v>
      </c>
      <c r="F899" t="s">
        <v>55</v>
      </c>
      <c r="G899">
        <v>2</v>
      </c>
      <c r="H899">
        <v>1.0483</v>
      </c>
      <c r="I899" t="s">
        <v>57</v>
      </c>
      <c r="J899">
        <v>0</v>
      </c>
      <c r="K899">
        <v>1</v>
      </c>
    </row>
    <row r="900" spans="1:11" x14ac:dyDescent="0.2">
      <c r="A900" t="s">
        <v>65</v>
      </c>
      <c r="B900">
        <v>7</v>
      </c>
      <c r="C900">
        <v>11</v>
      </c>
      <c r="D900">
        <v>2</v>
      </c>
      <c r="E900">
        <v>0</v>
      </c>
      <c r="F900" t="s">
        <v>51</v>
      </c>
      <c r="G900">
        <v>7</v>
      </c>
      <c r="H900">
        <v>0.82530000000000003</v>
      </c>
      <c r="I900" t="s">
        <v>56</v>
      </c>
      <c r="J900">
        <v>0</v>
      </c>
      <c r="K900">
        <v>1</v>
      </c>
    </row>
    <row r="901" spans="1:11" x14ac:dyDescent="0.2">
      <c r="A901" t="s">
        <v>65</v>
      </c>
      <c r="B901">
        <v>7</v>
      </c>
      <c r="C901">
        <v>12</v>
      </c>
      <c r="D901">
        <v>2</v>
      </c>
      <c r="E901">
        <v>0.5</v>
      </c>
      <c r="F901" t="s">
        <v>53</v>
      </c>
      <c r="G901">
        <v>6</v>
      </c>
      <c r="H901">
        <v>0.83720000000000006</v>
      </c>
      <c r="I901" t="s">
        <v>56</v>
      </c>
      <c r="J901">
        <v>0.5</v>
      </c>
      <c r="K901">
        <v>1.5</v>
      </c>
    </row>
    <row r="902" spans="1:11" x14ac:dyDescent="0.2">
      <c r="A902" t="s">
        <v>65</v>
      </c>
      <c r="B902">
        <v>7</v>
      </c>
      <c r="C902">
        <v>13</v>
      </c>
      <c r="D902">
        <v>2</v>
      </c>
      <c r="E902">
        <v>-1</v>
      </c>
      <c r="F902" t="s">
        <v>54</v>
      </c>
      <c r="G902">
        <v>3</v>
      </c>
      <c r="H902">
        <v>1.0692999999999999</v>
      </c>
      <c r="I902" t="s">
        <v>57</v>
      </c>
      <c r="J902">
        <v>0</v>
      </c>
      <c r="K902">
        <v>1.5</v>
      </c>
    </row>
    <row r="903" spans="1:11" x14ac:dyDescent="0.2">
      <c r="A903" t="s">
        <v>65</v>
      </c>
      <c r="B903">
        <v>7</v>
      </c>
      <c r="C903">
        <v>14</v>
      </c>
      <c r="D903">
        <v>2</v>
      </c>
      <c r="E903">
        <v>0</v>
      </c>
      <c r="F903" t="s">
        <v>51</v>
      </c>
      <c r="G903">
        <v>4</v>
      </c>
      <c r="H903">
        <v>1.2196</v>
      </c>
      <c r="I903" t="s">
        <v>56</v>
      </c>
      <c r="J903">
        <v>0</v>
      </c>
      <c r="K903">
        <v>1.5</v>
      </c>
    </row>
    <row r="904" spans="1:11" x14ac:dyDescent="0.2">
      <c r="A904" t="s">
        <v>65</v>
      </c>
      <c r="B904">
        <v>7</v>
      </c>
      <c r="C904">
        <v>15</v>
      </c>
      <c r="D904">
        <v>2</v>
      </c>
      <c r="E904">
        <v>0.5</v>
      </c>
      <c r="F904" t="s">
        <v>53</v>
      </c>
      <c r="G904">
        <v>6</v>
      </c>
      <c r="H904">
        <v>1.0355000000000001</v>
      </c>
      <c r="I904" t="s">
        <v>56</v>
      </c>
      <c r="J904">
        <v>0.5</v>
      </c>
      <c r="K904">
        <v>2</v>
      </c>
    </row>
    <row r="905" spans="1:11" x14ac:dyDescent="0.2">
      <c r="A905" t="s">
        <v>65</v>
      </c>
      <c r="B905">
        <v>7</v>
      </c>
      <c r="C905">
        <v>16</v>
      </c>
      <c r="D905">
        <v>2</v>
      </c>
      <c r="E905">
        <v>-1</v>
      </c>
      <c r="F905" t="s">
        <v>54</v>
      </c>
      <c r="G905">
        <v>3</v>
      </c>
      <c r="H905">
        <v>2.1223999999999998</v>
      </c>
      <c r="I905" t="s">
        <v>56</v>
      </c>
      <c r="J905">
        <v>-1</v>
      </c>
      <c r="K905">
        <v>1</v>
      </c>
    </row>
    <row r="906" spans="1:11" x14ac:dyDescent="0.2">
      <c r="A906" t="s">
        <v>65</v>
      </c>
      <c r="B906">
        <v>7</v>
      </c>
      <c r="C906">
        <v>17</v>
      </c>
      <c r="D906">
        <v>2</v>
      </c>
      <c r="E906">
        <v>1</v>
      </c>
      <c r="F906" t="s">
        <v>52</v>
      </c>
      <c r="G906">
        <v>5</v>
      </c>
      <c r="H906">
        <v>0.85370000000000001</v>
      </c>
      <c r="I906" t="s">
        <v>56</v>
      </c>
      <c r="J906">
        <v>1</v>
      </c>
      <c r="K906">
        <v>2</v>
      </c>
    </row>
    <row r="907" spans="1:11" x14ac:dyDescent="0.2">
      <c r="A907" t="s">
        <v>65</v>
      </c>
      <c r="B907">
        <v>7</v>
      </c>
      <c r="C907">
        <v>18</v>
      </c>
      <c r="D907">
        <v>2</v>
      </c>
      <c r="E907">
        <v>-0.5</v>
      </c>
      <c r="F907" t="s">
        <v>55</v>
      </c>
      <c r="G907">
        <v>2</v>
      </c>
      <c r="H907">
        <v>0.90880000000000005</v>
      </c>
      <c r="I907" t="s">
        <v>57</v>
      </c>
      <c r="J907">
        <v>0</v>
      </c>
      <c r="K907">
        <v>2</v>
      </c>
    </row>
    <row r="908" spans="1:11" x14ac:dyDescent="0.2">
      <c r="A908" t="s">
        <v>65</v>
      </c>
      <c r="B908">
        <v>7</v>
      </c>
      <c r="C908">
        <v>19</v>
      </c>
      <c r="D908">
        <v>2</v>
      </c>
      <c r="E908">
        <v>0</v>
      </c>
      <c r="F908" t="s">
        <v>51</v>
      </c>
      <c r="G908">
        <v>7</v>
      </c>
      <c r="H908">
        <v>0.69199999999999995</v>
      </c>
      <c r="I908" t="s">
        <v>56</v>
      </c>
      <c r="J908">
        <v>0</v>
      </c>
      <c r="K908">
        <v>2</v>
      </c>
    </row>
    <row r="909" spans="1:11" x14ac:dyDescent="0.2">
      <c r="A909" t="s">
        <v>65</v>
      </c>
      <c r="B909">
        <v>7</v>
      </c>
      <c r="C909">
        <v>20</v>
      </c>
      <c r="D909">
        <v>2</v>
      </c>
      <c r="E909">
        <v>-1</v>
      </c>
      <c r="F909" t="s">
        <v>54</v>
      </c>
      <c r="G909">
        <v>3</v>
      </c>
      <c r="H909">
        <v>0.77549999999999997</v>
      </c>
      <c r="I909" t="s">
        <v>56</v>
      </c>
      <c r="J909">
        <v>-1</v>
      </c>
      <c r="K909">
        <v>1</v>
      </c>
    </row>
    <row r="910" spans="1:11" x14ac:dyDescent="0.2">
      <c r="A910" t="s">
        <v>65</v>
      </c>
      <c r="B910">
        <v>7</v>
      </c>
      <c r="C910">
        <v>21</v>
      </c>
      <c r="D910">
        <v>2</v>
      </c>
      <c r="E910">
        <v>0.5</v>
      </c>
      <c r="F910" t="s">
        <v>53</v>
      </c>
      <c r="G910">
        <v>6</v>
      </c>
      <c r="H910">
        <v>0.46010000000000001</v>
      </c>
      <c r="I910" t="s">
        <v>56</v>
      </c>
      <c r="J910">
        <v>0.5</v>
      </c>
      <c r="K910">
        <v>1.5</v>
      </c>
    </row>
    <row r="911" spans="1:11" x14ac:dyDescent="0.2">
      <c r="A911" t="s">
        <v>65</v>
      </c>
      <c r="B911">
        <v>7</v>
      </c>
      <c r="C911">
        <v>22</v>
      </c>
      <c r="D911">
        <v>2</v>
      </c>
      <c r="E911">
        <v>0</v>
      </c>
      <c r="F911" t="s">
        <v>51</v>
      </c>
      <c r="G911">
        <v>4</v>
      </c>
      <c r="H911">
        <v>0.50970000000000004</v>
      </c>
      <c r="I911" t="s">
        <v>56</v>
      </c>
      <c r="J911">
        <v>0</v>
      </c>
      <c r="K911">
        <v>1.5</v>
      </c>
    </row>
    <row r="912" spans="1:11" x14ac:dyDescent="0.2">
      <c r="A912" t="s">
        <v>65</v>
      </c>
      <c r="B912">
        <v>7</v>
      </c>
      <c r="C912">
        <v>23</v>
      </c>
      <c r="D912">
        <v>2</v>
      </c>
      <c r="E912">
        <v>1</v>
      </c>
      <c r="F912" t="s">
        <v>52</v>
      </c>
      <c r="G912">
        <v>5</v>
      </c>
      <c r="H912">
        <v>0.41210000000000002</v>
      </c>
      <c r="I912" t="s">
        <v>56</v>
      </c>
      <c r="J912">
        <v>1</v>
      </c>
      <c r="K912">
        <v>2.5</v>
      </c>
    </row>
    <row r="913" spans="1:11" x14ac:dyDescent="0.2">
      <c r="A913" t="s">
        <v>65</v>
      </c>
      <c r="B913">
        <v>7</v>
      </c>
      <c r="C913">
        <v>24</v>
      </c>
      <c r="D913">
        <v>2</v>
      </c>
      <c r="E913">
        <v>-0.5</v>
      </c>
      <c r="F913" t="s">
        <v>55</v>
      </c>
      <c r="G913">
        <v>2</v>
      </c>
      <c r="H913">
        <v>0.874</v>
      </c>
      <c r="I913" t="s">
        <v>57</v>
      </c>
      <c r="J913">
        <v>0</v>
      </c>
      <c r="K913">
        <v>2.5</v>
      </c>
    </row>
    <row r="914" spans="1:11" x14ac:dyDescent="0.2">
      <c r="A914" t="s">
        <v>65</v>
      </c>
      <c r="B914">
        <v>7</v>
      </c>
      <c r="C914">
        <v>25</v>
      </c>
      <c r="D914">
        <v>2</v>
      </c>
      <c r="E914">
        <v>0</v>
      </c>
      <c r="F914" t="s">
        <v>51</v>
      </c>
      <c r="G914">
        <v>7</v>
      </c>
      <c r="H914">
        <v>0.65259999999999996</v>
      </c>
      <c r="I914" t="s">
        <v>56</v>
      </c>
      <c r="J914">
        <v>0</v>
      </c>
      <c r="K914">
        <v>2.5</v>
      </c>
    </row>
    <row r="915" spans="1:11" x14ac:dyDescent="0.2">
      <c r="A915" t="s">
        <v>65</v>
      </c>
      <c r="B915">
        <v>7</v>
      </c>
      <c r="C915">
        <v>26</v>
      </c>
      <c r="D915">
        <v>2</v>
      </c>
      <c r="E915">
        <v>1</v>
      </c>
      <c r="F915" t="s">
        <v>52</v>
      </c>
      <c r="G915">
        <v>5</v>
      </c>
      <c r="H915">
        <v>0.78259999999999996</v>
      </c>
      <c r="I915" t="s">
        <v>56</v>
      </c>
      <c r="J915">
        <v>1</v>
      </c>
      <c r="K915">
        <v>3.5</v>
      </c>
    </row>
    <row r="916" spans="1:11" x14ac:dyDescent="0.2">
      <c r="A916" t="s">
        <v>65</v>
      </c>
      <c r="B916">
        <v>7</v>
      </c>
      <c r="C916">
        <v>27</v>
      </c>
      <c r="D916">
        <v>2</v>
      </c>
      <c r="E916">
        <v>-0.5</v>
      </c>
      <c r="F916" t="s">
        <v>55</v>
      </c>
      <c r="G916">
        <v>2</v>
      </c>
      <c r="H916">
        <v>0.92379999999999995</v>
      </c>
      <c r="I916" t="s">
        <v>57</v>
      </c>
      <c r="J916">
        <v>0</v>
      </c>
      <c r="K916">
        <v>3.5</v>
      </c>
    </row>
    <row r="917" spans="1:11" x14ac:dyDescent="0.2">
      <c r="A917" t="s">
        <v>65</v>
      </c>
      <c r="B917">
        <v>7</v>
      </c>
      <c r="C917">
        <v>28</v>
      </c>
      <c r="D917">
        <v>2</v>
      </c>
      <c r="E917">
        <v>0</v>
      </c>
      <c r="F917" t="s">
        <v>51</v>
      </c>
      <c r="G917">
        <v>4</v>
      </c>
      <c r="H917">
        <v>0.75419999999999998</v>
      </c>
      <c r="I917" t="s">
        <v>56</v>
      </c>
      <c r="J917">
        <v>0</v>
      </c>
      <c r="K917">
        <v>3.5</v>
      </c>
    </row>
    <row r="918" spans="1:11" x14ac:dyDescent="0.2">
      <c r="A918" t="s">
        <v>65</v>
      </c>
      <c r="B918">
        <v>7</v>
      </c>
      <c r="C918">
        <v>29</v>
      </c>
      <c r="D918">
        <v>2</v>
      </c>
      <c r="E918">
        <v>0.5</v>
      </c>
      <c r="F918" t="s">
        <v>53</v>
      </c>
      <c r="G918">
        <v>6</v>
      </c>
      <c r="H918">
        <v>0.45850000000000002</v>
      </c>
      <c r="I918" t="s">
        <v>56</v>
      </c>
      <c r="J918">
        <v>0.5</v>
      </c>
      <c r="K918">
        <v>4</v>
      </c>
    </row>
    <row r="919" spans="1:11" x14ac:dyDescent="0.2">
      <c r="A919" t="s">
        <v>65</v>
      </c>
      <c r="B919">
        <v>7</v>
      </c>
      <c r="C919">
        <v>30</v>
      </c>
      <c r="D919">
        <v>2</v>
      </c>
      <c r="E919">
        <v>-1</v>
      </c>
      <c r="F919" t="s">
        <v>54</v>
      </c>
      <c r="G919">
        <v>3</v>
      </c>
      <c r="H919">
        <v>0.98650000000000004</v>
      </c>
      <c r="I919" t="s">
        <v>57</v>
      </c>
      <c r="J919">
        <v>0</v>
      </c>
      <c r="K919">
        <v>4</v>
      </c>
    </row>
    <row r="920" spans="1:11" x14ac:dyDescent="0.2">
      <c r="A920" t="s">
        <v>65</v>
      </c>
      <c r="B920">
        <v>7</v>
      </c>
      <c r="C920">
        <v>1</v>
      </c>
      <c r="D920">
        <v>3</v>
      </c>
      <c r="F920" t="s">
        <v>51</v>
      </c>
      <c r="G920">
        <v>4</v>
      </c>
      <c r="H920">
        <v>1.2208000000000001</v>
      </c>
      <c r="I920" t="s">
        <v>59</v>
      </c>
      <c r="J920">
        <v>0</v>
      </c>
      <c r="K920">
        <v>4</v>
      </c>
    </row>
    <row r="921" spans="1:11" x14ac:dyDescent="0.2">
      <c r="A921" t="s">
        <v>65</v>
      </c>
      <c r="B921">
        <v>7</v>
      </c>
      <c r="C921">
        <v>2</v>
      </c>
      <c r="D921">
        <v>3</v>
      </c>
      <c r="F921" t="s">
        <v>51</v>
      </c>
      <c r="G921">
        <v>4</v>
      </c>
      <c r="H921">
        <v>0.60440000000000005</v>
      </c>
      <c r="I921" t="s">
        <v>59</v>
      </c>
      <c r="J921">
        <v>0</v>
      </c>
      <c r="K921">
        <v>4</v>
      </c>
    </row>
    <row r="922" spans="1:11" x14ac:dyDescent="0.2">
      <c r="A922" t="s">
        <v>65</v>
      </c>
      <c r="B922">
        <v>7</v>
      </c>
      <c r="C922">
        <v>3</v>
      </c>
      <c r="D922">
        <v>3</v>
      </c>
      <c r="F922" t="s">
        <v>51</v>
      </c>
      <c r="G922">
        <v>4</v>
      </c>
      <c r="H922">
        <v>0.71860000000000002</v>
      </c>
      <c r="I922" t="s">
        <v>59</v>
      </c>
      <c r="J922">
        <v>0</v>
      </c>
      <c r="K922">
        <v>4</v>
      </c>
    </row>
    <row r="923" spans="1:11" x14ac:dyDescent="0.2">
      <c r="A923" t="s">
        <v>65</v>
      </c>
      <c r="B923">
        <v>7</v>
      </c>
      <c r="C923">
        <v>4</v>
      </c>
      <c r="D923">
        <v>3</v>
      </c>
      <c r="F923" t="s">
        <v>53</v>
      </c>
      <c r="G923">
        <v>6</v>
      </c>
      <c r="H923">
        <v>0.46179999999999999</v>
      </c>
      <c r="I923" t="s">
        <v>59</v>
      </c>
      <c r="J923">
        <v>0.5</v>
      </c>
      <c r="K923">
        <v>4.5</v>
      </c>
    </row>
    <row r="924" spans="1:11" x14ac:dyDescent="0.2">
      <c r="A924" t="s">
        <v>65</v>
      </c>
      <c r="B924">
        <v>7</v>
      </c>
      <c r="C924">
        <v>5</v>
      </c>
      <c r="D924">
        <v>3</v>
      </c>
      <c r="F924" t="s">
        <v>55</v>
      </c>
      <c r="G924">
        <v>2</v>
      </c>
      <c r="H924">
        <v>0.9123</v>
      </c>
      <c r="I924" t="s">
        <v>58</v>
      </c>
      <c r="J924">
        <v>0</v>
      </c>
      <c r="K924">
        <v>4.5</v>
      </c>
    </row>
    <row r="925" spans="1:11" x14ac:dyDescent="0.2">
      <c r="A925" t="s">
        <v>65</v>
      </c>
      <c r="B925">
        <v>7</v>
      </c>
      <c r="C925">
        <v>6</v>
      </c>
      <c r="D925">
        <v>3</v>
      </c>
      <c r="F925" t="s">
        <v>53</v>
      </c>
      <c r="G925">
        <v>6</v>
      </c>
      <c r="H925">
        <v>0.77100000000000002</v>
      </c>
      <c r="I925" t="s">
        <v>59</v>
      </c>
      <c r="J925">
        <v>0.5</v>
      </c>
      <c r="K925">
        <v>5</v>
      </c>
    </row>
    <row r="926" spans="1:11" x14ac:dyDescent="0.2">
      <c r="A926" t="s">
        <v>65</v>
      </c>
      <c r="B926">
        <v>7</v>
      </c>
      <c r="C926">
        <v>7</v>
      </c>
      <c r="D926">
        <v>3</v>
      </c>
      <c r="F926" t="s">
        <v>51</v>
      </c>
      <c r="G926">
        <v>4</v>
      </c>
      <c r="H926">
        <v>0.83340000000000003</v>
      </c>
      <c r="I926" t="s">
        <v>58</v>
      </c>
      <c r="J926">
        <v>0</v>
      </c>
      <c r="K926">
        <v>5</v>
      </c>
    </row>
    <row r="927" spans="1:11" x14ac:dyDescent="0.2">
      <c r="A927" t="s">
        <v>65</v>
      </c>
      <c r="B927">
        <v>7</v>
      </c>
      <c r="C927">
        <v>8</v>
      </c>
      <c r="D927">
        <v>3</v>
      </c>
      <c r="F927" t="s">
        <v>55</v>
      </c>
      <c r="G927">
        <v>2</v>
      </c>
      <c r="H927">
        <v>0.84789999999999999</v>
      </c>
      <c r="I927" t="s">
        <v>58</v>
      </c>
      <c r="J927">
        <v>0</v>
      </c>
      <c r="K927">
        <v>5</v>
      </c>
    </row>
    <row r="928" spans="1:11" x14ac:dyDescent="0.2">
      <c r="A928" t="s">
        <v>65</v>
      </c>
      <c r="B928">
        <v>7</v>
      </c>
      <c r="C928">
        <v>9</v>
      </c>
      <c r="D928">
        <v>3</v>
      </c>
      <c r="F928" t="s">
        <v>54</v>
      </c>
      <c r="G928">
        <v>3</v>
      </c>
      <c r="H928">
        <v>0.50009999999999999</v>
      </c>
      <c r="I928" t="s">
        <v>58</v>
      </c>
      <c r="J928">
        <v>0</v>
      </c>
      <c r="K928">
        <v>5</v>
      </c>
    </row>
    <row r="929" spans="1:11" x14ac:dyDescent="0.2">
      <c r="A929" t="s">
        <v>65</v>
      </c>
      <c r="B929">
        <v>7</v>
      </c>
      <c r="C929">
        <v>10</v>
      </c>
      <c r="D929">
        <v>3</v>
      </c>
      <c r="F929" t="s">
        <v>52</v>
      </c>
      <c r="G929">
        <v>5</v>
      </c>
      <c r="H929">
        <v>0.89870000000000005</v>
      </c>
      <c r="I929" t="s">
        <v>59</v>
      </c>
      <c r="J929">
        <v>1</v>
      </c>
      <c r="K929">
        <v>6</v>
      </c>
    </row>
    <row r="930" spans="1:11" x14ac:dyDescent="0.2">
      <c r="A930" t="s">
        <v>65</v>
      </c>
      <c r="B930">
        <v>7</v>
      </c>
      <c r="C930">
        <v>11</v>
      </c>
      <c r="D930">
        <v>3</v>
      </c>
      <c r="F930" t="s">
        <v>54</v>
      </c>
      <c r="G930">
        <v>3</v>
      </c>
      <c r="H930">
        <v>0.93079999999999996</v>
      </c>
      <c r="I930" t="s">
        <v>58</v>
      </c>
      <c r="J930">
        <v>0</v>
      </c>
      <c r="K930">
        <v>6</v>
      </c>
    </row>
    <row r="931" spans="1:11" x14ac:dyDescent="0.2">
      <c r="A931" t="s">
        <v>65</v>
      </c>
      <c r="B931">
        <v>7</v>
      </c>
      <c r="C931">
        <v>12</v>
      </c>
      <c r="D931">
        <v>3</v>
      </c>
      <c r="F931" t="s">
        <v>51</v>
      </c>
      <c r="G931">
        <v>4</v>
      </c>
      <c r="H931">
        <v>0.8548</v>
      </c>
      <c r="I931" t="s">
        <v>59</v>
      </c>
      <c r="J931">
        <v>0</v>
      </c>
      <c r="K931">
        <v>6</v>
      </c>
    </row>
    <row r="932" spans="1:11" x14ac:dyDescent="0.2">
      <c r="A932" t="s">
        <v>65</v>
      </c>
      <c r="B932">
        <v>7</v>
      </c>
      <c r="C932">
        <v>13</v>
      </c>
      <c r="D932">
        <v>3</v>
      </c>
      <c r="F932" t="s">
        <v>54</v>
      </c>
      <c r="G932">
        <v>3</v>
      </c>
      <c r="H932">
        <v>0.96430000000000005</v>
      </c>
      <c r="I932" t="s">
        <v>58</v>
      </c>
      <c r="J932">
        <v>0</v>
      </c>
      <c r="K932">
        <v>6</v>
      </c>
    </row>
    <row r="933" spans="1:11" x14ac:dyDescent="0.2">
      <c r="A933" t="s">
        <v>65</v>
      </c>
      <c r="B933">
        <v>7</v>
      </c>
      <c r="C933">
        <v>14</v>
      </c>
      <c r="D933">
        <v>3</v>
      </c>
      <c r="F933" t="s">
        <v>54</v>
      </c>
      <c r="G933">
        <v>3</v>
      </c>
      <c r="H933">
        <v>0.99639999999999995</v>
      </c>
      <c r="I933" t="s">
        <v>58</v>
      </c>
      <c r="J933">
        <v>0</v>
      </c>
      <c r="K933">
        <v>6</v>
      </c>
    </row>
    <row r="934" spans="1:11" x14ac:dyDescent="0.2">
      <c r="A934" t="s">
        <v>65</v>
      </c>
      <c r="B934">
        <v>7</v>
      </c>
      <c r="C934">
        <v>15</v>
      </c>
      <c r="D934">
        <v>3</v>
      </c>
      <c r="F934" t="s">
        <v>51</v>
      </c>
      <c r="G934">
        <v>7</v>
      </c>
      <c r="H934">
        <v>0.87590000000000001</v>
      </c>
      <c r="I934" t="s">
        <v>59</v>
      </c>
      <c r="J934">
        <v>0</v>
      </c>
      <c r="K934">
        <v>6</v>
      </c>
    </row>
    <row r="935" spans="1:11" x14ac:dyDescent="0.2">
      <c r="A935" t="s">
        <v>65</v>
      </c>
      <c r="B935">
        <v>7</v>
      </c>
      <c r="C935">
        <v>16</v>
      </c>
      <c r="D935">
        <v>3</v>
      </c>
      <c r="F935" t="s">
        <v>54</v>
      </c>
      <c r="G935">
        <v>3</v>
      </c>
      <c r="H935">
        <v>1.0666</v>
      </c>
      <c r="I935" t="s">
        <v>58</v>
      </c>
      <c r="J935">
        <v>0</v>
      </c>
      <c r="K935">
        <v>6</v>
      </c>
    </row>
    <row r="936" spans="1:11" x14ac:dyDescent="0.2">
      <c r="A936" t="s">
        <v>65</v>
      </c>
      <c r="B936">
        <v>7</v>
      </c>
      <c r="C936">
        <v>17</v>
      </c>
      <c r="D936">
        <v>3</v>
      </c>
      <c r="F936" t="s">
        <v>52</v>
      </c>
      <c r="G936">
        <v>5</v>
      </c>
      <c r="H936">
        <v>0.72570000000000001</v>
      </c>
      <c r="I936" t="s">
        <v>59</v>
      </c>
      <c r="J936">
        <v>1</v>
      </c>
      <c r="K936">
        <v>7</v>
      </c>
    </row>
    <row r="937" spans="1:11" x14ac:dyDescent="0.2">
      <c r="A937" t="s">
        <v>65</v>
      </c>
      <c r="B937">
        <v>7</v>
      </c>
      <c r="C937">
        <v>18</v>
      </c>
      <c r="D937">
        <v>3</v>
      </c>
      <c r="F937" t="s">
        <v>51</v>
      </c>
      <c r="G937">
        <v>4</v>
      </c>
      <c r="H937">
        <v>0.44850000000000001</v>
      </c>
      <c r="I937" t="s">
        <v>59</v>
      </c>
      <c r="J937">
        <v>0</v>
      </c>
      <c r="K937">
        <v>7</v>
      </c>
    </row>
    <row r="938" spans="1:11" x14ac:dyDescent="0.2">
      <c r="A938" t="s">
        <v>65</v>
      </c>
      <c r="B938">
        <v>7</v>
      </c>
      <c r="C938">
        <v>19</v>
      </c>
      <c r="D938">
        <v>3</v>
      </c>
      <c r="F938" t="s">
        <v>54</v>
      </c>
      <c r="G938">
        <v>3</v>
      </c>
      <c r="H938">
        <v>0.78029999999999999</v>
      </c>
      <c r="I938" t="s">
        <v>58</v>
      </c>
      <c r="J938">
        <v>0</v>
      </c>
      <c r="K938">
        <v>7</v>
      </c>
    </row>
    <row r="939" spans="1:11" x14ac:dyDescent="0.2">
      <c r="A939" t="s">
        <v>65</v>
      </c>
      <c r="B939">
        <v>7</v>
      </c>
      <c r="C939">
        <v>20</v>
      </c>
      <c r="D939">
        <v>3</v>
      </c>
      <c r="F939" t="s">
        <v>53</v>
      </c>
      <c r="G939">
        <v>6</v>
      </c>
      <c r="H939">
        <v>0.75819999999999999</v>
      </c>
      <c r="I939" t="s">
        <v>59</v>
      </c>
      <c r="J939">
        <v>0.5</v>
      </c>
      <c r="K939">
        <v>7.5</v>
      </c>
    </row>
    <row r="940" spans="1:11" x14ac:dyDescent="0.2">
      <c r="A940" t="s">
        <v>65</v>
      </c>
      <c r="B940">
        <v>7</v>
      </c>
      <c r="C940">
        <v>21</v>
      </c>
      <c r="D940">
        <v>3</v>
      </c>
      <c r="F940" t="s">
        <v>52</v>
      </c>
      <c r="G940">
        <v>5</v>
      </c>
      <c r="H940">
        <v>0.74750000000000005</v>
      </c>
      <c r="I940" t="s">
        <v>59</v>
      </c>
      <c r="J940">
        <v>1</v>
      </c>
      <c r="K940">
        <v>8.5</v>
      </c>
    </row>
    <row r="941" spans="1:11" x14ac:dyDescent="0.2">
      <c r="A941" t="s">
        <v>65</v>
      </c>
      <c r="B941">
        <v>7</v>
      </c>
      <c r="C941">
        <v>22</v>
      </c>
      <c r="D941">
        <v>3</v>
      </c>
      <c r="F941" t="s">
        <v>51</v>
      </c>
      <c r="G941">
        <v>7</v>
      </c>
      <c r="H941">
        <v>0.42659999999999998</v>
      </c>
      <c r="I941" t="s">
        <v>59</v>
      </c>
      <c r="J941">
        <v>0</v>
      </c>
      <c r="K941">
        <v>8.5</v>
      </c>
    </row>
    <row r="942" spans="1:11" x14ac:dyDescent="0.2">
      <c r="A942" t="s">
        <v>65</v>
      </c>
      <c r="B942">
        <v>7</v>
      </c>
      <c r="C942">
        <v>23</v>
      </c>
      <c r="D942">
        <v>3</v>
      </c>
      <c r="F942" t="s">
        <v>51</v>
      </c>
      <c r="G942">
        <v>4</v>
      </c>
      <c r="H942">
        <v>0.77059999999999995</v>
      </c>
      <c r="I942" t="s">
        <v>59</v>
      </c>
      <c r="J942">
        <v>0</v>
      </c>
      <c r="K942">
        <v>8.5</v>
      </c>
    </row>
    <row r="943" spans="1:11" x14ac:dyDescent="0.2">
      <c r="A943" t="s">
        <v>65</v>
      </c>
      <c r="B943">
        <v>7</v>
      </c>
      <c r="C943">
        <v>24</v>
      </c>
      <c r="D943">
        <v>3</v>
      </c>
      <c r="F943" t="s">
        <v>51</v>
      </c>
      <c r="G943">
        <v>4</v>
      </c>
      <c r="H943">
        <v>1.2569999999999999</v>
      </c>
      <c r="I943" t="s">
        <v>58</v>
      </c>
      <c r="J943">
        <v>0</v>
      </c>
      <c r="K943">
        <v>8.5</v>
      </c>
    </row>
    <row r="944" spans="1:11" x14ac:dyDescent="0.2">
      <c r="A944" t="s">
        <v>65</v>
      </c>
      <c r="B944">
        <v>7</v>
      </c>
      <c r="C944">
        <v>25</v>
      </c>
      <c r="D944">
        <v>3</v>
      </c>
      <c r="F944" t="s">
        <v>54</v>
      </c>
      <c r="G944">
        <v>3</v>
      </c>
      <c r="H944">
        <v>0.3679</v>
      </c>
      <c r="I944" t="s">
        <v>58</v>
      </c>
      <c r="J944">
        <v>0</v>
      </c>
      <c r="K944">
        <v>8.5</v>
      </c>
    </row>
    <row r="945" spans="1:11" x14ac:dyDescent="0.2">
      <c r="A945" t="s">
        <v>65</v>
      </c>
      <c r="B945">
        <v>7</v>
      </c>
      <c r="C945">
        <v>26</v>
      </c>
      <c r="D945">
        <v>3</v>
      </c>
      <c r="F945" t="s">
        <v>55</v>
      </c>
      <c r="G945">
        <v>2</v>
      </c>
      <c r="H945">
        <v>0.30890000000000001</v>
      </c>
      <c r="I945" t="s">
        <v>58</v>
      </c>
      <c r="J945">
        <v>0</v>
      </c>
      <c r="K945">
        <v>8.5</v>
      </c>
    </row>
    <row r="946" spans="1:11" x14ac:dyDescent="0.2">
      <c r="A946" t="s">
        <v>65</v>
      </c>
      <c r="B946">
        <v>7</v>
      </c>
      <c r="C946">
        <v>27</v>
      </c>
      <c r="D946">
        <v>3</v>
      </c>
      <c r="F946" t="s">
        <v>53</v>
      </c>
      <c r="G946">
        <v>6</v>
      </c>
      <c r="H946">
        <v>1.0443</v>
      </c>
      <c r="I946" t="s">
        <v>59</v>
      </c>
      <c r="J946">
        <v>0.5</v>
      </c>
      <c r="K946">
        <v>9</v>
      </c>
    </row>
    <row r="947" spans="1:11" x14ac:dyDescent="0.2">
      <c r="A947" t="s">
        <v>65</v>
      </c>
      <c r="B947">
        <v>7</v>
      </c>
      <c r="C947">
        <v>28</v>
      </c>
      <c r="D947">
        <v>3</v>
      </c>
      <c r="F947" t="s">
        <v>55</v>
      </c>
      <c r="G947">
        <v>2</v>
      </c>
      <c r="H947">
        <v>1.0978000000000001</v>
      </c>
      <c r="I947" t="s">
        <v>58</v>
      </c>
      <c r="J947">
        <v>0</v>
      </c>
      <c r="K947">
        <v>9</v>
      </c>
    </row>
    <row r="948" spans="1:11" x14ac:dyDescent="0.2">
      <c r="A948" t="s">
        <v>65</v>
      </c>
      <c r="B948">
        <v>7</v>
      </c>
      <c r="C948">
        <v>29</v>
      </c>
      <c r="D948">
        <v>3</v>
      </c>
      <c r="F948" t="s">
        <v>51</v>
      </c>
      <c r="G948">
        <v>7</v>
      </c>
      <c r="H948">
        <v>1.0792999999999999</v>
      </c>
      <c r="I948" t="s">
        <v>59</v>
      </c>
      <c r="J948">
        <v>0</v>
      </c>
      <c r="K948">
        <v>9</v>
      </c>
    </row>
    <row r="949" spans="1:11" x14ac:dyDescent="0.2">
      <c r="A949" t="s">
        <v>65</v>
      </c>
      <c r="B949">
        <v>7</v>
      </c>
      <c r="C949">
        <v>30</v>
      </c>
      <c r="D949">
        <v>3</v>
      </c>
      <c r="F949" t="s">
        <v>51</v>
      </c>
      <c r="G949">
        <v>4</v>
      </c>
      <c r="H949">
        <v>1.2412000000000001</v>
      </c>
      <c r="I949" t="s">
        <v>58</v>
      </c>
      <c r="J949">
        <v>0</v>
      </c>
      <c r="K949">
        <v>9</v>
      </c>
    </row>
    <row r="950" spans="1:11" x14ac:dyDescent="0.2">
      <c r="A950" t="s">
        <v>65</v>
      </c>
      <c r="B950">
        <v>7</v>
      </c>
      <c r="C950">
        <v>31</v>
      </c>
      <c r="D950">
        <v>3</v>
      </c>
      <c r="F950" t="s">
        <v>54</v>
      </c>
      <c r="G950">
        <v>3</v>
      </c>
      <c r="H950">
        <v>0.98229999999999995</v>
      </c>
      <c r="I950" t="s">
        <v>58</v>
      </c>
      <c r="J950">
        <v>0</v>
      </c>
      <c r="K950">
        <v>9</v>
      </c>
    </row>
    <row r="951" spans="1:11" x14ac:dyDescent="0.2">
      <c r="A951" t="s">
        <v>65</v>
      </c>
      <c r="B951">
        <v>7</v>
      </c>
      <c r="C951">
        <v>32</v>
      </c>
      <c r="D951">
        <v>3</v>
      </c>
      <c r="F951" t="s">
        <v>52</v>
      </c>
      <c r="G951">
        <v>5</v>
      </c>
      <c r="H951">
        <v>1.0359</v>
      </c>
      <c r="I951" t="s">
        <v>59</v>
      </c>
      <c r="J951">
        <v>1</v>
      </c>
      <c r="K951">
        <v>10</v>
      </c>
    </row>
    <row r="952" spans="1:11" x14ac:dyDescent="0.2">
      <c r="A952" t="s">
        <v>65</v>
      </c>
      <c r="B952">
        <v>7</v>
      </c>
      <c r="C952">
        <v>33</v>
      </c>
      <c r="D952">
        <v>3</v>
      </c>
      <c r="F952" t="s">
        <v>52</v>
      </c>
      <c r="G952">
        <v>5</v>
      </c>
      <c r="H952">
        <v>0.60980000000000001</v>
      </c>
      <c r="I952" t="s">
        <v>59</v>
      </c>
      <c r="J952">
        <v>1</v>
      </c>
      <c r="K952">
        <v>11</v>
      </c>
    </row>
    <row r="953" spans="1:11" x14ac:dyDescent="0.2">
      <c r="A953" t="s">
        <v>65</v>
      </c>
      <c r="B953">
        <v>7</v>
      </c>
      <c r="C953">
        <v>34</v>
      </c>
      <c r="D953">
        <v>3</v>
      </c>
      <c r="F953" t="s">
        <v>51</v>
      </c>
      <c r="G953">
        <v>4</v>
      </c>
      <c r="H953">
        <v>0.55840000000000001</v>
      </c>
      <c r="I953" t="s">
        <v>59</v>
      </c>
      <c r="J953">
        <v>0</v>
      </c>
      <c r="K953">
        <v>11</v>
      </c>
    </row>
    <row r="954" spans="1:11" x14ac:dyDescent="0.2">
      <c r="A954" t="s">
        <v>65</v>
      </c>
      <c r="B954">
        <v>7</v>
      </c>
      <c r="C954">
        <v>35</v>
      </c>
      <c r="D954">
        <v>3</v>
      </c>
      <c r="F954" t="s">
        <v>53</v>
      </c>
      <c r="G954">
        <v>6</v>
      </c>
      <c r="H954">
        <v>0.3503</v>
      </c>
      <c r="I954" t="s">
        <v>59</v>
      </c>
      <c r="J954">
        <v>0.5</v>
      </c>
      <c r="K954">
        <v>11.5</v>
      </c>
    </row>
    <row r="955" spans="1:11" x14ac:dyDescent="0.2">
      <c r="A955" t="s">
        <v>65</v>
      </c>
      <c r="B955">
        <v>7</v>
      </c>
      <c r="C955">
        <v>36</v>
      </c>
      <c r="D955">
        <v>3</v>
      </c>
      <c r="F955" t="s">
        <v>51</v>
      </c>
      <c r="G955">
        <v>7</v>
      </c>
      <c r="H955">
        <v>0.42209999999999998</v>
      </c>
      <c r="I955" t="s">
        <v>59</v>
      </c>
      <c r="J955">
        <v>0</v>
      </c>
      <c r="K955">
        <v>11.5</v>
      </c>
    </row>
    <row r="956" spans="1:11" x14ac:dyDescent="0.2">
      <c r="A956" t="s">
        <v>65</v>
      </c>
      <c r="B956">
        <v>7</v>
      </c>
      <c r="C956">
        <v>37</v>
      </c>
      <c r="D956">
        <v>3</v>
      </c>
      <c r="F956" t="s">
        <v>54</v>
      </c>
      <c r="G956">
        <v>3</v>
      </c>
      <c r="H956">
        <v>0.99339999999999995</v>
      </c>
      <c r="I956" t="s">
        <v>58</v>
      </c>
      <c r="J956">
        <v>0</v>
      </c>
      <c r="K956">
        <v>11.5</v>
      </c>
    </row>
    <row r="957" spans="1:11" x14ac:dyDescent="0.2">
      <c r="A957" t="s">
        <v>65</v>
      </c>
      <c r="B957">
        <v>7</v>
      </c>
      <c r="C957">
        <v>38</v>
      </c>
      <c r="D957">
        <v>3</v>
      </c>
      <c r="F957" t="s">
        <v>52</v>
      </c>
      <c r="G957">
        <v>5</v>
      </c>
      <c r="H957">
        <v>1.0239</v>
      </c>
      <c r="I957" t="s">
        <v>59</v>
      </c>
      <c r="J957">
        <v>1</v>
      </c>
      <c r="K957">
        <v>12.5</v>
      </c>
    </row>
    <row r="958" spans="1:11" x14ac:dyDescent="0.2">
      <c r="A958" t="s">
        <v>65</v>
      </c>
      <c r="B958">
        <v>7</v>
      </c>
      <c r="C958">
        <v>39</v>
      </c>
      <c r="D958">
        <v>3</v>
      </c>
      <c r="F958" t="s">
        <v>53</v>
      </c>
      <c r="G958">
        <v>6</v>
      </c>
      <c r="H958">
        <v>0.45490000000000003</v>
      </c>
      <c r="I958" t="s">
        <v>59</v>
      </c>
      <c r="J958">
        <v>0.5</v>
      </c>
      <c r="K958">
        <v>13</v>
      </c>
    </row>
    <row r="959" spans="1:11" x14ac:dyDescent="0.2">
      <c r="A959" t="s">
        <v>65</v>
      </c>
      <c r="B959">
        <v>7</v>
      </c>
      <c r="C959">
        <v>40</v>
      </c>
      <c r="D959">
        <v>3</v>
      </c>
      <c r="F959" t="s">
        <v>54</v>
      </c>
      <c r="G959">
        <v>3</v>
      </c>
      <c r="H959">
        <v>1.0015000000000001</v>
      </c>
      <c r="I959" t="s">
        <v>58</v>
      </c>
      <c r="J959">
        <v>0</v>
      </c>
      <c r="K959">
        <v>13</v>
      </c>
    </row>
    <row r="960" spans="1:11" x14ac:dyDescent="0.2">
      <c r="A960" t="s">
        <v>65</v>
      </c>
      <c r="B960">
        <v>7</v>
      </c>
      <c r="C960">
        <v>41</v>
      </c>
      <c r="D960">
        <v>3</v>
      </c>
      <c r="F960" t="s">
        <v>55</v>
      </c>
      <c r="G960">
        <v>2</v>
      </c>
      <c r="H960">
        <v>0.35089999999999999</v>
      </c>
      <c r="I960" t="s">
        <v>58</v>
      </c>
      <c r="J960">
        <v>0</v>
      </c>
      <c r="K960">
        <v>13</v>
      </c>
    </row>
    <row r="961" spans="1:11" x14ac:dyDescent="0.2">
      <c r="A961" t="s">
        <v>65</v>
      </c>
      <c r="B961">
        <v>7</v>
      </c>
      <c r="C961">
        <v>42</v>
      </c>
      <c r="D961">
        <v>3</v>
      </c>
      <c r="F961" t="s">
        <v>51</v>
      </c>
      <c r="G961">
        <v>7</v>
      </c>
      <c r="H961">
        <v>1.0267999999999999</v>
      </c>
      <c r="I961" t="s">
        <v>59</v>
      </c>
      <c r="J961">
        <v>0</v>
      </c>
      <c r="K961">
        <v>13</v>
      </c>
    </row>
    <row r="962" spans="1:11" x14ac:dyDescent="0.2">
      <c r="A962" t="s">
        <v>65</v>
      </c>
      <c r="B962">
        <v>7</v>
      </c>
      <c r="C962">
        <v>43</v>
      </c>
      <c r="D962">
        <v>3</v>
      </c>
      <c r="F962" t="s">
        <v>53</v>
      </c>
      <c r="G962">
        <v>6</v>
      </c>
      <c r="H962">
        <v>0.72589999999999999</v>
      </c>
      <c r="I962" t="s">
        <v>59</v>
      </c>
      <c r="J962">
        <v>0.5</v>
      </c>
      <c r="K962">
        <v>13.5</v>
      </c>
    </row>
    <row r="963" spans="1:11" x14ac:dyDescent="0.2">
      <c r="A963" t="s">
        <v>65</v>
      </c>
      <c r="B963">
        <v>7</v>
      </c>
      <c r="C963">
        <v>44</v>
      </c>
      <c r="D963">
        <v>3</v>
      </c>
      <c r="F963" t="s">
        <v>51</v>
      </c>
      <c r="G963">
        <v>7</v>
      </c>
      <c r="H963">
        <v>0.37409999999999999</v>
      </c>
      <c r="I963" t="s">
        <v>59</v>
      </c>
      <c r="J963">
        <v>0</v>
      </c>
      <c r="K963">
        <v>13.5</v>
      </c>
    </row>
    <row r="964" spans="1:11" x14ac:dyDescent="0.2">
      <c r="A964" t="s">
        <v>65</v>
      </c>
      <c r="B964">
        <v>7</v>
      </c>
      <c r="C964">
        <v>45</v>
      </c>
      <c r="D964">
        <v>3</v>
      </c>
      <c r="F964" t="s">
        <v>51</v>
      </c>
      <c r="G964">
        <v>7</v>
      </c>
      <c r="H964">
        <v>0.31459999999999999</v>
      </c>
      <c r="I964" t="s">
        <v>59</v>
      </c>
      <c r="J964">
        <v>0</v>
      </c>
      <c r="K964">
        <v>13.5</v>
      </c>
    </row>
    <row r="965" spans="1:11" x14ac:dyDescent="0.2">
      <c r="A965" t="s">
        <v>65</v>
      </c>
      <c r="B965">
        <v>7</v>
      </c>
      <c r="C965">
        <v>46</v>
      </c>
      <c r="D965">
        <v>3</v>
      </c>
      <c r="F965" t="s">
        <v>51</v>
      </c>
      <c r="G965">
        <v>4</v>
      </c>
      <c r="H965">
        <v>0.99839999999999995</v>
      </c>
      <c r="I965" t="s">
        <v>58</v>
      </c>
      <c r="J965">
        <v>0</v>
      </c>
      <c r="K965">
        <v>13.5</v>
      </c>
    </row>
    <row r="966" spans="1:11" x14ac:dyDescent="0.2">
      <c r="A966" t="s">
        <v>65</v>
      </c>
      <c r="B966">
        <v>7</v>
      </c>
      <c r="C966">
        <v>47</v>
      </c>
      <c r="D966">
        <v>3</v>
      </c>
      <c r="F966" t="s">
        <v>52</v>
      </c>
      <c r="G966">
        <v>5</v>
      </c>
      <c r="H966">
        <v>1.1092</v>
      </c>
      <c r="I966" t="s">
        <v>59</v>
      </c>
      <c r="J966">
        <v>1</v>
      </c>
      <c r="K966">
        <v>14.5</v>
      </c>
    </row>
    <row r="967" spans="1:11" x14ac:dyDescent="0.2">
      <c r="A967" t="s">
        <v>65</v>
      </c>
      <c r="B967">
        <v>7</v>
      </c>
      <c r="C967">
        <v>48</v>
      </c>
      <c r="D967">
        <v>3</v>
      </c>
      <c r="F967" t="s">
        <v>51</v>
      </c>
      <c r="G967">
        <v>7</v>
      </c>
      <c r="H967">
        <v>9.69E-2</v>
      </c>
      <c r="I967" t="s">
        <v>59</v>
      </c>
      <c r="J967">
        <v>0</v>
      </c>
      <c r="K967">
        <v>14.5</v>
      </c>
    </row>
    <row r="968" spans="1:11" x14ac:dyDescent="0.2">
      <c r="A968" t="s">
        <v>65</v>
      </c>
      <c r="B968">
        <v>7</v>
      </c>
      <c r="C968">
        <v>49</v>
      </c>
      <c r="D968">
        <v>3</v>
      </c>
      <c r="F968" t="s">
        <v>55</v>
      </c>
      <c r="G968">
        <v>2</v>
      </c>
      <c r="H968">
        <v>0.70989999999999998</v>
      </c>
      <c r="I968" t="s">
        <v>58</v>
      </c>
      <c r="J968">
        <v>0</v>
      </c>
      <c r="K968">
        <v>14.5</v>
      </c>
    </row>
    <row r="969" spans="1:11" x14ac:dyDescent="0.2">
      <c r="A969" t="s">
        <v>65</v>
      </c>
      <c r="B969">
        <v>7</v>
      </c>
      <c r="C969">
        <v>50</v>
      </c>
      <c r="D969">
        <v>3</v>
      </c>
      <c r="F969" t="s">
        <v>55</v>
      </c>
      <c r="G969">
        <v>2</v>
      </c>
      <c r="H969">
        <v>0.46660000000000001</v>
      </c>
      <c r="I969" t="s">
        <v>58</v>
      </c>
      <c r="J969">
        <v>0</v>
      </c>
      <c r="K969">
        <v>14.5</v>
      </c>
    </row>
    <row r="970" spans="1:11" x14ac:dyDescent="0.2">
      <c r="A970" t="s">
        <v>65</v>
      </c>
      <c r="B970">
        <v>7</v>
      </c>
      <c r="C970">
        <v>51</v>
      </c>
      <c r="D970">
        <v>3</v>
      </c>
      <c r="F970" t="s">
        <v>52</v>
      </c>
      <c r="G970">
        <v>5</v>
      </c>
      <c r="H970">
        <v>0.97140000000000004</v>
      </c>
      <c r="I970" t="s">
        <v>59</v>
      </c>
      <c r="J970">
        <v>1</v>
      </c>
      <c r="K970">
        <v>15.5</v>
      </c>
    </row>
    <row r="971" spans="1:11" x14ac:dyDescent="0.2">
      <c r="A971" t="s">
        <v>65</v>
      </c>
      <c r="B971">
        <v>7</v>
      </c>
      <c r="C971">
        <v>52</v>
      </c>
      <c r="D971">
        <v>3</v>
      </c>
      <c r="F971" t="s">
        <v>51</v>
      </c>
      <c r="G971">
        <v>4</v>
      </c>
      <c r="H971">
        <v>0.60509999999999997</v>
      </c>
      <c r="I971" t="s">
        <v>59</v>
      </c>
      <c r="J971">
        <v>0</v>
      </c>
      <c r="K971">
        <v>15.5</v>
      </c>
    </row>
    <row r="972" spans="1:11" x14ac:dyDescent="0.2">
      <c r="A972" t="s">
        <v>65</v>
      </c>
      <c r="B972">
        <v>7</v>
      </c>
      <c r="C972">
        <v>53</v>
      </c>
      <c r="D972">
        <v>3</v>
      </c>
      <c r="F972" t="s">
        <v>51</v>
      </c>
      <c r="G972">
        <v>4</v>
      </c>
      <c r="H972">
        <v>0.88060000000000005</v>
      </c>
      <c r="I972" t="s">
        <v>58</v>
      </c>
      <c r="J972">
        <v>0</v>
      </c>
      <c r="K972">
        <v>15.5</v>
      </c>
    </row>
    <row r="973" spans="1:11" x14ac:dyDescent="0.2">
      <c r="A973" t="s">
        <v>65</v>
      </c>
      <c r="B973">
        <v>7</v>
      </c>
      <c r="C973">
        <v>54</v>
      </c>
      <c r="D973">
        <v>3</v>
      </c>
      <c r="F973" t="s">
        <v>51</v>
      </c>
      <c r="G973">
        <v>4</v>
      </c>
      <c r="H973">
        <v>0.48820000000000002</v>
      </c>
      <c r="I973" t="s">
        <v>58</v>
      </c>
      <c r="J973">
        <v>0</v>
      </c>
      <c r="K973">
        <v>15.5</v>
      </c>
    </row>
    <row r="974" spans="1:11" x14ac:dyDescent="0.2">
      <c r="A974" t="s">
        <v>65</v>
      </c>
      <c r="B974">
        <v>7</v>
      </c>
      <c r="C974">
        <v>55</v>
      </c>
      <c r="D974">
        <v>3</v>
      </c>
      <c r="F974" t="s">
        <v>53</v>
      </c>
      <c r="G974">
        <v>6</v>
      </c>
      <c r="H974">
        <v>1.0508999999999999</v>
      </c>
      <c r="I974" t="s">
        <v>59</v>
      </c>
      <c r="J974">
        <v>0.5</v>
      </c>
      <c r="K974">
        <v>16</v>
      </c>
    </row>
    <row r="975" spans="1:11" x14ac:dyDescent="0.2">
      <c r="A975" t="s">
        <v>65</v>
      </c>
      <c r="B975">
        <v>7</v>
      </c>
      <c r="C975">
        <v>56</v>
      </c>
      <c r="D975">
        <v>3</v>
      </c>
      <c r="F975" t="s">
        <v>55</v>
      </c>
      <c r="G975">
        <v>2</v>
      </c>
      <c r="H975">
        <v>0.80079999999999996</v>
      </c>
      <c r="I975" t="s">
        <v>58</v>
      </c>
      <c r="J975">
        <v>0</v>
      </c>
      <c r="K975">
        <v>16</v>
      </c>
    </row>
    <row r="976" spans="1:11" x14ac:dyDescent="0.2">
      <c r="A976" t="s">
        <v>65</v>
      </c>
      <c r="B976">
        <v>7</v>
      </c>
      <c r="C976">
        <v>57</v>
      </c>
      <c r="D976">
        <v>3</v>
      </c>
      <c r="F976" t="s">
        <v>51</v>
      </c>
      <c r="G976">
        <v>7</v>
      </c>
      <c r="H976">
        <v>0.99670000000000003</v>
      </c>
      <c r="I976" t="s">
        <v>59</v>
      </c>
      <c r="J976">
        <v>0</v>
      </c>
      <c r="K976">
        <v>16</v>
      </c>
    </row>
    <row r="977" spans="1:11" x14ac:dyDescent="0.2">
      <c r="A977" t="s">
        <v>65</v>
      </c>
      <c r="B977">
        <v>7</v>
      </c>
      <c r="C977">
        <v>58</v>
      </c>
      <c r="D977">
        <v>3</v>
      </c>
      <c r="F977" t="s">
        <v>52</v>
      </c>
      <c r="G977">
        <v>5</v>
      </c>
      <c r="H977">
        <v>0.39910000000000001</v>
      </c>
      <c r="I977" t="s">
        <v>59</v>
      </c>
      <c r="J977">
        <v>1</v>
      </c>
      <c r="K977">
        <v>17</v>
      </c>
    </row>
    <row r="978" spans="1:11" x14ac:dyDescent="0.2">
      <c r="A978" t="s">
        <v>65</v>
      </c>
      <c r="B978">
        <v>7</v>
      </c>
      <c r="C978">
        <v>59</v>
      </c>
      <c r="D978">
        <v>3</v>
      </c>
      <c r="F978" t="s">
        <v>51</v>
      </c>
      <c r="G978">
        <v>7</v>
      </c>
      <c r="H978">
        <v>0.39450000000000002</v>
      </c>
      <c r="I978" t="s">
        <v>59</v>
      </c>
      <c r="J978">
        <v>0</v>
      </c>
      <c r="K978">
        <v>17</v>
      </c>
    </row>
    <row r="979" spans="1:11" x14ac:dyDescent="0.2">
      <c r="A979" t="s">
        <v>65</v>
      </c>
      <c r="B979">
        <v>7</v>
      </c>
      <c r="C979">
        <v>60</v>
      </c>
      <c r="D979">
        <v>3</v>
      </c>
      <c r="F979" t="s">
        <v>53</v>
      </c>
      <c r="G979">
        <v>6</v>
      </c>
      <c r="H979">
        <v>0.36580000000000001</v>
      </c>
      <c r="I979" t="s">
        <v>59</v>
      </c>
      <c r="J979">
        <v>0.5</v>
      </c>
      <c r="K979">
        <v>17.5</v>
      </c>
    </row>
    <row r="980" spans="1:11" x14ac:dyDescent="0.2">
      <c r="A980" t="s">
        <v>65</v>
      </c>
      <c r="B980">
        <v>7</v>
      </c>
      <c r="C980">
        <v>61</v>
      </c>
      <c r="D980">
        <v>3</v>
      </c>
      <c r="F980" t="s">
        <v>55</v>
      </c>
      <c r="G980">
        <v>2</v>
      </c>
      <c r="H980">
        <v>0.88329999999999997</v>
      </c>
      <c r="I980" t="s">
        <v>58</v>
      </c>
      <c r="J980">
        <v>0</v>
      </c>
      <c r="K980">
        <v>17.5</v>
      </c>
    </row>
    <row r="981" spans="1:11" x14ac:dyDescent="0.2">
      <c r="A981" t="s">
        <v>65</v>
      </c>
      <c r="B981">
        <v>7</v>
      </c>
      <c r="C981">
        <v>62</v>
      </c>
      <c r="D981">
        <v>3</v>
      </c>
      <c r="F981" t="s">
        <v>55</v>
      </c>
      <c r="G981">
        <v>2</v>
      </c>
      <c r="H981">
        <v>0.90459999999999996</v>
      </c>
      <c r="I981" t="s">
        <v>58</v>
      </c>
      <c r="J981">
        <v>0</v>
      </c>
      <c r="K981">
        <v>17.5</v>
      </c>
    </row>
    <row r="982" spans="1:11" x14ac:dyDescent="0.2">
      <c r="A982" t="s">
        <v>65</v>
      </c>
      <c r="B982">
        <v>7</v>
      </c>
      <c r="C982">
        <v>63</v>
      </c>
      <c r="D982">
        <v>3</v>
      </c>
      <c r="F982" t="s">
        <v>51</v>
      </c>
      <c r="G982">
        <v>7</v>
      </c>
      <c r="H982">
        <v>0.89159999999999995</v>
      </c>
      <c r="I982" t="s">
        <v>59</v>
      </c>
      <c r="J982">
        <v>0</v>
      </c>
      <c r="K982">
        <v>17.5</v>
      </c>
    </row>
    <row r="983" spans="1:11" x14ac:dyDescent="0.2">
      <c r="A983" t="s">
        <v>65</v>
      </c>
      <c r="B983">
        <v>7</v>
      </c>
      <c r="C983">
        <v>64</v>
      </c>
      <c r="D983">
        <v>3</v>
      </c>
      <c r="F983" t="s">
        <v>53</v>
      </c>
      <c r="G983">
        <v>6</v>
      </c>
      <c r="H983">
        <v>0.2873</v>
      </c>
      <c r="I983" t="s">
        <v>59</v>
      </c>
      <c r="J983">
        <v>0.5</v>
      </c>
      <c r="K983">
        <v>18</v>
      </c>
    </row>
    <row r="984" spans="1:11" x14ac:dyDescent="0.2">
      <c r="A984" t="s">
        <v>65</v>
      </c>
      <c r="B984">
        <v>7</v>
      </c>
      <c r="C984">
        <v>65</v>
      </c>
      <c r="D984">
        <v>3</v>
      </c>
      <c r="F984" t="s">
        <v>52</v>
      </c>
      <c r="G984">
        <v>5</v>
      </c>
      <c r="H984">
        <v>0.37719999999999998</v>
      </c>
      <c r="I984" t="s">
        <v>59</v>
      </c>
      <c r="J984">
        <v>1</v>
      </c>
      <c r="K984">
        <v>19</v>
      </c>
    </row>
    <row r="985" spans="1:11" x14ac:dyDescent="0.2">
      <c r="A985" t="s">
        <v>65</v>
      </c>
      <c r="B985">
        <v>7</v>
      </c>
      <c r="C985">
        <v>66</v>
      </c>
      <c r="D985">
        <v>3</v>
      </c>
      <c r="F985" t="s">
        <v>53</v>
      </c>
      <c r="G985">
        <v>6</v>
      </c>
      <c r="H985">
        <v>0.59860000000000002</v>
      </c>
      <c r="I985" t="s">
        <v>59</v>
      </c>
      <c r="J985">
        <v>0.5</v>
      </c>
      <c r="K985">
        <v>19.5</v>
      </c>
    </row>
    <row r="986" spans="1:11" x14ac:dyDescent="0.2">
      <c r="A986" t="s">
        <v>65</v>
      </c>
      <c r="B986">
        <v>7</v>
      </c>
      <c r="C986">
        <v>67</v>
      </c>
      <c r="D986">
        <v>3</v>
      </c>
      <c r="F986" t="s">
        <v>51</v>
      </c>
      <c r="G986">
        <v>7</v>
      </c>
      <c r="H986">
        <v>0.223</v>
      </c>
      <c r="I986" t="s">
        <v>59</v>
      </c>
      <c r="J986">
        <v>0</v>
      </c>
      <c r="K986">
        <v>19.5</v>
      </c>
    </row>
    <row r="987" spans="1:11" x14ac:dyDescent="0.2">
      <c r="A987" t="s">
        <v>65</v>
      </c>
      <c r="B987">
        <v>7</v>
      </c>
      <c r="C987">
        <v>68</v>
      </c>
      <c r="D987">
        <v>3</v>
      </c>
      <c r="F987" t="s">
        <v>55</v>
      </c>
      <c r="G987">
        <v>2</v>
      </c>
      <c r="H987">
        <v>0.96540000000000004</v>
      </c>
      <c r="I987" t="s">
        <v>58</v>
      </c>
      <c r="J987">
        <v>0</v>
      </c>
      <c r="K987">
        <v>19.5</v>
      </c>
    </row>
    <row r="988" spans="1:11" x14ac:dyDescent="0.2">
      <c r="A988" t="s">
        <v>65</v>
      </c>
      <c r="B988">
        <v>7</v>
      </c>
      <c r="C988">
        <v>69</v>
      </c>
      <c r="D988">
        <v>3</v>
      </c>
      <c r="F988" t="s">
        <v>53</v>
      </c>
      <c r="G988">
        <v>6</v>
      </c>
      <c r="H988">
        <v>1.3266</v>
      </c>
      <c r="I988" t="s">
        <v>59</v>
      </c>
      <c r="J988">
        <v>0.5</v>
      </c>
      <c r="K988">
        <v>20</v>
      </c>
    </row>
    <row r="989" spans="1:11" x14ac:dyDescent="0.2">
      <c r="A989" t="s">
        <v>65</v>
      </c>
      <c r="B989">
        <v>7</v>
      </c>
      <c r="C989">
        <v>70</v>
      </c>
      <c r="D989">
        <v>3</v>
      </c>
      <c r="F989" t="s">
        <v>52</v>
      </c>
      <c r="G989">
        <v>5</v>
      </c>
      <c r="H989">
        <v>0.58909999999999996</v>
      </c>
      <c r="I989" t="s">
        <v>59</v>
      </c>
      <c r="J989">
        <v>1</v>
      </c>
      <c r="K989">
        <v>21</v>
      </c>
    </row>
    <row r="990" spans="1:11" x14ac:dyDescent="0.2">
      <c r="A990" t="s">
        <v>65</v>
      </c>
      <c r="B990">
        <v>7</v>
      </c>
      <c r="C990">
        <v>71</v>
      </c>
      <c r="D990">
        <v>3</v>
      </c>
      <c r="F990" t="s">
        <v>51</v>
      </c>
      <c r="G990">
        <v>7</v>
      </c>
      <c r="H990">
        <v>0.47570000000000001</v>
      </c>
      <c r="I990" t="s">
        <v>59</v>
      </c>
      <c r="J990">
        <v>0</v>
      </c>
      <c r="K990">
        <v>21</v>
      </c>
    </row>
    <row r="991" spans="1:11" x14ac:dyDescent="0.2">
      <c r="A991" t="s">
        <v>65</v>
      </c>
      <c r="B991">
        <v>7</v>
      </c>
      <c r="C991">
        <v>72</v>
      </c>
      <c r="D991">
        <v>3</v>
      </c>
      <c r="F991" t="s">
        <v>54</v>
      </c>
      <c r="G991">
        <v>3</v>
      </c>
      <c r="H991">
        <v>1.0193000000000001</v>
      </c>
      <c r="I991" t="s">
        <v>58</v>
      </c>
      <c r="J991">
        <v>0</v>
      </c>
      <c r="K991">
        <v>21</v>
      </c>
    </row>
    <row r="992" spans="1:11" x14ac:dyDescent="0.2">
      <c r="A992" t="s">
        <v>65</v>
      </c>
      <c r="B992">
        <v>7</v>
      </c>
      <c r="C992">
        <v>73</v>
      </c>
      <c r="D992">
        <v>3</v>
      </c>
      <c r="F992" t="s">
        <v>51</v>
      </c>
      <c r="G992">
        <v>7</v>
      </c>
      <c r="H992">
        <v>0.14000000000000001</v>
      </c>
      <c r="I992" t="s">
        <v>58</v>
      </c>
      <c r="J992">
        <v>0</v>
      </c>
      <c r="K992">
        <v>21</v>
      </c>
    </row>
    <row r="993" spans="1:11" x14ac:dyDescent="0.2">
      <c r="A993" t="s">
        <v>65</v>
      </c>
      <c r="B993">
        <v>7</v>
      </c>
      <c r="C993">
        <v>74</v>
      </c>
      <c r="D993">
        <v>3</v>
      </c>
      <c r="F993" t="s">
        <v>51</v>
      </c>
      <c r="G993">
        <v>7</v>
      </c>
      <c r="H993">
        <v>0.77829999999999999</v>
      </c>
      <c r="I993" t="s">
        <v>59</v>
      </c>
      <c r="J993">
        <v>0</v>
      </c>
      <c r="K993">
        <v>21</v>
      </c>
    </row>
    <row r="994" spans="1:11" x14ac:dyDescent="0.2">
      <c r="A994" t="s">
        <v>65</v>
      </c>
      <c r="B994">
        <v>7</v>
      </c>
      <c r="C994">
        <v>75</v>
      </c>
      <c r="D994">
        <v>3</v>
      </c>
      <c r="F994" t="s">
        <v>53</v>
      </c>
      <c r="G994">
        <v>6</v>
      </c>
      <c r="H994">
        <v>1.0102</v>
      </c>
      <c r="I994" t="s">
        <v>58</v>
      </c>
      <c r="J994">
        <v>0</v>
      </c>
      <c r="K994">
        <v>21</v>
      </c>
    </row>
    <row r="995" spans="1:11" x14ac:dyDescent="0.2">
      <c r="A995" t="s">
        <v>65</v>
      </c>
      <c r="B995">
        <v>7</v>
      </c>
      <c r="C995">
        <v>76</v>
      </c>
      <c r="D995">
        <v>3</v>
      </c>
      <c r="F995" t="s">
        <v>54</v>
      </c>
      <c r="G995">
        <v>3</v>
      </c>
      <c r="H995">
        <v>0.4279</v>
      </c>
      <c r="I995" t="s">
        <v>58</v>
      </c>
      <c r="J995">
        <v>0</v>
      </c>
      <c r="K995">
        <v>21</v>
      </c>
    </row>
    <row r="996" spans="1:11" x14ac:dyDescent="0.2">
      <c r="A996" t="s">
        <v>65</v>
      </c>
      <c r="B996">
        <v>7</v>
      </c>
      <c r="C996">
        <v>77</v>
      </c>
      <c r="D996">
        <v>3</v>
      </c>
      <c r="F996" t="s">
        <v>54</v>
      </c>
      <c r="G996">
        <v>3</v>
      </c>
      <c r="H996">
        <v>0.2737</v>
      </c>
      <c r="I996" t="s">
        <v>58</v>
      </c>
      <c r="J996">
        <v>0</v>
      </c>
      <c r="K996">
        <v>21</v>
      </c>
    </row>
    <row r="997" spans="1:11" x14ac:dyDescent="0.2">
      <c r="A997" t="s">
        <v>65</v>
      </c>
      <c r="B997">
        <v>7</v>
      </c>
      <c r="C997">
        <v>78</v>
      </c>
      <c r="D997">
        <v>3</v>
      </c>
      <c r="F997" t="s">
        <v>53</v>
      </c>
      <c r="G997">
        <v>6</v>
      </c>
      <c r="H997">
        <v>0.7369</v>
      </c>
      <c r="I997" t="s">
        <v>59</v>
      </c>
      <c r="J997">
        <v>0.5</v>
      </c>
      <c r="K997">
        <v>21.5</v>
      </c>
    </row>
    <row r="998" spans="1:11" x14ac:dyDescent="0.2">
      <c r="A998" t="s">
        <v>65</v>
      </c>
      <c r="B998">
        <v>7</v>
      </c>
      <c r="C998">
        <v>79</v>
      </c>
      <c r="D998">
        <v>3</v>
      </c>
      <c r="F998" t="s">
        <v>52</v>
      </c>
      <c r="G998">
        <v>5</v>
      </c>
      <c r="H998">
        <v>1.7252000000000001</v>
      </c>
      <c r="I998" t="s">
        <v>58</v>
      </c>
      <c r="J998">
        <v>0</v>
      </c>
      <c r="K998">
        <v>21.5</v>
      </c>
    </row>
    <row r="999" spans="1:11" x14ac:dyDescent="0.2">
      <c r="A999" t="s">
        <v>65</v>
      </c>
      <c r="B999">
        <v>7</v>
      </c>
      <c r="C999">
        <v>80</v>
      </c>
      <c r="D999">
        <v>3</v>
      </c>
      <c r="F999" t="s">
        <v>55</v>
      </c>
      <c r="G999">
        <v>2</v>
      </c>
      <c r="H999">
        <v>0.90290000000000004</v>
      </c>
      <c r="I999" t="s">
        <v>58</v>
      </c>
      <c r="J999">
        <v>0</v>
      </c>
      <c r="K999">
        <v>21.5</v>
      </c>
    </row>
    <row r="1000" spans="1:11" x14ac:dyDescent="0.2">
      <c r="A1000" t="s">
        <v>65</v>
      </c>
      <c r="B1000">
        <v>7</v>
      </c>
      <c r="C1000">
        <v>81</v>
      </c>
      <c r="D1000">
        <v>3</v>
      </c>
      <c r="F1000" t="s">
        <v>53</v>
      </c>
      <c r="G1000">
        <v>6</v>
      </c>
      <c r="H1000">
        <v>0.80110000000000003</v>
      </c>
      <c r="I1000" t="s">
        <v>59</v>
      </c>
      <c r="J1000">
        <v>0.5</v>
      </c>
      <c r="K1000">
        <v>22</v>
      </c>
    </row>
    <row r="1001" spans="1:11" x14ac:dyDescent="0.2">
      <c r="A1001" t="s">
        <v>65</v>
      </c>
      <c r="B1001">
        <v>7</v>
      </c>
      <c r="C1001">
        <v>82</v>
      </c>
      <c r="D1001">
        <v>3</v>
      </c>
      <c r="F1001" t="s">
        <v>53</v>
      </c>
      <c r="G1001">
        <v>6</v>
      </c>
      <c r="H1001">
        <v>0.40810000000000002</v>
      </c>
      <c r="I1001" t="s">
        <v>59</v>
      </c>
      <c r="J1001">
        <v>0.5</v>
      </c>
      <c r="K1001">
        <v>22.5</v>
      </c>
    </row>
    <row r="1002" spans="1:11" x14ac:dyDescent="0.2">
      <c r="A1002" t="s">
        <v>65</v>
      </c>
      <c r="B1002">
        <v>7</v>
      </c>
      <c r="C1002">
        <v>83</v>
      </c>
      <c r="D1002">
        <v>3</v>
      </c>
      <c r="F1002" t="s">
        <v>54</v>
      </c>
      <c r="G1002">
        <v>3</v>
      </c>
      <c r="H1002">
        <v>0.90480000000000005</v>
      </c>
      <c r="I1002" t="s">
        <v>58</v>
      </c>
      <c r="J1002">
        <v>0</v>
      </c>
      <c r="K1002">
        <v>22.5</v>
      </c>
    </row>
    <row r="1003" spans="1:11" x14ac:dyDescent="0.2">
      <c r="A1003" t="s">
        <v>65</v>
      </c>
      <c r="B1003">
        <v>7</v>
      </c>
      <c r="C1003">
        <v>84</v>
      </c>
      <c r="D1003">
        <v>3</v>
      </c>
      <c r="F1003" t="s">
        <v>55</v>
      </c>
      <c r="G1003">
        <v>2</v>
      </c>
      <c r="H1003">
        <v>0.47699999999999998</v>
      </c>
      <c r="I1003" t="s">
        <v>58</v>
      </c>
      <c r="J1003">
        <v>0</v>
      </c>
      <c r="K1003">
        <v>22.5</v>
      </c>
    </row>
    <row r="1004" spans="1:11" x14ac:dyDescent="0.2">
      <c r="A1004" t="s">
        <v>65</v>
      </c>
      <c r="B1004">
        <v>7</v>
      </c>
      <c r="C1004">
        <v>85</v>
      </c>
      <c r="D1004">
        <v>3</v>
      </c>
      <c r="F1004" t="s">
        <v>54</v>
      </c>
      <c r="G1004">
        <v>3</v>
      </c>
      <c r="H1004">
        <v>0.40400000000000003</v>
      </c>
      <c r="I1004" t="s">
        <v>58</v>
      </c>
      <c r="J1004">
        <v>0</v>
      </c>
      <c r="K1004">
        <v>22.5</v>
      </c>
    </row>
    <row r="1005" spans="1:11" x14ac:dyDescent="0.2">
      <c r="A1005" t="s">
        <v>65</v>
      </c>
      <c r="B1005">
        <v>7</v>
      </c>
      <c r="C1005">
        <v>86</v>
      </c>
      <c r="D1005">
        <v>3</v>
      </c>
      <c r="F1005" t="s">
        <v>55</v>
      </c>
      <c r="G1005">
        <v>2</v>
      </c>
      <c r="H1005">
        <v>0.25919999999999999</v>
      </c>
      <c r="I1005" t="s">
        <v>58</v>
      </c>
      <c r="J1005">
        <v>0</v>
      </c>
      <c r="K1005">
        <v>22.5</v>
      </c>
    </row>
    <row r="1006" spans="1:11" x14ac:dyDescent="0.2">
      <c r="A1006" t="s">
        <v>65</v>
      </c>
      <c r="B1006">
        <v>7</v>
      </c>
      <c r="C1006">
        <v>87</v>
      </c>
      <c r="D1006">
        <v>3</v>
      </c>
      <c r="F1006" t="s">
        <v>51</v>
      </c>
      <c r="G1006">
        <v>7</v>
      </c>
      <c r="H1006">
        <v>1.4489000000000001</v>
      </c>
      <c r="I1006" t="s">
        <v>59</v>
      </c>
      <c r="J1006">
        <v>0</v>
      </c>
      <c r="K1006">
        <v>22.5</v>
      </c>
    </row>
    <row r="1007" spans="1:11" x14ac:dyDescent="0.2">
      <c r="A1007" t="s">
        <v>65</v>
      </c>
      <c r="B1007">
        <v>7</v>
      </c>
      <c r="C1007">
        <v>88</v>
      </c>
      <c r="D1007">
        <v>3</v>
      </c>
      <c r="F1007" t="s">
        <v>52</v>
      </c>
      <c r="G1007">
        <v>5</v>
      </c>
      <c r="H1007">
        <v>0.33339999999999997</v>
      </c>
      <c r="I1007" t="s">
        <v>59</v>
      </c>
      <c r="J1007">
        <v>1</v>
      </c>
      <c r="K1007">
        <v>23.5</v>
      </c>
    </row>
    <row r="1008" spans="1:11" x14ac:dyDescent="0.2">
      <c r="A1008" t="s">
        <v>65</v>
      </c>
      <c r="B1008">
        <v>7</v>
      </c>
      <c r="C1008">
        <v>89</v>
      </c>
      <c r="D1008">
        <v>3</v>
      </c>
      <c r="F1008" t="s">
        <v>51</v>
      </c>
      <c r="G1008">
        <v>4</v>
      </c>
      <c r="H1008">
        <v>0.97</v>
      </c>
      <c r="I1008" t="s">
        <v>58</v>
      </c>
      <c r="J1008">
        <v>0</v>
      </c>
      <c r="K1008">
        <v>23.5</v>
      </c>
    </row>
    <row r="1009" spans="1:12" x14ac:dyDescent="0.2">
      <c r="A1009" t="s">
        <v>65</v>
      </c>
      <c r="B1009">
        <v>7</v>
      </c>
      <c r="C1009">
        <v>90</v>
      </c>
      <c r="D1009">
        <v>3</v>
      </c>
      <c r="F1009" t="s">
        <v>55</v>
      </c>
      <c r="G1009">
        <v>2</v>
      </c>
      <c r="H1009">
        <v>0.62780000000000002</v>
      </c>
      <c r="I1009" t="s">
        <v>58</v>
      </c>
      <c r="J1009">
        <v>0</v>
      </c>
      <c r="K1009">
        <v>23.5</v>
      </c>
    </row>
    <row r="1010" spans="1:12" x14ac:dyDescent="0.2">
      <c r="A1010" t="s">
        <v>65</v>
      </c>
      <c r="B1010">
        <v>7</v>
      </c>
      <c r="C1010">
        <v>91</v>
      </c>
      <c r="D1010">
        <v>3</v>
      </c>
      <c r="F1010" t="s">
        <v>52</v>
      </c>
      <c r="G1010">
        <v>5</v>
      </c>
      <c r="H1010">
        <v>1.0677000000000001</v>
      </c>
      <c r="I1010" t="s">
        <v>59</v>
      </c>
      <c r="J1010">
        <v>1</v>
      </c>
      <c r="K1010">
        <v>24.5</v>
      </c>
    </row>
    <row r="1011" spans="1:12" x14ac:dyDescent="0.2">
      <c r="A1011" t="s">
        <v>65</v>
      </c>
      <c r="B1011">
        <v>7</v>
      </c>
      <c r="C1011">
        <v>92</v>
      </c>
      <c r="D1011">
        <v>3</v>
      </c>
      <c r="F1011" t="s">
        <v>54</v>
      </c>
      <c r="G1011">
        <v>3</v>
      </c>
      <c r="H1011">
        <v>1.0405</v>
      </c>
      <c r="I1011" t="s">
        <v>58</v>
      </c>
      <c r="J1011">
        <v>0</v>
      </c>
      <c r="K1011">
        <v>24.5</v>
      </c>
    </row>
    <row r="1012" spans="1:12" x14ac:dyDescent="0.2">
      <c r="A1012" t="s">
        <v>65</v>
      </c>
      <c r="B1012">
        <v>7</v>
      </c>
      <c r="C1012">
        <v>93</v>
      </c>
      <c r="D1012">
        <v>3</v>
      </c>
      <c r="F1012" t="s">
        <v>52</v>
      </c>
      <c r="G1012">
        <v>5</v>
      </c>
      <c r="H1012">
        <v>1.1859</v>
      </c>
      <c r="I1012" t="s">
        <v>59</v>
      </c>
      <c r="J1012">
        <v>1</v>
      </c>
      <c r="K1012">
        <v>25.5</v>
      </c>
    </row>
    <row r="1013" spans="1:12" x14ac:dyDescent="0.2">
      <c r="A1013" t="s">
        <v>65</v>
      </c>
      <c r="B1013">
        <v>7</v>
      </c>
      <c r="C1013">
        <v>94</v>
      </c>
      <c r="D1013">
        <v>3</v>
      </c>
      <c r="F1013" t="s">
        <v>52</v>
      </c>
      <c r="G1013">
        <v>5</v>
      </c>
      <c r="H1013">
        <v>0.96419999999999995</v>
      </c>
      <c r="I1013" t="s">
        <v>59</v>
      </c>
      <c r="J1013">
        <v>1</v>
      </c>
      <c r="K1013">
        <v>26.5</v>
      </c>
    </row>
    <row r="1014" spans="1:12" x14ac:dyDescent="0.2">
      <c r="A1014" t="s">
        <v>65</v>
      </c>
      <c r="B1014">
        <v>7</v>
      </c>
      <c r="C1014">
        <v>95</v>
      </c>
      <c r="D1014">
        <v>3</v>
      </c>
      <c r="F1014" t="s">
        <v>55</v>
      </c>
      <c r="G1014">
        <v>2</v>
      </c>
      <c r="H1014">
        <v>1.7098</v>
      </c>
      <c r="I1014" t="s">
        <v>58</v>
      </c>
      <c r="J1014">
        <v>0</v>
      </c>
      <c r="K1014">
        <v>26.5</v>
      </c>
    </row>
    <row r="1015" spans="1:12" x14ac:dyDescent="0.2">
      <c r="A1015" t="s">
        <v>65</v>
      </c>
      <c r="B1015">
        <v>7</v>
      </c>
      <c r="C1015">
        <v>96</v>
      </c>
      <c r="D1015">
        <v>3</v>
      </c>
      <c r="F1015" t="s">
        <v>51</v>
      </c>
      <c r="G1015">
        <v>4</v>
      </c>
      <c r="H1015">
        <v>3.4699</v>
      </c>
      <c r="I1015" t="s">
        <v>59</v>
      </c>
      <c r="J1015">
        <v>0</v>
      </c>
      <c r="K1015">
        <v>26.5</v>
      </c>
    </row>
    <row r="1016" spans="1:12" x14ac:dyDescent="0.2">
      <c r="A1016" t="s">
        <v>0</v>
      </c>
      <c r="B1016" t="s">
        <v>1</v>
      </c>
      <c r="C1016" t="s">
        <v>2</v>
      </c>
      <c r="D1016" t="s">
        <v>3</v>
      </c>
      <c r="E1016" t="s">
        <v>4</v>
      </c>
      <c r="F1016" t="s">
        <v>5</v>
      </c>
      <c r="G1016" t="s">
        <v>6</v>
      </c>
      <c r="H1016" t="s">
        <v>7</v>
      </c>
      <c r="I1016" t="s">
        <v>8</v>
      </c>
      <c r="J1016" t="s">
        <v>9</v>
      </c>
      <c r="K1016" t="s">
        <v>10</v>
      </c>
    </row>
    <row r="1017" spans="1:12" x14ac:dyDescent="0.2">
      <c r="A1017" t="s">
        <v>66</v>
      </c>
      <c r="B1017">
        <v>8</v>
      </c>
      <c r="C1017">
        <v>1</v>
      </c>
      <c r="D1017">
        <v>1</v>
      </c>
      <c r="E1017">
        <v>0</v>
      </c>
      <c r="F1017" t="s">
        <v>51</v>
      </c>
      <c r="G1017">
        <v>4</v>
      </c>
      <c r="L1017">
        <v>0</v>
      </c>
    </row>
    <row r="1018" spans="1:12" x14ac:dyDescent="0.2">
      <c r="A1018" t="s">
        <v>66</v>
      </c>
      <c r="B1018">
        <v>8</v>
      </c>
      <c r="C1018">
        <v>2</v>
      </c>
      <c r="D1018">
        <v>1</v>
      </c>
      <c r="E1018">
        <v>1</v>
      </c>
      <c r="F1018" t="s">
        <v>52</v>
      </c>
      <c r="G1018">
        <v>5</v>
      </c>
      <c r="L1018">
        <v>0</v>
      </c>
    </row>
    <row r="1019" spans="1:12" x14ac:dyDescent="0.2">
      <c r="A1019" t="s">
        <v>66</v>
      </c>
      <c r="B1019">
        <v>8</v>
      </c>
      <c r="C1019">
        <v>3</v>
      </c>
      <c r="D1019">
        <v>1</v>
      </c>
      <c r="E1019">
        <v>1</v>
      </c>
      <c r="F1019" t="s">
        <v>52</v>
      </c>
      <c r="G1019">
        <v>5</v>
      </c>
      <c r="L1019">
        <v>0</v>
      </c>
    </row>
    <row r="1020" spans="1:12" x14ac:dyDescent="0.2">
      <c r="A1020" t="s">
        <v>66</v>
      </c>
      <c r="B1020">
        <v>8</v>
      </c>
      <c r="C1020">
        <v>4</v>
      </c>
      <c r="D1020">
        <v>1</v>
      </c>
      <c r="E1020">
        <v>0</v>
      </c>
      <c r="F1020" t="s">
        <v>51</v>
      </c>
      <c r="G1020">
        <v>7</v>
      </c>
      <c r="L1020">
        <v>0</v>
      </c>
    </row>
    <row r="1021" spans="1:12" x14ac:dyDescent="0.2">
      <c r="A1021" t="s">
        <v>66</v>
      </c>
      <c r="B1021">
        <v>8</v>
      </c>
      <c r="C1021">
        <v>5</v>
      </c>
      <c r="D1021">
        <v>1</v>
      </c>
      <c r="E1021">
        <v>0.5</v>
      </c>
      <c r="F1021" t="s">
        <v>53</v>
      </c>
      <c r="G1021">
        <v>6</v>
      </c>
      <c r="L1021">
        <v>0</v>
      </c>
    </row>
    <row r="1022" spans="1:12" x14ac:dyDescent="0.2">
      <c r="A1022" t="s">
        <v>66</v>
      </c>
      <c r="B1022">
        <v>8</v>
      </c>
      <c r="C1022">
        <v>6</v>
      </c>
      <c r="D1022">
        <v>1</v>
      </c>
      <c r="E1022">
        <v>-1</v>
      </c>
      <c r="F1022" t="s">
        <v>54</v>
      </c>
      <c r="G1022">
        <v>3</v>
      </c>
      <c r="L1022">
        <v>0</v>
      </c>
    </row>
    <row r="1023" spans="1:12" x14ac:dyDescent="0.2">
      <c r="A1023" t="s">
        <v>66</v>
      </c>
      <c r="B1023">
        <v>8</v>
      </c>
      <c r="C1023">
        <v>7</v>
      </c>
      <c r="D1023">
        <v>1</v>
      </c>
      <c r="E1023">
        <v>0</v>
      </c>
      <c r="F1023" t="s">
        <v>51</v>
      </c>
      <c r="G1023">
        <v>4</v>
      </c>
      <c r="L1023">
        <v>0</v>
      </c>
    </row>
    <row r="1024" spans="1:12" x14ac:dyDescent="0.2">
      <c r="A1024" t="s">
        <v>66</v>
      </c>
      <c r="B1024">
        <v>8</v>
      </c>
      <c r="C1024">
        <v>8</v>
      </c>
      <c r="D1024">
        <v>1</v>
      </c>
      <c r="E1024">
        <v>0</v>
      </c>
      <c r="F1024" t="s">
        <v>51</v>
      </c>
      <c r="G1024">
        <v>7</v>
      </c>
      <c r="L1024">
        <v>0</v>
      </c>
    </row>
    <row r="1025" spans="1:12" x14ac:dyDescent="0.2">
      <c r="A1025" t="s">
        <v>66</v>
      </c>
      <c r="B1025">
        <v>8</v>
      </c>
      <c r="C1025">
        <v>9</v>
      </c>
      <c r="D1025">
        <v>1</v>
      </c>
      <c r="E1025">
        <v>1</v>
      </c>
      <c r="F1025" t="s">
        <v>52</v>
      </c>
      <c r="G1025">
        <v>5</v>
      </c>
      <c r="L1025">
        <v>0</v>
      </c>
    </row>
    <row r="1026" spans="1:12" x14ac:dyDescent="0.2">
      <c r="A1026" t="s">
        <v>66</v>
      </c>
      <c r="B1026">
        <v>8</v>
      </c>
      <c r="C1026">
        <v>10</v>
      </c>
      <c r="D1026">
        <v>1</v>
      </c>
      <c r="E1026">
        <v>-0.5</v>
      </c>
      <c r="F1026" t="s">
        <v>55</v>
      </c>
      <c r="G1026">
        <v>2</v>
      </c>
      <c r="L1026">
        <v>0</v>
      </c>
    </row>
    <row r="1027" spans="1:12" x14ac:dyDescent="0.2">
      <c r="A1027" t="s">
        <v>66</v>
      </c>
      <c r="B1027">
        <v>8</v>
      </c>
      <c r="C1027">
        <v>11</v>
      </c>
      <c r="D1027">
        <v>1</v>
      </c>
      <c r="E1027">
        <v>0</v>
      </c>
      <c r="F1027" t="s">
        <v>51</v>
      </c>
      <c r="G1027">
        <v>7</v>
      </c>
      <c r="L1027">
        <v>0</v>
      </c>
    </row>
    <row r="1028" spans="1:12" x14ac:dyDescent="0.2">
      <c r="A1028" t="s">
        <v>66</v>
      </c>
      <c r="B1028">
        <v>8</v>
      </c>
      <c r="C1028">
        <v>12</v>
      </c>
      <c r="D1028">
        <v>1</v>
      </c>
      <c r="E1028">
        <v>0.5</v>
      </c>
      <c r="F1028" t="s">
        <v>53</v>
      </c>
      <c r="G1028">
        <v>6</v>
      </c>
      <c r="L1028">
        <v>0</v>
      </c>
    </row>
    <row r="1029" spans="1:12" x14ac:dyDescent="0.2">
      <c r="A1029" t="s">
        <v>66</v>
      </c>
      <c r="B1029">
        <v>8</v>
      </c>
      <c r="C1029">
        <v>13</v>
      </c>
      <c r="D1029">
        <v>1</v>
      </c>
      <c r="E1029">
        <v>-1</v>
      </c>
      <c r="F1029" t="s">
        <v>54</v>
      </c>
      <c r="G1029">
        <v>3</v>
      </c>
      <c r="L1029">
        <v>0</v>
      </c>
    </row>
    <row r="1030" spans="1:12" x14ac:dyDescent="0.2">
      <c r="A1030" t="s">
        <v>66</v>
      </c>
      <c r="B1030">
        <v>8</v>
      </c>
      <c r="C1030">
        <v>14</v>
      </c>
      <c r="D1030">
        <v>1</v>
      </c>
      <c r="E1030">
        <v>-0.5</v>
      </c>
      <c r="F1030" t="s">
        <v>55</v>
      </c>
      <c r="G1030">
        <v>2</v>
      </c>
      <c r="L1030">
        <v>0</v>
      </c>
    </row>
    <row r="1031" spans="1:12" x14ac:dyDescent="0.2">
      <c r="A1031" t="s">
        <v>66</v>
      </c>
      <c r="B1031">
        <v>8</v>
      </c>
      <c r="C1031">
        <v>15</v>
      </c>
      <c r="D1031">
        <v>1</v>
      </c>
      <c r="E1031">
        <v>0.5</v>
      </c>
      <c r="F1031" t="s">
        <v>53</v>
      </c>
      <c r="G1031">
        <v>6</v>
      </c>
      <c r="L1031">
        <v>0</v>
      </c>
    </row>
    <row r="1032" spans="1:12" x14ac:dyDescent="0.2">
      <c r="A1032" t="s">
        <v>66</v>
      </c>
      <c r="B1032">
        <v>8</v>
      </c>
      <c r="C1032">
        <v>16</v>
      </c>
      <c r="D1032">
        <v>1</v>
      </c>
      <c r="E1032">
        <v>-1</v>
      </c>
      <c r="F1032" t="s">
        <v>54</v>
      </c>
      <c r="G1032">
        <v>3</v>
      </c>
      <c r="L1032">
        <v>0</v>
      </c>
    </row>
    <row r="1033" spans="1:12" x14ac:dyDescent="0.2">
      <c r="A1033" t="s">
        <v>66</v>
      </c>
      <c r="B1033">
        <v>8</v>
      </c>
      <c r="C1033">
        <v>17</v>
      </c>
      <c r="D1033">
        <v>1</v>
      </c>
      <c r="E1033">
        <v>-0.5</v>
      </c>
      <c r="F1033" t="s">
        <v>55</v>
      </c>
      <c r="G1033">
        <v>2</v>
      </c>
      <c r="L1033">
        <v>0</v>
      </c>
    </row>
    <row r="1034" spans="1:12" x14ac:dyDescent="0.2">
      <c r="A1034" t="s">
        <v>66</v>
      </c>
      <c r="B1034">
        <v>8</v>
      </c>
      <c r="C1034">
        <v>18</v>
      </c>
      <c r="D1034">
        <v>1</v>
      </c>
      <c r="E1034">
        <v>0</v>
      </c>
      <c r="F1034" t="s">
        <v>51</v>
      </c>
      <c r="G1034">
        <v>4</v>
      </c>
      <c r="L1034">
        <v>0</v>
      </c>
    </row>
    <row r="1035" spans="1:12" x14ac:dyDescent="0.2">
      <c r="A1035" t="s">
        <v>66</v>
      </c>
      <c r="B1035">
        <v>8</v>
      </c>
      <c r="C1035">
        <v>1</v>
      </c>
      <c r="D1035">
        <v>2</v>
      </c>
      <c r="E1035">
        <v>0</v>
      </c>
      <c r="F1035" t="s">
        <v>51</v>
      </c>
      <c r="G1035">
        <v>4</v>
      </c>
      <c r="H1035">
        <v>2.9620000000000002</v>
      </c>
      <c r="I1035" t="s">
        <v>57</v>
      </c>
      <c r="J1035">
        <v>0</v>
      </c>
      <c r="K1035">
        <v>0</v>
      </c>
    </row>
    <row r="1036" spans="1:12" x14ac:dyDescent="0.2">
      <c r="A1036" t="s">
        <v>66</v>
      </c>
      <c r="B1036">
        <v>8</v>
      </c>
      <c r="C1036">
        <v>2</v>
      </c>
      <c r="D1036">
        <v>2</v>
      </c>
      <c r="E1036">
        <v>-0.5</v>
      </c>
      <c r="F1036" t="s">
        <v>55</v>
      </c>
      <c r="G1036">
        <v>2</v>
      </c>
      <c r="H1036">
        <v>0.68300000000000005</v>
      </c>
      <c r="I1036" t="s">
        <v>57</v>
      </c>
      <c r="J1036">
        <v>0</v>
      </c>
      <c r="K1036">
        <v>0</v>
      </c>
    </row>
    <row r="1037" spans="1:12" x14ac:dyDescent="0.2">
      <c r="A1037" t="s">
        <v>66</v>
      </c>
      <c r="B1037">
        <v>8</v>
      </c>
      <c r="C1037">
        <v>3</v>
      </c>
      <c r="D1037">
        <v>2</v>
      </c>
      <c r="E1037">
        <v>1</v>
      </c>
      <c r="F1037" t="s">
        <v>52</v>
      </c>
      <c r="G1037">
        <v>5</v>
      </c>
      <c r="H1037">
        <v>0.61599999999999999</v>
      </c>
      <c r="I1037" t="s">
        <v>56</v>
      </c>
      <c r="J1037">
        <v>1</v>
      </c>
      <c r="K1037">
        <v>1</v>
      </c>
    </row>
    <row r="1038" spans="1:12" x14ac:dyDescent="0.2">
      <c r="A1038" t="s">
        <v>66</v>
      </c>
      <c r="B1038">
        <v>8</v>
      </c>
      <c r="C1038">
        <v>4</v>
      </c>
      <c r="D1038">
        <v>2</v>
      </c>
      <c r="E1038">
        <v>0</v>
      </c>
      <c r="F1038" t="s">
        <v>51</v>
      </c>
      <c r="G1038">
        <v>7</v>
      </c>
      <c r="H1038">
        <v>0.433</v>
      </c>
      <c r="I1038" t="s">
        <v>56</v>
      </c>
      <c r="J1038">
        <v>0</v>
      </c>
      <c r="K1038">
        <v>1</v>
      </c>
    </row>
    <row r="1039" spans="1:12" x14ac:dyDescent="0.2">
      <c r="A1039" t="s">
        <v>66</v>
      </c>
      <c r="B1039">
        <v>8</v>
      </c>
      <c r="C1039">
        <v>5</v>
      </c>
      <c r="D1039">
        <v>2</v>
      </c>
      <c r="E1039">
        <v>0.5</v>
      </c>
      <c r="F1039" t="s">
        <v>53</v>
      </c>
      <c r="G1039">
        <v>6</v>
      </c>
      <c r="H1039">
        <v>0.26600000000000001</v>
      </c>
      <c r="I1039" t="s">
        <v>56</v>
      </c>
      <c r="J1039">
        <v>0.5</v>
      </c>
      <c r="K1039">
        <v>1.5</v>
      </c>
    </row>
    <row r="1040" spans="1:12" x14ac:dyDescent="0.2">
      <c r="A1040" t="s">
        <v>66</v>
      </c>
      <c r="B1040">
        <v>8</v>
      </c>
      <c r="C1040">
        <v>6</v>
      </c>
      <c r="D1040">
        <v>2</v>
      </c>
      <c r="E1040">
        <v>-1</v>
      </c>
      <c r="F1040" t="s">
        <v>54</v>
      </c>
      <c r="G1040">
        <v>3</v>
      </c>
      <c r="H1040">
        <v>1.234</v>
      </c>
      <c r="I1040" t="s">
        <v>57</v>
      </c>
      <c r="J1040">
        <v>0</v>
      </c>
      <c r="K1040">
        <v>1.5</v>
      </c>
    </row>
    <row r="1041" spans="1:11" x14ac:dyDescent="0.2">
      <c r="A1041" t="s">
        <v>66</v>
      </c>
      <c r="B1041">
        <v>8</v>
      </c>
      <c r="C1041">
        <v>7</v>
      </c>
      <c r="D1041">
        <v>2</v>
      </c>
      <c r="E1041">
        <v>0</v>
      </c>
      <c r="F1041" t="s">
        <v>51</v>
      </c>
      <c r="G1041">
        <v>4</v>
      </c>
      <c r="H1041">
        <v>0.36599999999999999</v>
      </c>
      <c r="I1041" t="s">
        <v>56</v>
      </c>
      <c r="J1041">
        <v>0</v>
      </c>
      <c r="K1041">
        <v>1.5</v>
      </c>
    </row>
    <row r="1042" spans="1:11" x14ac:dyDescent="0.2">
      <c r="A1042" t="s">
        <v>66</v>
      </c>
      <c r="B1042">
        <v>8</v>
      </c>
      <c r="C1042">
        <v>8</v>
      </c>
      <c r="D1042">
        <v>2</v>
      </c>
      <c r="E1042">
        <v>0</v>
      </c>
      <c r="F1042" t="s">
        <v>51</v>
      </c>
      <c r="G1042">
        <v>7</v>
      </c>
      <c r="H1042">
        <v>0.20200000000000001</v>
      </c>
      <c r="I1042" t="s">
        <v>56</v>
      </c>
      <c r="J1042">
        <v>0</v>
      </c>
      <c r="K1042">
        <v>1.5</v>
      </c>
    </row>
    <row r="1043" spans="1:11" x14ac:dyDescent="0.2">
      <c r="A1043" t="s">
        <v>66</v>
      </c>
      <c r="B1043">
        <v>8</v>
      </c>
      <c r="C1043">
        <v>9</v>
      </c>
      <c r="D1043">
        <v>2</v>
      </c>
      <c r="E1043">
        <v>1</v>
      </c>
      <c r="F1043" t="s">
        <v>52</v>
      </c>
      <c r="G1043">
        <v>5</v>
      </c>
      <c r="H1043">
        <v>0.1</v>
      </c>
      <c r="I1043" t="s">
        <v>56</v>
      </c>
      <c r="J1043">
        <v>1</v>
      </c>
      <c r="K1043">
        <v>2.5</v>
      </c>
    </row>
    <row r="1044" spans="1:11" x14ac:dyDescent="0.2">
      <c r="A1044" t="s">
        <v>66</v>
      </c>
      <c r="B1044">
        <v>8</v>
      </c>
      <c r="C1044">
        <v>10</v>
      </c>
      <c r="D1044">
        <v>2</v>
      </c>
      <c r="E1044">
        <v>-0.5</v>
      </c>
      <c r="F1044" t="s">
        <v>55</v>
      </c>
      <c r="G1044">
        <v>2</v>
      </c>
      <c r="H1044">
        <v>0.56599999999999995</v>
      </c>
      <c r="I1044" t="s">
        <v>57</v>
      </c>
      <c r="J1044">
        <v>0</v>
      </c>
      <c r="K1044">
        <v>2.5</v>
      </c>
    </row>
    <row r="1045" spans="1:11" x14ac:dyDescent="0.2">
      <c r="A1045" t="s">
        <v>66</v>
      </c>
      <c r="B1045">
        <v>8</v>
      </c>
      <c r="C1045">
        <v>11</v>
      </c>
      <c r="D1045">
        <v>2</v>
      </c>
      <c r="E1045">
        <v>0</v>
      </c>
      <c r="F1045" t="s">
        <v>51</v>
      </c>
      <c r="G1045">
        <v>7</v>
      </c>
      <c r="H1045">
        <v>5.1999999999999998E-2</v>
      </c>
      <c r="I1045" t="s">
        <v>56</v>
      </c>
      <c r="J1045">
        <v>0</v>
      </c>
      <c r="K1045">
        <v>2.5</v>
      </c>
    </row>
    <row r="1046" spans="1:11" x14ac:dyDescent="0.2">
      <c r="A1046" t="s">
        <v>66</v>
      </c>
      <c r="B1046">
        <v>8</v>
      </c>
      <c r="C1046">
        <v>12</v>
      </c>
      <c r="D1046">
        <v>2</v>
      </c>
      <c r="E1046">
        <v>0.5</v>
      </c>
      <c r="F1046" t="s">
        <v>53</v>
      </c>
      <c r="G1046">
        <v>6</v>
      </c>
      <c r="H1046">
        <v>0.151</v>
      </c>
      <c r="I1046" t="s">
        <v>56</v>
      </c>
      <c r="J1046">
        <v>0.5</v>
      </c>
      <c r="K1046">
        <v>3</v>
      </c>
    </row>
    <row r="1047" spans="1:11" x14ac:dyDescent="0.2">
      <c r="A1047" t="s">
        <v>66</v>
      </c>
      <c r="B1047">
        <v>8</v>
      </c>
      <c r="C1047">
        <v>13</v>
      </c>
      <c r="D1047">
        <v>2</v>
      </c>
      <c r="E1047">
        <v>-1</v>
      </c>
      <c r="F1047" t="s">
        <v>54</v>
      </c>
      <c r="G1047">
        <v>3</v>
      </c>
      <c r="H1047">
        <v>0.152</v>
      </c>
      <c r="I1047" t="s">
        <v>57</v>
      </c>
      <c r="J1047">
        <v>0</v>
      </c>
      <c r="K1047">
        <v>3</v>
      </c>
    </row>
    <row r="1048" spans="1:11" x14ac:dyDescent="0.2">
      <c r="A1048" t="s">
        <v>66</v>
      </c>
      <c r="B1048">
        <v>8</v>
      </c>
      <c r="C1048">
        <v>14</v>
      </c>
      <c r="D1048">
        <v>2</v>
      </c>
      <c r="E1048">
        <v>0</v>
      </c>
      <c r="F1048" t="s">
        <v>51</v>
      </c>
      <c r="G1048">
        <v>4</v>
      </c>
      <c r="H1048">
        <v>0.35</v>
      </c>
      <c r="I1048" t="s">
        <v>57</v>
      </c>
      <c r="J1048">
        <v>0</v>
      </c>
      <c r="K1048">
        <v>3</v>
      </c>
    </row>
    <row r="1049" spans="1:11" x14ac:dyDescent="0.2">
      <c r="A1049" t="s">
        <v>66</v>
      </c>
      <c r="B1049">
        <v>8</v>
      </c>
      <c r="C1049">
        <v>15</v>
      </c>
      <c r="D1049">
        <v>2</v>
      </c>
      <c r="E1049">
        <v>0.5</v>
      </c>
      <c r="F1049" t="s">
        <v>53</v>
      </c>
      <c r="G1049">
        <v>6</v>
      </c>
      <c r="H1049">
        <v>0.2</v>
      </c>
      <c r="I1049" t="s">
        <v>56</v>
      </c>
      <c r="J1049">
        <v>0.5</v>
      </c>
      <c r="K1049">
        <v>3.5</v>
      </c>
    </row>
    <row r="1050" spans="1:11" x14ac:dyDescent="0.2">
      <c r="A1050" t="s">
        <v>66</v>
      </c>
      <c r="B1050">
        <v>8</v>
      </c>
      <c r="C1050">
        <v>16</v>
      </c>
      <c r="D1050">
        <v>2</v>
      </c>
      <c r="E1050">
        <v>-1</v>
      </c>
      <c r="F1050" t="s">
        <v>54</v>
      </c>
      <c r="G1050">
        <v>3</v>
      </c>
      <c r="H1050">
        <v>0.2</v>
      </c>
      <c r="I1050" t="s">
        <v>57</v>
      </c>
      <c r="J1050">
        <v>0</v>
      </c>
      <c r="K1050">
        <v>3.5</v>
      </c>
    </row>
    <row r="1051" spans="1:11" x14ac:dyDescent="0.2">
      <c r="A1051" t="s">
        <v>66</v>
      </c>
      <c r="B1051">
        <v>8</v>
      </c>
      <c r="C1051">
        <v>17</v>
      </c>
      <c r="D1051">
        <v>2</v>
      </c>
      <c r="E1051">
        <v>1</v>
      </c>
      <c r="F1051" t="s">
        <v>52</v>
      </c>
      <c r="G1051">
        <v>5</v>
      </c>
      <c r="H1051">
        <v>0.41899999999999998</v>
      </c>
      <c r="I1051" t="s">
        <v>56</v>
      </c>
      <c r="J1051">
        <v>1</v>
      </c>
      <c r="K1051">
        <v>4.5</v>
      </c>
    </row>
    <row r="1052" spans="1:11" x14ac:dyDescent="0.2">
      <c r="A1052" t="s">
        <v>66</v>
      </c>
      <c r="B1052">
        <v>8</v>
      </c>
      <c r="C1052">
        <v>18</v>
      </c>
      <c r="D1052">
        <v>2</v>
      </c>
      <c r="E1052">
        <v>-0.5</v>
      </c>
      <c r="F1052" t="s">
        <v>55</v>
      </c>
      <c r="G1052">
        <v>2</v>
      </c>
      <c r="H1052">
        <v>0.316</v>
      </c>
      <c r="I1052" t="s">
        <v>57</v>
      </c>
      <c r="J1052">
        <v>0</v>
      </c>
      <c r="K1052">
        <v>4.5</v>
      </c>
    </row>
    <row r="1053" spans="1:11" x14ac:dyDescent="0.2">
      <c r="A1053" t="s">
        <v>66</v>
      </c>
      <c r="B1053">
        <v>8</v>
      </c>
      <c r="C1053">
        <v>19</v>
      </c>
      <c r="D1053">
        <v>2</v>
      </c>
      <c r="E1053">
        <v>0</v>
      </c>
      <c r="F1053" t="s">
        <v>51</v>
      </c>
      <c r="G1053">
        <v>7</v>
      </c>
      <c r="H1053">
        <v>6.8000000000000005E-2</v>
      </c>
      <c r="I1053" t="s">
        <v>56</v>
      </c>
      <c r="J1053">
        <v>0</v>
      </c>
      <c r="K1053">
        <v>4.5</v>
      </c>
    </row>
    <row r="1054" spans="1:11" x14ac:dyDescent="0.2">
      <c r="A1054" t="s">
        <v>66</v>
      </c>
      <c r="B1054">
        <v>8</v>
      </c>
      <c r="C1054">
        <v>20</v>
      </c>
      <c r="D1054">
        <v>2</v>
      </c>
      <c r="E1054">
        <v>-1</v>
      </c>
      <c r="F1054" t="s">
        <v>54</v>
      </c>
      <c r="G1054">
        <v>3</v>
      </c>
      <c r="H1054">
        <v>0.16600000000000001</v>
      </c>
      <c r="I1054" t="s">
        <v>57</v>
      </c>
      <c r="J1054">
        <v>0</v>
      </c>
      <c r="K1054">
        <v>4.5</v>
      </c>
    </row>
    <row r="1055" spans="1:11" x14ac:dyDescent="0.2">
      <c r="A1055" t="s">
        <v>66</v>
      </c>
      <c r="B1055">
        <v>8</v>
      </c>
      <c r="C1055">
        <v>21</v>
      </c>
      <c r="D1055">
        <v>2</v>
      </c>
      <c r="E1055">
        <v>0.5</v>
      </c>
      <c r="F1055" t="s">
        <v>53</v>
      </c>
      <c r="G1055">
        <v>6</v>
      </c>
      <c r="H1055">
        <v>0.17599999999999999</v>
      </c>
      <c r="I1055" t="s">
        <v>56</v>
      </c>
      <c r="J1055">
        <v>0.5</v>
      </c>
      <c r="K1055">
        <v>5</v>
      </c>
    </row>
    <row r="1056" spans="1:11" x14ac:dyDescent="0.2">
      <c r="A1056" t="s">
        <v>66</v>
      </c>
      <c r="B1056">
        <v>8</v>
      </c>
      <c r="C1056">
        <v>22</v>
      </c>
      <c r="D1056">
        <v>2</v>
      </c>
      <c r="E1056">
        <v>0</v>
      </c>
      <c r="F1056" t="s">
        <v>51</v>
      </c>
      <c r="G1056">
        <v>4</v>
      </c>
      <c r="H1056">
        <v>0.54200000000000004</v>
      </c>
      <c r="I1056" t="s">
        <v>57</v>
      </c>
      <c r="J1056">
        <v>0</v>
      </c>
      <c r="K1056">
        <v>5</v>
      </c>
    </row>
    <row r="1057" spans="1:11" x14ac:dyDescent="0.2">
      <c r="A1057" t="s">
        <v>66</v>
      </c>
      <c r="B1057">
        <v>8</v>
      </c>
      <c r="C1057">
        <v>23</v>
      </c>
      <c r="D1057">
        <v>2</v>
      </c>
      <c r="E1057">
        <v>1</v>
      </c>
      <c r="F1057" t="s">
        <v>52</v>
      </c>
      <c r="G1057">
        <v>5</v>
      </c>
      <c r="H1057">
        <v>0.437</v>
      </c>
      <c r="I1057" t="s">
        <v>56</v>
      </c>
      <c r="J1057">
        <v>1</v>
      </c>
      <c r="K1057">
        <v>6</v>
      </c>
    </row>
    <row r="1058" spans="1:11" x14ac:dyDescent="0.2">
      <c r="A1058" t="s">
        <v>66</v>
      </c>
      <c r="B1058">
        <v>8</v>
      </c>
      <c r="C1058">
        <v>24</v>
      </c>
      <c r="D1058">
        <v>2</v>
      </c>
      <c r="E1058">
        <v>-0.5</v>
      </c>
      <c r="F1058" t="s">
        <v>55</v>
      </c>
      <c r="G1058">
        <v>2</v>
      </c>
      <c r="H1058">
        <v>0.32500000000000001</v>
      </c>
      <c r="I1058" t="s">
        <v>57</v>
      </c>
      <c r="J1058">
        <v>0</v>
      </c>
      <c r="K1058">
        <v>6</v>
      </c>
    </row>
    <row r="1059" spans="1:11" x14ac:dyDescent="0.2">
      <c r="A1059" t="s">
        <v>66</v>
      </c>
      <c r="B1059">
        <v>8</v>
      </c>
      <c r="C1059">
        <v>25</v>
      </c>
      <c r="D1059">
        <v>2</v>
      </c>
      <c r="E1059">
        <v>0</v>
      </c>
      <c r="F1059" t="s">
        <v>51</v>
      </c>
      <c r="G1059">
        <v>7</v>
      </c>
      <c r="H1059">
        <v>9.7000000000000003E-2</v>
      </c>
      <c r="I1059" t="s">
        <v>56</v>
      </c>
      <c r="J1059">
        <v>0</v>
      </c>
      <c r="K1059">
        <v>6</v>
      </c>
    </row>
    <row r="1060" spans="1:11" x14ac:dyDescent="0.2">
      <c r="A1060" t="s">
        <v>66</v>
      </c>
      <c r="B1060">
        <v>8</v>
      </c>
      <c r="C1060">
        <v>26</v>
      </c>
      <c r="D1060">
        <v>2</v>
      </c>
      <c r="E1060">
        <v>1</v>
      </c>
      <c r="F1060" t="s">
        <v>52</v>
      </c>
      <c r="G1060">
        <v>5</v>
      </c>
      <c r="H1060">
        <v>9.9000000000000005E-2</v>
      </c>
      <c r="I1060" t="s">
        <v>56</v>
      </c>
      <c r="J1060">
        <v>1</v>
      </c>
      <c r="K1060">
        <v>7</v>
      </c>
    </row>
    <row r="1061" spans="1:11" x14ac:dyDescent="0.2">
      <c r="A1061" t="s">
        <v>66</v>
      </c>
      <c r="B1061">
        <v>8</v>
      </c>
      <c r="C1061">
        <v>27</v>
      </c>
      <c r="D1061">
        <v>2</v>
      </c>
      <c r="E1061">
        <v>-0.5</v>
      </c>
      <c r="F1061" t="s">
        <v>55</v>
      </c>
      <c r="G1061">
        <v>2</v>
      </c>
      <c r="H1061">
        <v>8.4000000000000005E-2</v>
      </c>
      <c r="I1061" t="s">
        <v>57</v>
      </c>
      <c r="J1061">
        <v>0</v>
      </c>
      <c r="K1061">
        <v>7</v>
      </c>
    </row>
    <row r="1062" spans="1:11" x14ac:dyDescent="0.2">
      <c r="A1062" t="s">
        <v>66</v>
      </c>
      <c r="B1062">
        <v>8</v>
      </c>
      <c r="C1062">
        <v>28</v>
      </c>
      <c r="D1062">
        <v>2</v>
      </c>
      <c r="E1062">
        <v>0</v>
      </c>
      <c r="F1062" t="s">
        <v>51</v>
      </c>
      <c r="G1062">
        <v>4</v>
      </c>
      <c r="H1062">
        <v>0.30099999999999999</v>
      </c>
      <c r="I1062" t="s">
        <v>57</v>
      </c>
      <c r="J1062">
        <v>0</v>
      </c>
      <c r="K1062">
        <v>7</v>
      </c>
    </row>
    <row r="1063" spans="1:11" x14ac:dyDescent="0.2">
      <c r="A1063" t="s">
        <v>66</v>
      </c>
      <c r="B1063">
        <v>8</v>
      </c>
      <c r="C1063">
        <v>29</v>
      </c>
      <c r="D1063">
        <v>2</v>
      </c>
      <c r="E1063">
        <v>0.5</v>
      </c>
      <c r="F1063" t="s">
        <v>53</v>
      </c>
      <c r="G1063">
        <v>6</v>
      </c>
      <c r="H1063">
        <v>0.16700000000000001</v>
      </c>
      <c r="I1063" t="s">
        <v>56</v>
      </c>
      <c r="J1063">
        <v>0.5</v>
      </c>
      <c r="K1063">
        <v>7.5</v>
      </c>
    </row>
    <row r="1064" spans="1:11" x14ac:dyDescent="0.2">
      <c r="A1064" t="s">
        <v>66</v>
      </c>
      <c r="B1064">
        <v>8</v>
      </c>
      <c r="C1064">
        <v>30</v>
      </c>
      <c r="D1064">
        <v>2</v>
      </c>
      <c r="E1064">
        <v>-1</v>
      </c>
      <c r="F1064" t="s">
        <v>54</v>
      </c>
      <c r="G1064">
        <v>3</v>
      </c>
      <c r="H1064">
        <v>0.216</v>
      </c>
      <c r="I1064" t="s">
        <v>57</v>
      </c>
      <c r="J1064">
        <v>0</v>
      </c>
      <c r="K1064">
        <v>7.5</v>
      </c>
    </row>
    <row r="1065" spans="1:11" x14ac:dyDescent="0.2">
      <c r="A1065" t="s">
        <v>66</v>
      </c>
      <c r="B1065">
        <v>8</v>
      </c>
      <c r="C1065">
        <v>1</v>
      </c>
      <c r="D1065">
        <v>3</v>
      </c>
      <c r="F1065" t="s">
        <v>51</v>
      </c>
      <c r="G1065">
        <v>4</v>
      </c>
      <c r="H1065">
        <v>0.747</v>
      </c>
      <c r="I1065" t="s">
        <v>58</v>
      </c>
      <c r="J1065">
        <v>0</v>
      </c>
      <c r="K1065">
        <v>7.5</v>
      </c>
    </row>
    <row r="1066" spans="1:11" x14ac:dyDescent="0.2">
      <c r="A1066" t="s">
        <v>66</v>
      </c>
      <c r="B1066">
        <v>8</v>
      </c>
      <c r="C1066">
        <v>2</v>
      </c>
      <c r="D1066">
        <v>3</v>
      </c>
      <c r="F1066" t="s">
        <v>51</v>
      </c>
      <c r="G1066">
        <v>4</v>
      </c>
      <c r="H1066">
        <v>0.34799999999999998</v>
      </c>
      <c r="I1066" t="s">
        <v>58</v>
      </c>
      <c r="J1066">
        <v>0</v>
      </c>
      <c r="K1066">
        <v>7.5</v>
      </c>
    </row>
    <row r="1067" spans="1:11" x14ac:dyDescent="0.2">
      <c r="A1067" t="s">
        <v>66</v>
      </c>
      <c r="B1067">
        <v>8</v>
      </c>
      <c r="C1067">
        <v>3</v>
      </c>
      <c r="D1067">
        <v>3</v>
      </c>
      <c r="F1067" t="s">
        <v>51</v>
      </c>
      <c r="G1067">
        <v>4</v>
      </c>
      <c r="H1067">
        <v>0.4</v>
      </c>
      <c r="I1067" t="s">
        <v>59</v>
      </c>
      <c r="J1067">
        <v>0</v>
      </c>
      <c r="K1067">
        <v>7.5</v>
      </c>
    </row>
    <row r="1068" spans="1:11" x14ac:dyDescent="0.2">
      <c r="A1068" t="s">
        <v>66</v>
      </c>
      <c r="B1068">
        <v>8</v>
      </c>
      <c r="C1068">
        <v>4</v>
      </c>
      <c r="D1068">
        <v>3</v>
      </c>
      <c r="F1068" t="s">
        <v>53</v>
      </c>
      <c r="G1068">
        <v>6</v>
      </c>
      <c r="H1068">
        <v>0.18099999999999999</v>
      </c>
      <c r="I1068" t="s">
        <v>59</v>
      </c>
      <c r="J1068">
        <v>0.5</v>
      </c>
      <c r="K1068">
        <v>8</v>
      </c>
    </row>
    <row r="1069" spans="1:11" x14ac:dyDescent="0.2">
      <c r="A1069" t="s">
        <v>66</v>
      </c>
      <c r="B1069">
        <v>8</v>
      </c>
      <c r="C1069">
        <v>5</v>
      </c>
      <c r="D1069">
        <v>3</v>
      </c>
      <c r="F1069" t="s">
        <v>55</v>
      </c>
      <c r="G1069">
        <v>2</v>
      </c>
      <c r="H1069">
        <v>0.3</v>
      </c>
      <c r="I1069" t="s">
        <v>58</v>
      </c>
      <c r="J1069">
        <v>0</v>
      </c>
      <c r="K1069">
        <v>8</v>
      </c>
    </row>
    <row r="1070" spans="1:11" x14ac:dyDescent="0.2">
      <c r="A1070" t="s">
        <v>66</v>
      </c>
      <c r="B1070">
        <v>8</v>
      </c>
      <c r="C1070">
        <v>6</v>
      </c>
      <c r="D1070">
        <v>3</v>
      </c>
      <c r="F1070" t="s">
        <v>53</v>
      </c>
      <c r="G1070">
        <v>6</v>
      </c>
      <c r="H1070">
        <v>0.38600000000000001</v>
      </c>
      <c r="I1070" t="s">
        <v>59</v>
      </c>
      <c r="J1070">
        <v>0.5</v>
      </c>
      <c r="K1070">
        <v>8.5</v>
      </c>
    </row>
    <row r="1071" spans="1:11" x14ac:dyDescent="0.2">
      <c r="A1071" t="s">
        <v>66</v>
      </c>
      <c r="B1071">
        <v>8</v>
      </c>
      <c r="C1071">
        <v>7</v>
      </c>
      <c r="D1071">
        <v>3</v>
      </c>
      <c r="F1071" t="s">
        <v>51</v>
      </c>
      <c r="G1071">
        <v>4</v>
      </c>
      <c r="H1071">
        <v>0.46600000000000003</v>
      </c>
      <c r="I1071" t="s">
        <v>59</v>
      </c>
      <c r="J1071">
        <v>0</v>
      </c>
      <c r="K1071">
        <v>8.5</v>
      </c>
    </row>
    <row r="1072" spans="1:11" x14ac:dyDescent="0.2">
      <c r="A1072" t="s">
        <v>66</v>
      </c>
      <c r="B1072">
        <v>8</v>
      </c>
      <c r="C1072">
        <v>8</v>
      </c>
      <c r="D1072">
        <v>3</v>
      </c>
      <c r="F1072" t="s">
        <v>55</v>
      </c>
      <c r="G1072">
        <v>2</v>
      </c>
      <c r="H1072">
        <v>0.22900000000000001</v>
      </c>
      <c r="I1072" t="s">
        <v>58</v>
      </c>
      <c r="J1072">
        <v>0</v>
      </c>
      <c r="K1072">
        <v>8.5</v>
      </c>
    </row>
    <row r="1073" spans="1:11" x14ac:dyDescent="0.2">
      <c r="A1073" t="s">
        <v>66</v>
      </c>
      <c r="B1073">
        <v>8</v>
      </c>
      <c r="C1073">
        <v>9</v>
      </c>
      <c r="D1073">
        <v>3</v>
      </c>
      <c r="F1073" t="s">
        <v>54</v>
      </c>
      <c r="G1073">
        <v>3</v>
      </c>
      <c r="H1073">
        <v>0.183</v>
      </c>
      <c r="I1073" t="s">
        <v>58</v>
      </c>
      <c r="J1073">
        <v>0</v>
      </c>
      <c r="K1073">
        <v>8.5</v>
      </c>
    </row>
    <row r="1074" spans="1:11" x14ac:dyDescent="0.2">
      <c r="A1074" t="s">
        <v>66</v>
      </c>
      <c r="B1074">
        <v>8</v>
      </c>
      <c r="C1074">
        <v>10</v>
      </c>
      <c r="D1074">
        <v>3</v>
      </c>
      <c r="F1074" t="s">
        <v>52</v>
      </c>
      <c r="G1074">
        <v>5</v>
      </c>
      <c r="H1074">
        <v>0.218</v>
      </c>
      <c r="I1074" t="s">
        <v>59</v>
      </c>
      <c r="J1074">
        <v>1</v>
      </c>
      <c r="K1074">
        <v>9.5</v>
      </c>
    </row>
    <row r="1075" spans="1:11" x14ac:dyDescent="0.2">
      <c r="A1075" t="s">
        <v>66</v>
      </c>
      <c r="B1075">
        <v>8</v>
      </c>
      <c r="C1075">
        <v>11</v>
      </c>
      <c r="D1075">
        <v>3</v>
      </c>
      <c r="F1075" t="s">
        <v>54</v>
      </c>
      <c r="G1075">
        <v>3</v>
      </c>
      <c r="H1075">
        <v>0.251</v>
      </c>
      <c r="I1075" t="s">
        <v>58</v>
      </c>
      <c r="J1075">
        <v>0</v>
      </c>
      <c r="K1075">
        <v>9.5</v>
      </c>
    </row>
    <row r="1076" spans="1:11" x14ac:dyDescent="0.2">
      <c r="A1076" t="s">
        <v>66</v>
      </c>
      <c r="B1076">
        <v>8</v>
      </c>
      <c r="C1076">
        <v>12</v>
      </c>
      <c r="D1076">
        <v>3</v>
      </c>
      <c r="F1076" t="s">
        <v>51</v>
      </c>
      <c r="G1076">
        <v>4</v>
      </c>
      <c r="H1076">
        <v>0.33200000000000002</v>
      </c>
      <c r="I1076" t="s">
        <v>59</v>
      </c>
      <c r="J1076">
        <v>0</v>
      </c>
      <c r="K1076">
        <v>9.5</v>
      </c>
    </row>
    <row r="1077" spans="1:11" x14ac:dyDescent="0.2">
      <c r="A1077" t="s">
        <v>66</v>
      </c>
      <c r="B1077">
        <v>8</v>
      </c>
      <c r="C1077">
        <v>13</v>
      </c>
      <c r="D1077">
        <v>3</v>
      </c>
      <c r="F1077" t="s">
        <v>54</v>
      </c>
      <c r="G1077">
        <v>3</v>
      </c>
      <c r="H1077">
        <v>0.371</v>
      </c>
      <c r="I1077" t="s">
        <v>58</v>
      </c>
      <c r="J1077">
        <v>0</v>
      </c>
      <c r="K1077">
        <v>9.5</v>
      </c>
    </row>
    <row r="1078" spans="1:11" x14ac:dyDescent="0.2">
      <c r="A1078" t="s">
        <v>66</v>
      </c>
      <c r="B1078">
        <v>8</v>
      </c>
      <c r="C1078">
        <v>14</v>
      </c>
      <c r="D1078">
        <v>3</v>
      </c>
      <c r="F1078" t="s">
        <v>54</v>
      </c>
      <c r="G1078">
        <v>3</v>
      </c>
      <c r="H1078">
        <v>0.217</v>
      </c>
      <c r="I1078" t="s">
        <v>58</v>
      </c>
      <c r="J1078">
        <v>0</v>
      </c>
      <c r="K1078">
        <v>9.5</v>
      </c>
    </row>
    <row r="1079" spans="1:11" x14ac:dyDescent="0.2">
      <c r="A1079" t="s">
        <v>66</v>
      </c>
      <c r="B1079">
        <v>8</v>
      </c>
      <c r="C1079">
        <v>15</v>
      </c>
      <c r="D1079">
        <v>3</v>
      </c>
      <c r="F1079" t="s">
        <v>51</v>
      </c>
      <c r="G1079">
        <v>7</v>
      </c>
      <c r="H1079">
        <v>4.8000000000000001E-2</v>
      </c>
      <c r="I1079" t="s">
        <v>59</v>
      </c>
      <c r="J1079">
        <v>0</v>
      </c>
      <c r="K1079">
        <v>9.5</v>
      </c>
    </row>
    <row r="1080" spans="1:11" x14ac:dyDescent="0.2">
      <c r="A1080" t="s">
        <v>66</v>
      </c>
      <c r="B1080">
        <v>8</v>
      </c>
      <c r="C1080">
        <v>16</v>
      </c>
      <c r="D1080">
        <v>3</v>
      </c>
      <c r="F1080" t="s">
        <v>54</v>
      </c>
      <c r="G1080">
        <v>3</v>
      </c>
      <c r="H1080">
        <v>0.16300000000000001</v>
      </c>
      <c r="I1080" t="s">
        <v>58</v>
      </c>
      <c r="J1080">
        <v>0</v>
      </c>
      <c r="K1080">
        <v>9.5</v>
      </c>
    </row>
    <row r="1081" spans="1:11" x14ac:dyDescent="0.2">
      <c r="A1081" t="s">
        <v>66</v>
      </c>
      <c r="B1081">
        <v>8</v>
      </c>
      <c r="C1081">
        <v>17</v>
      </c>
      <c r="D1081">
        <v>3</v>
      </c>
      <c r="F1081" t="s">
        <v>52</v>
      </c>
      <c r="G1081">
        <v>5</v>
      </c>
      <c r="H1081">
        <v>9.6000000000000002E-2</v>
      </c>
      <c r="I1081" t="s">
        <v>59</v>
      </c>
      <c r="J1081">
        <v>1</v>
      </c>
      <c r="K1081">
        <v>10.5</v>
      </c>
    </row>
    <row r="1082" spans="1:11" x14ac:dyDescent="0.2">
      <c r="A1082" t="s">
        <v>66</v>
      </c>
      <c r="B1082">
        <v>8</v>
      </c>
      <c r="C1082">
        <v>18</v>
      </c>
      <c r="D1082">
        <v>3</v>
      </c>
      <c r="F1082" t="s">
        <v>51</v>
      </c>
      <c r="G1082">
        <v>4</v>
      </c>
      <c r="H1082">
        <v>0.214</v>
      </c>
      <c r="I1082" t="s">
        <v>59</v>
      </c>
      <c r="J1082">
        <v>0</v>
      </c>
      <c r="K1082">
        <v>10.5</v>
      </c>
    </row>
    <row r="1083" spans="1:11" x14ac:dyDescent="0.2">
      <c r="A1083" t="s">
        <v>66</v>
      </c>
      <c r="B1083">
        <v>8</v>
      </c>
      <c r="C1083">
        <v>19</v>
      </c>
      <c r="D1083">
        <v>3</v>
      </c>
      <c r="F1083" t="s">
        <v>54</v>
      </c>
      <c r="G1083">
        <v>3</v>
      </c>
      <c r="H1083">
        <v>0.28199999999999997</v>
      </c>
      <c r="I1083" t="s">
        <v>58</v>
      </c>
      <c r="J1083">
        <v>0</v>
      </c>
      <c r="K1083">
        <v>10.5</v>
      </c>
    </row>
    <row r="1084" spans="1:11" x14ac:dyDescent="0.2">
      <c r="A1084" t="s">
        <v>66</v>
      </c>
      <c r="B1084">
        <v>8</v>
      </c>
      <c r="C1084">
        <v>20</v>
      </c>
      <c r="D1084">
        <v>3</v>
      </c>
      <c r="F1084" t="s">
        <v>53</v>
      </c>
      <c r="G1084">
        <v>6</v>
      </c>
      <c r="H1084">
        <v>0.19900000000000001</v>
      </c>
      <c r="I1084" t="s">
        <v>59</v>
      </c>
      <c r="J1084">
        <v>0.5</v>
      </c>
      <c r="K1084">
        <v>11</v>
      </c>
    </row>
    <row r="1085" spans="1:11" x14ac:dyDescent="0.2">
      <c r="A1085" t="s">
        <v>66</v>
      </c>
      <c r="B1085">
        <v>8</v>
      </c>
      <c r="C1085">
        <v>21</v>
      </c>
      <c r="D1085">
        <v>3</v>
      </c>
      <c r="F1085" t="s">
        <v>52</v>
      </c>
      <c r="G1085">
        <v>5</v>
      </c>
      <c r="H1085">
        <v>0.13500000000000001</v>
      </c>
      <c r="I1085" t="s">
        <v>59</v>
      </c>
      <c r="J1085">
        <v>1</v>
      </c>
      <c r="K1085">
        <v>12</v>
      </c>
    </row>
    <row r="1086" spans="1:11" x14ac:dyDescent="0.2">
      <c r="A1086" t="s">
        <v>66</v>
      </c>
      <c r="B1086">
        <v>8</v>
      </c>
      <c r="C1086">
        <v>22</v>
      </c>
      <c r="D1086">
        <v>3</v>
      </c>
      <c r="F1086" t="s">
        <v>51</v>
      </c>
      <c r="G1086">
        <v>7</v>
      </c>
      <c r="H1086">
        <v>6.4000000000000001E-2</v>
      </c>
      <c r="I1086" t="s">
        <v>59</v>
      </c>
      <c r="J1086">
        <v>0</v>
      </c>
      <c r="K1086">
        <v>12</v>
      </c>
    </row>
    <row r="1087" spans="1:11" x14ac:dyDescent="0.2">
      <c r="A1087" t="s">
        <v>66</v>
      </c>
      <c r="B1087">
        <v>8</v>
      </c>
      <c r="C1087">
        <v>23</v>
      </c>
      <c r="D1087">
        <v>3</v>
      </c>
      <c r="F1087" t="s">
        <v>51</v>
      </c>
      <c r="G1087">
        <v>4</v>
      </c>
      <c r="H1087">
        <v>0.316</v>
      </c>
      <c r="I1087" t="s">
        <v>58</v>
      </c>
      <c r="J1087">
        <v>0</v>
      </c>
      <c r="K1087">
        <v>12</v>
      </c>
    </row>
    <row r="1088" spans="1:11" x14ac:dyDescent="0.2">
      <c r="A1088" t="s">
        <v>66</v>
      </c>
      <c r="B1088">
        <v>8</v>
      </c>
      <c r="C1088">
        <v>24</v>
      </c>
      <c r="D1088">
        <v>3</v>
      </c>
      <c r="F1088" t="s">
        <v>51</v>
      </c>
      <c r="G1088">
        <v>4</v>
      </c>
      <c r="H1088">
        <v>0.33300000000000002</v>
      </c>
      <c r="I1088" t="s">
        <v>58</v>
      </c>
      <c r="J1088">
        <v>0</v>
      </c>
      <c r="K1088">
        <v>12</v>
      </c>
    </row>
    <row r="1089" spans="1:11" x14ac:dyDescent="0.2">
      <c r="A1089" t="s">
        <v>66</v>
      </c>
      <c r="B1089">
        <v>8</v>
      </c>
      <c r="C1089">
        <v>25</v>
      </c>
      <c r="D1089">
        <v>3</v>
      </c>
      <c r="F1089" t="s">
        <v>54</v>
      </c>
      <c r="G1089">
        <v>3</v>
      </c>
      <c r="H1089">
        <v>0.53300000000000003</v>
      </c>
      <c r="I1089" t="s">
        <v>58</v>
      </c>
      <c r="J1089">
        <v>0</v>
      </c>
      <c r="K1089">
        <v>12</v>
      </c>
    </row>
    <row r="1090" spans="1:11" x14ac:dyDescent="0.2">
      <c r="A1090" t="s">
        <v>66</v>
      </c>
      <c r="B1090">
        <v>8</v>
      </c>
      <c r="C1090">
        <v>26</v>
      </c>
      <c r="D1090">
        <v>3</v>
      </c>
      <c r="F1090" t="s">
        <v>55</v>
      </c>
      <c r="G1090">
        <v>2</v>
      </c>
      <c r="H1090">
        <v>0.13400000000000001</v>
      </c>
      <c r="I1090" t="s">
        <v>58</v>
      </c>
      <c r="J1090">
        <v>0</v>
      </c>
      <c r="K1090">
        <v>12</v>
      </c>
    </row>
    <row r="1091" spans="1:11" x14ac:dyDescent="0.2">
      <c r="A1091" t="s">
        <v>66</v>
      </c>
      <c r="B1091">
        <v>8</v>
      </c>
      <c r="C1091">
        <v>27</v>
      </c>
      <c r="D1091">
        <v>3</v>
      </c>
      <c r="F1091" t="s">
        <v>53</v>
      </c>
      <c r="G1091">
        <v>6</v>
      </c>
      <c r="H1091">
        <v>0.13300000000000001</v>
      </c>
      <c r="I1091" t="s">
        <v>59</v>
      </c>
      <c r="J1091">
        <v>0.5</v>
      </c>
      <c r="K1091">
        <v>12.5</v>
      </c>
    </row>
    <row r="1092" spans="1:11" x14ac:dyDescent="0.2">
      <c r="A1092" t="s">
        <v>66</v>
      </c>
      <c r="B1092">
        <v>8</v>
      </c>
      <c r="C1092">
        <v>28</v>
      </c>
      <c r="D1092">
        <v>3</v>
      </c>
      <c r="F1092" t="s">
        <v>55</v>
      </c>
      <c r="G1092">
        <v>2</v>
      </c>
      <c r="H1092">
        <v>0.23599999999999999</v>
      </c>
      <c r="I1092" t="s">
        <v>58</v>
      </c>
      <c r="J1092">
        <v>0</v>
      </c>
      <c r="K1092">
        <v>12.5</v>
      </c>
    </row>
    <row r="1093" spans="1:11" x14ac:dyDescent="0.2">
      <c r="A1093" t="s">
        <v>66</v>
      </c>
      <c r="B1093">
        <v>8</v>
      </c>
      <c r="C1093">
        <v>29</v>
      </c>
      <c r="D1093">
        <v>3</v>
      </c>
      <c r="F1093" t="s">
        <v>51</v>
      </c>
      <c r="G1093">
        <v>7</v>
      </c>
      <c r="H1093">
        <v>0.13</v>
      </c>
      <c r="I1093" t="s">
        <v>59</v>
      </c>
      <c r="J1093">
        <v>0</v>
      </c>
      <c r="K1093">
        <v>12.5</v>
      </c>
    </row>
    <row r="1094" spans="1:11" x14ac:dyDescent="0.2">
      <c r="A1094" t="s">
        <v>66</v>
      </c>
      <c r="B1094">
        <v>8</v>
      </c>
      <c r="C1094">
        <v>30</v>
      </c>
      <c r="D1094">
        <v>3</v>
      </c>
      <c r="F1094" t="s">
        <v>51</v>
      </c>
      <c r="G1094">
        <v>4</v>
      </c>
      <c r="H1094">
        <v>0.26900000000000002</v>
      </c>
      <c r="I1094" t="s">
        <v>59</v>
      </c>
      <c r="J1094">
        <v>0</v>
      </c>
      <c r="K1094">
        <v>12.5</v>
      </c>
    </row>
    <row r="1095" spans="1:11" x14ac:dyDescent="0.2">
      <c r="A1095" t="s">
        <v>66</v>
      </c>
      <c r="B1095">
        <v>8</v>
      </c>
      <c r="C1095">
        <v>31</v>
      </c>
      <c r="D1095">
        <v>3</v>
      </c>
      <c r="F1095" t="s">
        <v>54</v>
      </c>
      <c r="G1095">
        <v>3</v>
      </c>
      <c r="H1095">
        <v>0.19900000000000001</v>
      </c>
      <c r="I1095" t="s">
        <v>58</v>
      </c>
      <c r="J1095">
        <v>0</v>
      </c>
      <c r="K1095">
        <v>12.5</v>
      </c>
    </row>
    <row r="1096" spans="1:11" x14ac:dyDescent="0.2">
      <c r="A1096" t="s">
        <v>66</v>
      </c>
      <c r="B1096">
        <v>8</v>
      </c>
      <c r="C1096">
        <v>32</v>
      </c>
      <c r="D1096">
        <v>3</v>
      </c>
      <c r="F1096" t="s">
        <v>52</v>
      </c>
      <c r="G1096">
        <v>5</v>
      </c>
      <c r="H1096">
        <v>0.19700000000000001</v>
      </c>
      <c r="I1096" t="s">
        <v>59</v>
      </c>
      <c r="J1096">
        <v>1</v>
      </c>
      <c r="K1096">
        <v>13.5</v>
      </c>
    </row>
    <row r="1097" spans="1:11" x14ac:dyDescent="0.2">
      <c r="A1097" t="s">
        <v>66</v>
      </c>
      <c r="B1097">
        <v>8</v>
      </c>
      <c r="C1097">
        <v>33</v>
      </c>
      <c r="D1097">
        <v>3</v>
      </c>
      <c r="F1097" t="s">
        <v>52</v>
      </c>
      <c r="G1097">
        <v>5</v>
      </c>
      <c r="H1097">
        <v>8.5000000000000006E-2</v>
      </c>
      <c r="I1097" t="s">
        <v>59</v>
      </c>
      <c r="J1097">
        <v>1</v>
      </c>
      <c r="K1097">
        <v>14.5</v>
      </c>
    </row>
    <row r="1098" spans="1:11" x14ac:dyDescent="0.2">
      <c r="A1098" t="s">
        <v>66</v>
      </c>
      <c r="B1098">
        <v>8</v>
      </c>
      <c r="C1098">
        <v>34</v>
      </c>
      <c r="D1098">
        <v>3</v>
      </c>
      <c r="F1098" t="s">
        <v>51</v>
      </c>
      <c r="G1098">
        <v>4</v>
      </c>
      <c r="H1098">
        <v>6.8000000000000005E-2</v>
      </c>
      <c r="I1098" t="s">
        <v>59</v>
      </c>
      <c r="J1098">
        <v>0</v>
      </c>
      <c r="K1098">
        <v>14.5</v>
      </c>
    </row>
    <row r="1099" spans="1:11" x14ac:dyDescent="0.2">
      <c r="A1099" t="s">
        <v>66</v>
      </c>
      <c r="B1099">
        <v>8</v>
      </c>
      <c r="C1099">
        <v>35</v>
      </c>
      <c r="D1099">
        <v>3</v>
      </c>
      <c r="F1099" t="s">
        <v>53</v>
      </c>
      <c r="G1099">
        <v>6</v>
      </c>
      <c r="H1099">
        <v>8.4000000000000005E-2</v>
      </c>
      <c r="I1099" t="s">
        <v>59</v>
      </c>
      <c r="J1099">
        <v>0.5</v>
      </c>
      <c r="K1099">
        <v>15</v>
      </c>
    </row>
    <row r="1100" spans="1:11" x14ac:dyDescent="0.2">
      <c r="A1100" t="s">
        <v>66</v>
      </c>
      <c r="B1100">
        <v>8</v>
      </c>
      <c r="C1100">
        <v>36</v>
      </c>
      <c r="D1100">
        <v>3</v>
      </c>
      <c r="F1100" t="s">
        <v>51</v>
      </c>
      <c r="G1100">
        <v>7</v>
      </c>
      <c r="H1100">
        <v>0.13300000000000001</v>
      </c>
      <c r="I1100" t="s">
        <v>59</v>
      </c>
      <c r="J1100">
        <v>0</v>
      </c>
      <c r="K1100">
        <v>15</v>
      </c>
    </row>
    <row r="1101" spans="1:11" x14ac:dyDescent="0.2">
      <c r="A1101" t="s">
        <v>66</v>
      </c>
      <c r="B1101">
        <v>8</v>
      </c>
      <c r="C1101">
        <v>37</v>
      </c>
      <c r="D1101">
        <v>3</v>
      </c>
      <c r="F1101" t="s">
        <v>54</v>
      </c>
      <c r="G1101">
        <v>3</v>
      </c>
      <c r="H1101">
        <v>0.33500000000000002</v>
      </c>
      <c r="I1101" t="s">
        <v>58</v>
      </c>
      <c r="J1101">
        <v>0</v>
      </c>
      <c r="K1101">
        <v>15</v>
      </c>
    </row>
    <row r="1102" spans="1:11" x14ac:dyDescent="0.2">
      <c r="A1102" t="s">
        <v>66</v>
      </c>
      <c r="B1102">
        <v>8</v>
      </c>
      <c r="C1102">
        <v>38</v>
      </c>
      <c r="D1102">
        <v>3</v>
      </c>
      <c r="F1102" t="s">
        <v>52</v>
      </c>
      <c r="G1102">
        <v>5</v>
      </c>
      <c r="H1102">
        <v>0.14599999999999999</v>
      </c>
      <c r="I1102" t="s">
        <v>59</v>
      </c>
      <c r="J1102">
        <v>1</v>
      </c>
      <c r="K1102">
        <v>16</v>
      </c>
    </row>
    <row r="1103" spans="1:11" x14ac:dyDescent="0.2">
      <c r="A1103" t="s">
        <v>66</v>
      </c>
      <c r="B1103">
        <v>8</v>
      </c>
      <c r="C1103">
        <v>39</v>
      </c>
      <c r="D1103">
        <v>3</v>
      </c>
      <c r="F1103" t="s">
        <v>53</v>
      </c>
      <c r="G1103">
        <v>6</v>
      </c>
      <c r="H1103">
        <v>3.6999999999999998E-2</v>
      </c>
      <c r="I1103" t="s">
        <v>59</v>
      </c>
      <c r="J1103">
        <v>0.5</v>
      </c>
      <c r="K1103">
        <v>16.5</v>
      </c>
    </row>
    <row r="1104" spans="1:11" x14ac:dyDescent="0.2">
      <c r="A1104" t="s">
        <v>66</v>
      </c>
      <c r="B1104">
        <v>8</v>
      </c>
      <c r="C1104">
        <v>40</v>
      </c>
      <c r="D1104">
        <v>3</v>
      </c>
      <c r="F1104" t="s">
        <v>54</v>
      </c>
      <c r="G1104">
        <v>3</v>
      </c>
      <c r="H1104">
        <v>0.34899999999999998</v>
      </c>
      <c r="I1104" t="s">
        <v>58</v>
      </c>
      <c r="J1104">
        <v>0</v>
      </c>
      <c r="K1104">
        <v>16.5</v>
      </c>
    </row>
    <row r="1105" spans="1:11" x14ac:dyDescent="0.2">
      <c r="A1105" t="s">
        <v>66</v>
      </c>
      <c r="B1105">
        <v>8</v>
      </c>
      <c r="C1105">
        <v>41</v>
      </c>
      <c r="D1105">
        <v>3</v>
      </c>
      <c r="F1105" t="s">
        <v>55</v>
      </c>
      <c r="G1105">
        <v>2</v>
      </c>
      <c r="H1105">
        <v>8.2000000000000003E-2</v>
      </c>
      <c r="I1105" t="s">
        <v>58</v>
      </c>
      <c r="J1105">
        <v>0</v>
      </c>
      <c r="K1105">
        <v>16.5</v>
      </c>
    </row>
    <row r="1106" spans="1:11" x14ac:dyDescent="0.2">
      <c r="A1106" t="s">
        <v>66</v>
      </c>
      <c r="B1106">
        <v>8</v>
      </c>
      <c r="C1106">
        <v>42</v>
      </c>
      <c r="D1106">
        <v>3</v>
      </c>
      <c r="F1106" t="s">
        <v>51</v>
      </c>
      <c r="G1106">
        <v>7</v>
      </c>
      <c r="H1106">
        <v>0.13400000000000001</v>
      </c>
      <c r="I1106" t="s">
        <v>59</v>
      </c>
      <c r="J1106">
        <v>0</v>
      </c>
      <c r="K1106">
        <v>16.5</v>
      </c>
    </row>
    <row r="1107" spans="1:11" x14ac:dyDescent="0.2">
      <c r="A1107" t="s">
        <v>66</v>
      </c>
      <c r="B1107">
        <v>8</v>
      </c>
      <c r="C1107">
        <v>43</v>
      </c>
      <c r="D1107">
        <v>3</v>
      </c>
      <c r="F1107" t="s">
        <v>53</v>
      </c>
      <c r="G1107">
        <v>6</v>
      </c>
      <c r="H1107">
        <v>8.3000000000000004E-2</v>
      </c>
      <c r="I1107" t="s">
        <v>59</v>
      </c>
      <c r="J1107">
        <v>0.5</v>
      </c>
      <c r="K1107">
        <v>17</v>
      </c>
    </row>
    <row r="1108" spans="1:11" x14ac:dyDescent="0.2">
      <c r="A1108" t="s">
        <v>66</v>
      </c>
      <c r="B1108">
        <v>8</v>
      </c>
      <c r="C1108">
        <v>44</v>
      </c>
      <c r="D1108">
        <v>3</v>
      </c>
      <c r="F1108" t="s">
        <v>51</v>
      </c>
      <c r="G1108">
        <v>7</v>
      </c>
      <c r="H1108">
        <v>9.8000000000000004E-2</v>
      </c>
      <c r="I1108" t="s">
        <v>59</v>
      </c>
      <c r="J1108">
        <v>0</v>
      </c>
      <c r="K1108">
        <v>17</v>
      </c>
    </row>
    <row r="1109" spans="1:11" x14ac:dyDescent="0.2">
      <c r="A1109" t="s">
        <v>66</v>
      </c>
      <c r="B1109">
        <v>8</v>
      </c>
      <c r="C1109">
        <v>45</v>
      </c>
      <c r="D1109">
        <v>3</v>
      </c>
      <c r="F1109" t="s">
        <v>51</v>
      </c>
      <c r="G1109">
        <v>7</v>
      </c>
      <c r="H1109">
        <v>0.436</v>
      </c>
      <c r="I1109" t="s">
        <v>59</v>
      </c>
      <c r="J1109">
        <v>0</v>
      </c>
      <c r="K1109">
        <v>17</v>
      </c>
    </row>
    <row r="1110" spans="1:11" x14ac:dyDescent="0.2">
      <c r="A1110" t="s">
        <v>66</v>
      </c>
      <c r="B1110">
        <v>8</v>
      </c>
      <c r="C1110">
        <v>46</v>
      </c>
      <c r="D1110">
        <v>3</v>
      </c>
      <c r="F1110" t="s">
        <v>51</v>
      </c>
      <c r="G1110">
        <v>4</v>
      </c>
      <c r="H1110">
        <v>0.44800000000000001</v>
      </c>
      <c r="I1110" t="s">
        <v>59</v>
      </c>
      <c r="J1110">
        <v>0</v>
      </c>
      <c r="K1110">
        <v>17</v>
      </c>
    </row>
    <row r="1111" spans="1:11" x14ac:dyDescent="0.2">
      <c r="A1111" t="s">
        <v>66</v>
      </c>
      <c r="B1111">
        <v>8</v>
      </c>
      <c r="C1111">
        <v>47</v>
      </c>
      <c r="D1111">
        <v>3</v>
      </c>
      <c r="F1111" t="s">
        <v>52</v>
      </c>
      <c r="G1111">
        <v>5</v>
      </c>
      <c r="H1111">
        <v>0.151</v>
      </c>
      <c r="I1111" t="s">
        <v>59</v>
      </c>
      <c r="J1111">
        <v>1</v>
      </c>
      <c r="K1111">
        <v>18</v>
      </c>
    </row>
    <row r="1112" spans="1:11" x14ac:dyDescent="0.2">
      <c r="A1112" t="s">
        <v>66</v>
      </c>
      <c r="B1112">
        <v>8</v>
      </c>
      <c r="C1112">
        <v>48</v>
      </c>
      <c r="D1112">
        <v>3</v>
      </c>
      <c r="F1112" t="s">
        <v>51</v>
      </c>
      <c r="G1112">
        <v>7</v>
      </c>
      <c r="H1112">
        <v>0.182</v>
      </c>
      <c r="I1112" t="s">
        <v>59</v>
      </c>
      <c r="J1112">
        <v>0</v>
      </c>
      <c r="K1112">
        <v>18</v>
      </c>
    </row>
    <row r="1113" spans="1:11" x14ac:dyDescent="0.2">
      <c r="A1113" t="s">
        <v>66</v>
      </c>
      <c r="B1113">
        <v>8</v>
      </c>
      <c r="C1113">
        <v>49</v>
      </c>
      <c r="D1113">
        <v>3</v>
      </c>
      <c r="F1113" t="s">
        <v>55</v>
      </c>
      <c r="G1113">
        <v>2</v>
      </c>
      <c r="H1113">
        <v>0.47299999999999998</v>
      </c>
      <c r="I1113" t="s">
        <v>58</v>
      </c>
      <c r="J1113">
        <v>0</v>
      </c>
      <c r="K1113">
        <v>18</v>
      </c>
    </row>
    <row r="1114" spans="1:11" x14ac:dyDescent="0.2">
      <c r="A1114" t="s">
        <v>66</v>
      </c>
      <c r="B1114">
        <v>8</v>
      </c>
      <c r="C1114">
        <v>50</v>
      </c>
      <c r="D1114">
        <v>3</v>
      </c>
      <c r="F1114" t="s">
        <v>55</v>
      </c>
      <c r="G1114">
        <v>2</v>
      </c>
      <c r="H1114">
        <v>0.13300000000000001</v>
      </c>
      <c r="I1114" t="s">
        <v>58</v>
      </c>
      <c r="J1114">
        <v>0</v>
      </c>
      <c r="K1114">
        <v>18</v>
      </c>
    </row>
    <row r="1115" spans="1:11" x14ac:dyDescent="0.2">
      <c r="A1115" t="s">
        <v>66</v>
      </c>
      <c r="B1115">
        <v>8</v>
      </c>
      <c r="C1115">
        <v>51</v>
      </c>
      <c r="D1115">
        <v>3</v>
      </c>
      <c r="F1115" t="s">
        <v>52</v>
      </c>
      <c r="G1115">
        <v>5</v>
      </c>
      <c r="H1115">
        <v>0.23699999999999999</v>
      </c>
      <c r="I1115" t="s">
        <v>59</v>
      </c>
      <c r="J1115">
        <v>1</v>
      </c>
      <c r="K1115">
        <v>19</v>
      </c>
    </row>
    <row r="1116" spans="1:11" x14ac:dyDescent="0.2">
      <c r="A1116" t="s">
        <v>66</v>
      </c>
      <c r="B1116">
        <v>8</v>
      </c>
      <c r="C1116">
        <v>52</v>
      </c>
      <c r="D1116">
        <v>3</v>
      </c>
      <c r="F1116" t="s">
        <v>51</v>
      </c>
      <c r="G1116">
        <v>4</v>
      </c>
      <c r="H1116">
        <v>0.315</v>
      </c>
      <c r="I1116" t="s">
        <v>59</v>
      </c>
      <c r="J1116">
        <v>0</v>
      </c>
      <c r="K1116">
        <v>19</v>
      </c>
    </row>
    <row r="1117" spans="1:11" x14ac:dyDescent="0.2">
      <c r="A1117" t="s">
        <v>66</v>
      </c>
      <c r="B1117">
        <v>8</v>
      </c>
      <c r="C1117">
        <v>53</v>
      </c>
      <c r="D1117">
        <v>3</v>
      </c>
      <c r="F1117" t="s">
        <v>51</v>
      </c>
      <c r="G1117">
        <v>4</v>
      </c>
      <c r="H1117">
        <v>0.19700000000000001</v>
      </c>
      <c r="I1117" t="s">
        <v>59</v>
      </c>
      <c r="J1117">
        <v>0</v>
      </c>
      <c r="K1117">
        <v>19</v>
      </c>
    </row>
    <row r="1118" spans="1:11" x14ac:dyDescent="0.2">
      <c r="A1118" t="s">
        <v>66</v>
      </c>
      <c r="B1118">
        <v>8</v>
      </c>
      <c r="C1118">
        <v>54</v>
      </c>
      <c r="D1118">
        <v>3</v>
      </c>
      <c r="F1118" t="s">
        <v>51</v>
      </c>
      <c r="G1118">
        <v>4</v>
      </c>
      <c r="H1118">
        <v>0.16500000000000001</v>
      </c>
      <c r="I1118" t="s">
        <v>59</v>
      </c>
      <c r="J1118">
        <v>0</v>
      </c>
      <c r="K1118">
        <v>19</v>
      </c>
    </row>
    <row r="1119" spans="1:11" x14ac:dyDescent="0.2">
      <c r="A1119" t="s">
        <v>66</v>
      </c>
      <c r="B1119">
        <v>8</v>
      </c>
      <c r="C1119">
        <v>55</v>
      </c>
      <c r="D1119">
        <v>3</v>
      </c>
      <c r="F1119" t="s">
        <v>53</v>
      </c>
      <c r="G1119">
        <v>6</v>
      </c>
      <c r="H1119">
        <v>0.151</v>
      </c>
      <c r="I1119" t="s">
        <v>59</v>
      </c>
      <c r="J1119">
        <v>0.5</v>
      </c>
      <c r="K1119">
        <v>19.5</v>
      </c>
    </row>
    <row r="1120" spans="1:11" x14ac:dyDescent="0.2">
      <c r="A1120" t="s">
        <v>66</v>
      </c>
      <c r="B1120">
        <v>8</v>
      </c>
      <c r="C1120">
        <v>56</v>
      </c>
      <c r="D1120">
        <v>3</v>
      </c>
      <c r="F1120" t="s">
        <v>55</v>
      </c>
      <c r="G1120">
        <v>2</v>
      </c>
      <c r="H1120">
        <v>0.29799999999999999</v>
      </c>
      <c r="I1120" t="s">
        <v>58</v>
      </c>
      <c r="J1120">
        <v>0</v>
      </c>
      <c r="K1120">
        <v>19.5</v>
      </c>
    </row>
    <row r="1121" spans="1:11" x14ac:dyDescent="0.2">
      <c r="A1121" t="s">
        <v>66</v>
      </c>
      <c r="B1121">
        <v>8</v>
      </c>
      <c r="C1121">
        <v>57</v>
      </c>
      <c r="D1121">
        <v>3</v>
      </c>
      <c r="F1121" t="s">
        <v>51</v>
      </c>
      <c r="G1121">
        <v>7</v>
      </c>
      <c r="H1121">
        <v>0.13300000000000001</v>
      </c>
      <c r="I1121" t="s">
        <v>59</v>
      </c>
      <c r="J1121">
        <v>0</v>
      </c>
      <c r="K1121">
        <v>19.5</v>
      </c>
    </row>
    <row r="1122" spans="1:11" x14ac:dyDescent="0.2">
      <c r="A1122" t="s">
        <v>66</v>
      </c>
      <c r="B1122">
        <v>8</v>
      </c>
      <c r="C1122">
        <v>58</v>
      </c>
      <c r="D1122">
        <v>3</v>
      </c>
      <c r="F1122" t="s">
        <v>52</v>
      </c>
      <c r="G1122">
        <v>5</v>
      </c>
      <c r="H1122">
        <v>0.156</v>
      </c>
      <c r="I1122" t="s">
        <v>59</v>
      </c>
      <c r="J1122">
        <v>1</v>
      </c>
      <c r="K1122">
        <v>20.5</v>
      </c>
    </row>
    <row r="1123" spans="1:11" x14ac:dyDescent="0.2">
      <c r="A1123" t="s">
        <v>66</v>
      </c>
      <c r="B1123">
        <v>8</v>
      </c>
      <c r="C1123">
        <v>59</v>
      </c>
      <c r="D1123">
        <v>3</v>
      </c>
      <c r="F1123" t="s">
        <v>51</v>
      </c>
      <c r="G1123">
        <v>7</v>
      </c>
      <c r="H1123">
        <v>0.107</v>
      </c>
      <c r="I1123" t="s">
        <v>59</v>
      </c>
      <c r="J1123">
        <v>0</v>
      </c>
      <c r="K1123">
        <v>20.5</v>
      </c>
    </row>
    <row r="1124" spans="1:11" x14ac:dyDescent="0.2">
      <c r="A1124" t="s">
        <v>66</v>
      </c>
      <c r="B1124">
        <v>8</v>
      </c>
      <c r="C1124">
        <v>60</v>
      </c>
      <c r="D1124">
        <v>3</v>
      </c>
      <c r="F1124" t="s">
        <v>53</v>
      </c>
      <c r="G1124">
        <v>6</v>
      </c>
      <c r="H1124">
        <v>0.15</v>
      </c>
      <c r="I1124" t="s">
        <v>59</v>
      </c>
      <c r="J1124">
        <v>0.5</v>
      </c>
      <c r="K1124">
        <v>21</v>
      </c>
    </row>
    <row r="1125" spans="1:11" x14ac:dyDescent="0.2">
      <c r="A1125" t="s">
        <v>66</v>
      </c>
      <c r="B1125">
        <v>8</v>
      </c>
      <c r="C1125">
        <v>61</v>
      </c>
      <c r="D1125">
        <v>3</v>
      </c>
      <c r="F1125" t="s">
        <v>55</v>
      </c>
      <c r="G1125">
        <v>2</v>
      </c>
      <c r="H1125">
        <v>0.36899999999999999</v>
      </c>
      <c r="I1125" t="s">
        <v>58</v>
      </c>
      <c r="J1125">
        <v>0</v>
      </c>
      <c r="K1125">
        <v>21</v>
      </c>
    </row>
    <row r="1126" spans="1:11" x14ac:dyDescent="0.2">
      <c r="A1126" t="s">
        <v>66</v>
      </c>
      <c r="B1126">
        <v>8</v>
      </c>
      <c r="C1126">
        <v>62</v>
      </c>
      <c r="D1126">
        <v>3</v>
      </c>
      <c r="F1126" t="s">
        <v>55</v>
      </c>
      <c r="G1126">
        <v>2</v>
      </c>
      <c r="H1126">
        <v>0.16800000000000001</v>
      </c>
      <c r="I1126" t="s">
        <v>58</v>
      </c>
      <c r="J1126">
        <v>0</v>
      </c>
      <c r="K1126">
        <v>21</v>
      </c>
    </row>
    <row r="1127" spans="1:11" x14ac:dyDescent="0.2">
      <c r="A1127" t="s">
        <v>66</v>
      </c>
      <c r="B1127">
        <v>8</v>
      </c>
      <c r="C1127">
        <v>63</v>
      </c>
      <c r="D1127">
        <v>3</v>
      </c>
      <c r="F1127" t="s">
        <v>51</v>
      </c>
      <c r="G1127">
        <v>7</v>
      </c>
      <c r="H1127">
        <v>0.436</v>
      </c>
      <c r="I1127" t="s">
        <v>59</v>
      </c>
      <c r="J1127">
        <v>0</v>
      </c>
      <c r="K1127">
        <v>21</v>
      </c>
    </row>
    <row r="1128" spans="1:11" x14ac:dyDescent="0.2">
      <c r="A1128" t="s">
        <v>66</v>
      </c>
      <c r="B1128">
        <v>8</v>
      </c>
      <c r="C1128">
        <v>64</v>
      </c>
      <c r="D1128">
        <v>3</v>
      </c>
      <c r="F1128" t="s">
        <v>53</v>
      </c>
      <c r="G1128">
        <v>6</v>
      </c>
      <c r="H1128">
        <v>0.14899999999999999</v>
      </c>
      <c r="I1128" t="s">
        <v>59</v>
      </c>
      <c r="J1128">
        <v>0.5</v>
      </c>
      <c r="K1128">
        <v>21.5</v>
      </c>
    </row>
    <row r="1129" spans="1:11" x14ac:dyDescent="0.2">
      <c r="A1129" t="s">
        <v>66</v>
      </c>
      <c r="B1129">
        <v>8</v>
      </c>
      <c r="C1129">
        <v>65</v>
      </c>
      <c r="D1129">
        <v>3</v>
      </c>
      <c r="F1129" t="s">
        <v>52</v>
      </c>
      <c r="G1129">
        <v>5</v>
      </c>
      <c r="H1129">
        <v>5.0999999999999997E-2</v>
      </c>
      <c r="I1129" t="s">
        <v>59</v>
      </c>
      <c r="J1129">
        <v>1</v>
      </c>
      <c r="K1129">
        <v>22.5</v>
      </c>
    </row>
    <row r="1130" spans="1:11" x14ac:dyDescent="0.2">
      <c r="A1130" t="s">
        <v>66</v>
      </c>
      <c r="B1130">
        <v>8</v>
      </c>
      <c r="C1130">
        <v>66</v>
      </c>
      <c r="D1130">
        <v>3</v>
      </c>
      <c r="F1130" t="s">
        <v>53</v>
      </c>
      <c r="G1130">
        <v>6</v>
      </c>
      <c r="H1130">
        <v>9.6000000000000002E-2</v>
      </c>
      <c r="I1130" t="s">
        <v>59</v>
      </c>
      <c r="J1130">
        <v>0.5</v>
      </c>
      <c r="K1130">
        <v>23</v>
      </c>
    </row>
    <row r="1131" spans="1:11" x14ac:dyDescent="0.2">
      <c r="A1131" t="s">
        <v>66</v>
      </c>
      <c r="B1131">
        <v>8</v>
      </c>
      <c r="C1131">
        <v>67</v>
      </c>
      <c r="D1131">
        <v>3</v>
      </c>
      <c r="F1131" t="s">
        <v>51</v>
      </c>
      <c r="G1131">
        <v>7</v>
      </c>
      <c r="H1131">
        <v>0.13600000000000001</v>
      </c>
      <c r="I1131" t="s">
        <v>59</v>
      </c>
      <c r="J1131">
        <v>0</v>
      </c>
      <c r="K1131">
        <v>23</v>
      </c>
    </row>
    <row r="1132" spans="1:11" x14ac:dyDescent="0.2">
      <c r="A1132" t="s">
        <v>66</v>
      </c>
      <c r="B1132">
        <v>8</v>
      </c>
      <c r="C1132">
        <v>68</v>
      </c>
      <c r="D1132">
        <v>3</v>
      </c>
      <c r="F1132" t="s">
        <v>55</v>
      </c>
      <c r="G1132">
        <v>2</v>
      </c>
      <c r="H1132">
        <v>0.432</v>
      </c>
      <c r="I1132" t="s">
        <v>58</v>
      </c>
      <c r="J1132">
        <v>0</v>
      </c>
      <c r="K1132">
        <v>23</v>
      </c>
    </row>
    <row r="1133" spans="1:11" x14ac:dyDescent="0.2">
      <c r="A1133" t="s">
        <v>66</v>
      </c>
      <c r="B1133">
        <v>8</v>
      </c>
      <c r="C1133">
        <v>69</v>
      </c>
      <c r="D1133">
        <v>3</v>
      </c>
      <c r="F1133" t="s">
        <v>53</v>
      </c>
      <c r="G1133">
        <v>6</v>
      </c>
      <c r="H1133">
        <v>0.16400000000000001</v>
      </c>
      <c r="I1133" t="s">
        <v>59</v>
      </c>
      <c r="J1133">
        <v>0.5</v>
      </c>
      <c r="K1133">
        <v>23.5</v>
      </c>
    </row>
    <row r="1134" spans="1:11" x14ac:dyDescent="0.2">
      <c r="A1134" t="s">
        <v>66</v>
      </c>
      <c r="B1134">
        <v>8</v>
      </c>
      <c r="C1134">
        <v>70</v>
      </c>
      <c r="D1134">
        <v>3</v>
      </c>
      <c r="F1134" t="s">
        <v>52</v>
      </c>
      <c r="G1134">
        <v>5</v>
      </c>
      <c r="H1134">
        <v>0.58399999999999996</v>
      </c>
      <c r="I1134" t="s">
        <v>59</v>
      </c>
      <c r="J1134">
        <v>1</v>
      </c>
      <c r="K1134">
        <v>24.5</v>
      </c>
    </row>
    <row r="1135" spans="1:11" x14ac:dyDescent="0.2">
      <c r="A1135" t="s">
        <v>66</v>
      </c>
      <c r="B1135">
        <v>8</v>
      </c>
      <c r="C1135">
        <v>71</v>
      </c>
      <c r="D1135">
        <v>3</v>
      </c>
      <c r="F1135" t="s">
        <v>51</v>
      </c>
      <c r="G1135">
        <v>7</v>
      </c>
      <c r="H1135">
        <v>0.2</v>
      </c>
      <c r="I1135" t="s">
        <v>59</v>
      </c>
      <c r="J1135">
        <v>0</v>
      </c>
      <c r="K1135">
        <v>24.5</v>
      </c>
    </row>
    <row r="1136" spans="1:11" x14ac:dyDescent="0.2">
      <c r="A1136" t="s">
        <v>66</v>
      </c>
      <c r="B1136">
        <v>8</v>
      </c>
      <c r="C1136">
        <v>72</v>
      </c>
      <c r="D1136">
        <v>3</v>
      </c>
      <c r="F1136" t="s">
        <v>54</v>
      </c>
      <c r="G1136">
        <v>3</v>
      </c>
      <c r="H1136">
        <v>0.26700000000000002</v>
      </c>
      <c r="I1136" t="s">
        <v>58</v>
      </c>
      <c r="J1136">
        <v>0</v>
      </c>
      <c r="K1136">
        <v>24.5</v>
      </c>
    </row>
    <row r="1137" spans="1:11" x14ac:dyDescent="0.2">
      <c r="A1137" t="s">
        <v>66</v>
      </c>
      <c r="B1137">
        <v>8</v>
      </c>
      <c r="C1137">
        <v>73</v>
      </c>
      <c r="D1137">
        <v>3</v>
      </c>
      <c r="F1137" t="s">
        <v>51</v>
      </c>
      <c r="G1137">
        <v>7</v>
      </c>
      <c r="H1137">
        <v>0.152</v>
      </c>
      <c r="I1137" t="s">
        <v>59</v>
      </c>
      <c r="J1137">
        <v>0</v>
      </c>
      <c r="K1137">
        <v>24.5</v>
      </c>
    </row>
    <row r="1138" spans="1:11" x14ac:dyDescent="0.2">
      <c r="A1138" t="s">
        <v>66</v>
      </c>
      <c r="B1138">
        <v>8</v>
      </c>
      <c r="C1138">
        <v>74</v>
      </c>
      <c r="D1138">
        <v>3</v>
      </c>
      <c r="F1138" t="s">
        <v>51</v>
      </c>
      <c r="G1138">
        <v>7</v>
      </c>
      <c r="H1138">
        <v>6.7000000000000004E-2</v>
      </c>
      <c r="I1138" t="s">
        <v>59</v>
      </c>
      <c r="J1138">
        <v>0</v>
      </c>
      <c r="K1138">
        <v>24.5</v>
      </c>
    </row>
    <row r="1139" spans="1:11" x14ac:dyDescent="0.2">
      <c r="A1139" t="s">
        <v>66</v>
      </c>
      <c r="B1139">
        <v>8</v>
      </c>
      <c r="C1139">
        <v>75</v>
      </c>
      <c r="D1139">
        <v>3</v>
      </c>
      <c r="F1139" t="s">
        <v>53</v>
      </c>
      <c r="G1139">
        <v>6</v>
      </c>
      <c r="H1139">
        <v>0.124</v>
      </c>
      <c r="I1139" t="s">
        <v>59</v>
      </c>
      <c r="J1139">
        <v>0.5</v>
      </c>
      <c r="K1139">
        <v>25</v>
      </c>
    </row>
    <row r="1140" spans="1:11" x14ac:dyDescent="0.2">
      <c r="A1140" t="s">
        <v>66</v>
      </c>
      <c r="B1140">
        <v>8</v>
      </c>
      <c r="C1140">
        <v>76</v>
      </c>
      <c r="D1140">
        <v>3</v>
      </c>
      <c r="F1140" t="s">
        <v>54</v>
      </c>
      <c r="G1140">
        <v>3</v>
      </c>
      <c r="H1140">
        <v>0.215</v>
      </c>
      <c r="I1140" t="s">
        <v>58</v>
      </c>
      <c r="J1140">
        <v>0</v>
      </c>
      <c r="K1140">
        <v>25</v>
      </c>
    </row>
    <row r="1141" spans="1:11" x14ac:dyDescent="0.2">
      <c r="A1141" t="s">
        <v>66</v>
      </c>
      <c r="B1141">
        <v>8</v>
      </c>
      <c r="C1141">
        <v>77</v>
      </c>
      <c r="D1141">
        <v>3</v>
      </c>
      <c r="F1141" t="s">
        <v>54</v>
      </c>
      <c r="G1141">
        <v>3</v>
      </c>
      <c r="H1141">
        <v>0.35199999999999998</v>
      </c>
      <c r="I1141" t="s">
        <v>58</v>
      </c>
      <c r="J1141">
        <v>0</v>
      </c>
      <c r="K1141">
        <v>25</v>
      </c>
    </row>
    <row r="1142" spans="1:11" x14ac:dyDescent="0.2">
      <c r="A1142" t="s">
        <v>66</v>
      </c>
      <c r="B1142">
        <v>8</v>
      </c>
      <c r="C1142">
        <v>78</v>
      </c>
      <c r="D1142">
        <v>3</v>
      </c>
      <c r="F1142" t="s">
        <v>53</v>
      </c>
      <c r="G1142">
        <v>6</v>
      </c>
      <c r="H1142">
        <v>0.10100000000000001</v>
      </c>
      <c r="I1142" t="s">
        <v>59</v>
      </c>
      <c r="J1142">
        <v>0.5</v>
      </c>
      <c r="K1142">
        <v>25.5</v>
      </c>
    </row>
    <row r="1143" spans="1:11" x14ac:dyDescent="0.2">
      <c r="A1143" t="s">
        <v>66</v>
      </c>
      <c r="B1143">
        <v>8</v>
      </c>
      <c r="C1143">
        <v>79</v>
      </c>
      <c r="D1143">
        <v>3</v>
      </c>
      <c r="F1143" t="s">
        <v>52</v>
      </c>
      <c r="G1143">
        <v>5</v>
      </c>
      <c r="H1143">
        <v>0.114</v>
      </c>
      <c r="I1143" t="s">
        <v>59</v>
      </c>
      <c r="J1143">
        <v>1</v>
      </c>
      <c r="K1143">
        <v>26.5</v>
      </c>
    </row>
    <row r="1144" spans="1:11" x14ac:dyDescent="0.2">
      <c r="A1144" t="s">
        <v>66</v>
      </c>
      <c r="B1144">
        <v>8</v>
      </c>
      <c r="C1144">
        <v>80</v>
      </c>
      <c r="D1144">
        <v>3</v>
      </c>
      <c r="F1144" t="s">
        <v>55</v>
      </c>
      <c r="G1144">
        <v>2</v>
      </c>
      <c r="H1144">
        <v>0.26600000000000001</v>
      </c>
      <c r="I1144" t="s">
        <v>58</v>
      </c>
      <c r="J1144">
        <v>0</v>
      </c>
      <c r="K1144">
        <v>26.5</v>
      </c>
    </row>
    <row r="1145" spans="1:11" x14ac:dyDescent="0.2">
      <c r="A1145" t="s">
        <v>66</v>
      </c>
      <c r="B1145">
        <v>8</v>
      </c>
      <c r="C1145">
        <v>81</v>
      </c>
      <c r="D1145">
        <v>3</v>
      </c>
      <c r="F1145" t="s">
        <v>53</v>
      </c>
      <c r="G1145">
        <v>6</v>
      </c>
      <c r="H1145">
        <v>0.316</v>
      </c>
      <c r="I1145" t="s">
        <v>59</v>
      </c>
      <c r="J1145">
        <v>0.5</v>
      </c>
      <c r="K1145">
        <v>27</v>
      </c>
    </row>
    <row r="1146" spans="1:11" x14ac:dyDescent="0.2">
      <c r="A1146" t="s">
        <v>66</v>
      </c>
      <c r="B1146">
        <v>8</v>
      </c>
      <c r="C1146">
        <v>82</v>
      </c>
      <c r="D1146">
        <v>3</v>
      </c>
      <c r="F1146" t="s">
        <v>53</v>
      </c>
      <c r="G1146">
        <v>6</v>
      </c>
      <c r="H1146">
        <v>0.13200000000000001</v>
      </c>
      <c r="I1146" t="s">
        <v>59</v>
      </c>
      <c r="J1146">
        <v>0.5</v>
      </c>
      <c r="K1146">
        <v>27.5</v>
      </c>
    </row>
    <row r="1147" spans="1:11" x14ac:dyDescent="0.2">
      <c r="A1147" t="s">
        <v>66</v>
      </c>
      <c r="B1147">
        <v>8</v>
      </c>
      <c r="C1147">
        <v>83</v>
      </c>
      <c r="D1147">
        <v>3</v>
      </c>
      <c r="F1147" t="s">
        <v>54</v>
      </c>
      <c r="G1147">
        <v>3</v>
      </c>
      <c r="H1147">
        <v>0.23899999999999999</v>
      </c>
      <c r="I1147" t="s">
        <v>58</v>
      </c>
      <c r="J1147">
        <v>0</v>
      </c>
      <c r="K1147">
        <v>27.5</v>
      </c>
    </row>
    <row r="1148" spans="1:11" x14ac:dyDescent="0.2">
      <c r="A1148" t="s">
        <v>66</v>
      </c>
      <c r="B1148">
        <v>8</v>
      </c>
      <c r="C1148">
        <v>84</v>
      </c>
      <c r="D1148">
        <v>3</v>
      </c>
      <c r="F1148" t="s">
        <v>55</v>
      </c>
      <c r="G1148">
        <v>2</v>
      </c>
      <c r="H1148">
        <v>0.249</v>
      </c>
      <c r="I1148" t="s">
        <v>58</v>
      </c>
      <c r="J1148">
        <v>0</v>
      </c>
      <c r="K1148">
        <v>27.5</v>
      </c>
    </row>
    <row r="1149" spans="1:11" x14ac:dyDescent="0.2">
      <c r="A1149" t="s">
        <v>66</v>
      </c>
      <c r="B1149">
        <v>8</v>
      </c>
      <c r="C1149">
        <v>85</v>
      </c>
      <c r="D1149">
        <v>3</v>
      </c>
      <c r="F1149" t="s">
        <v>54</v>
      </c>
      <c r="G1149">
        <v>3</v>
      </c>
      <c r="H1149">
        <v>0.16500000000000001</v>
      </c>
      <c r="I1149" t="s">
        <v>58</v>
      </c>
      <c r="J1149">
        <v>0</v>
      </c>
      <c r="K1149">
        <v>27.5</v>
      </c>
    </row>
    <row r="1150" spans="1:11" x14ac:dyDescent="0.2">
      <c r="A1150" t="s">
        <v>66</v>
      </c>
      <c r="B1150">
        <v>8</v>
      </c>
      <c r="C1150">
        <v>86</v>
      </c>
      <c r="D1150">
        <v>3</v>
      </c>
      <c r="F1150" t="s">
        <v>55</v>
      </c>
      <c r="G1150">
        <v>2</v>
      </c>
      <c r="H1150">
        <v>0.28199999999999997</v>
      </c>
      <c r="I1150" t="s">
        <v>58</v>
      </c>
      <c r="J1150">
        <v>0</v>
      </c>
      <c r="K1150">
        <v>27.5</v>
      </c>
    </row>
    <row r="1151" spans="1:11" x14ac:dyDescent="0.2">
      <c r="A1151" t="s">
        <v>66</v>
      </c>
      <c r="B1151">
        <v>8</v>
      </c>
      <c r="C1151">
        <v>87</v>
      </c>
      <c r="D1151">
        <v>3</v>
      </c>
      <c r="F1151" t="s">
        <v>51</v>
      </c>
      <c r="G1151">
        <v>7</v>
      </c>
      <c r="H1151">
        <v>0.20300000000000001</v>
      </c>
      <c r="I1151" t="s">
        <v>59</v>
      </c>
      <c r="J1151">
        <v>0</v>
      </c>
      <c r="K1151">
        <v>27.5</v>
      </c>
    </row>
    <row r="1152" spans="1:11" x14ac:dyDescent="0.2">
      <c r="A1152" t="s">
        <v>66</v>
      </c>
      <c r="B1152">
        <v>8</v>
      </c>
      <c r="C1152">
        <v>88</v>
      </c>
      <c r="D1152">
        <v>3</v>
      </c>
      <c r="F1152" t="s">
        <v>52</v>
      </c>
      <c r="G1152">
        <v>5</v>
      </c>
      <c r="H1152">
        <v>0.16400000000000001</v>
      </c>
      <c r="I1152" t="s">
        <v>59</v>
      </c>
      <c r="J1152">
        <v>1</v>
      </c>
      <c r="K1152">
        <v>28.5</v>
      </c>
    </row>
    <row r="1153" spans="1:12" x14ac:dyDescent="0.2">
      <c r="A1153" t="s">
        <v>66</v>
      </c>
      <c r="B1153">
        <v>8</v>
      </c>
      <c r="C1153">
        <v>89</v>
      </c>
      <c r="D1153">
        <v>3</v>
      </c>
      <c r="F1153" t="s">
        <v>51</v>
      </c>
      <c r="G1153">
        <v>4</v>
      </c>
      <c r="H1153">
        <v>0.20200000000000001</v>
      </c>
      <c r="I1153" t="s">
        <v>59</v>
      </c>
      <c r="J1153">
        <v>0</v>
      </c>
      <c r="K1153">
        <v>28.5</v>
      </c>
    </row>
    <row r="1154" spans="1:12" x14ac:dyDescent="0.2">
      <c r="A1154" t="s">
        <v>66</v>
      </c>
      <c r="B1154">
        <v>8</v>
      </c>
      <c r="C1154">
        <v>90</v>
      </c>
      <c r="D1154">
        <v>3</v>
      </c>
      <c r="F1154" t="s">
        <v>55</v>
      </c>
      <c r="G1154">
        <v>2</v>
      </c>
      <c r="H1154">
        <v>0.248</v>
      </c>
      <c r="I1154" t="s">
        <v>58</v>
      </c>
      <c r="J1154">
        <v>0</v>
      </c>
      <c r="K1154">
        <v>28.5</v>
      </c>
    </row>
    <row r="1155" spans="1:12" x14ac:dyDescent="0.2">
      <c r="A1155" t="s">
        <v>66</v>
      </c>
      <c r="B1155">
        <v>8</v>
      </c>
      <c r="C1155">
        <v>91</v>
      </c>
      <c r="D1155">
        <v>3</v>
      </c>
      <c r="F1155" t="s">
        <v>52</v>
      </c>
      <c r="G1155">
        <v>5</v>
      </c>
      <c r="H1155">
        <v>0.28299999999999997</v>
      </c>
      <c r="I1155" t="s">
        <v>59</v>
      </c>
      <c r="J1155">
        <v>1</v>
      </c>
      <c r="K1155">
        <v>29.5</v>
      </c>
    </row>
    <row r="1156" spans="1:12" x14ac:dyDescent="0.2">
      <c r="A1156" t="s">
        <v>66</v>
      </c>
      <c r="B1156">
        <v>8</v>
      </c>
      <c r="C1156">
        <v>92</v>
      </c>
      <c r="D1156">
        <v>3</v>
      </c>
      <c r="F1156" t="s">
        <v>54</v>
      </c>
      <c r="G1156">
        <v>3</v>
      </c>
      <c r="H1156">
        <v>0.33400000000000002</v>
      </c>
      <c r="I1156" t="s">
        <v>59</v>
      </c>
      <c r="J1156">
        <v>-1</v>
      </c>
      <c r="K1156">
        <v>28.5</v>
      </c>
    </row>
    <row r="1157" spans="1:12" x14ac:dyDescent="0.2">
      <c r="A1157" t="s">
        <v>66</v>
      </c>
      <c r="B1157">
        <v>8</v>
      </c>
      <c r="C1157">
        <v>93</v>
      </c>
      <c r="D1157">
        <v>3</v>
      </c>
      <c r="F1157" t="s">
        <v>52</v>
      </c>
      <c r="G1157">
        <v>5</v>
      </c>
      <c r="H1157">
        <v>0.20200000000000001</v>
      </c>
      <c r="I1157" t="s">
        <v>59</v>
      </c>
      <c r="J1157">
        <v>1</v>
      </c>
      <c r="K1157">
        <v>29.5</v>
      </c>
    </row>
    <row r="1158" spans="1:12" x14ac:dyDescent="0.2">
      <c r="A1158" t="s">
        <v>66</v>
      </c>
      <c r="B1158">
        <v>8</v>
      </c>
      <c r="C1158">
        <v>94</v>
      </c>
      <c r="D1158">
        <v>3</v>
      </c>
      <c r="F1158" t="s">
        <v>52</v>
      </c>
      <c r="G1158">
        <v>5</v>
      </c>
      <c r="H1158">
        <v>6.5000000000000002E-2</v>
      </c>
      <c r="I1158" t="s">
        <v>59</v>
      </c>
      <c r="J1158">
        <v>1</v>
      </c>
      <c r="K1158">
        <v>30.5</v>
      </c>
    </row>
    <row r="1159" spans="1:12" x14ac:dyDescent="0.2">
      <c r="A1159" t="s">
        <v>66</v>
      </c>
      <c r="B1159">
        <v>8</v>
      </c>
      <c r="C1159">
        <v>95</v>
      </c>
      <c r="D1159">
        <v>3</v>
      </c>
      <c r="F1159" t="s">
        <v>55</v>
      </c>
      <c r="G1159">
        <v>2</v>
      </c>
      <c r="H1159">
        <v>0.71599999999999997</v>
      </c>
      <c r="I1159" t="s">
        <v>58</v>
      </c>
      <c r="J1159">
        <v>0</v>
      </c>
      <c r="K1159">
        <v>30.5</v>
      </c>
    </row>
    <row r="1160" spans="1:12" x14ac:dyDescent="0.2">
      <c r="A1160" t="s">
        <v>66</v>
      </c>
      <c r="B1160">
        <v>8</v>
      </c>
      <c r="C1160">
        <v>96</v>
      </c>
      <c r="D1160">
        <v>3</v>
      </c>
      <c r="F1160" t="s">
        <v>51</v>
      </c>
      <c r="G1160">
        <v>4</v>
      </c>
      <c r="H1160">
        <v>0.29899999999999999</v>
      </c>
      <c r="I1160" t="s">
        <v>59</v>
      </c>
      <c r="J1160">
        <v>0</v>
      </c>
      <c r="K1160">
        <v>30.5</v>
      </c>
    </row>
    <row r="1161" spans="1:12" x14ac:dyDescent="0.2">
      <c r="A1161" t="s">
        <v>0</v>
      </c>
      <c r="B1161" t="s">
        <v>1</v>
      </c>
      <c r="C1161" t="s">
        <v>2</v>
      </c>
      <c r="D1161" t="s">
        <v>3</v>
      </c>
      <c r="E1161" t="s">
        <v>4</v>
      </c>
      <c r="F1161" t="s">
        <v>5</v>
      </c>
      <c r="G1161" t="s">
        <v>6</v>
      </c>
      <c r="H1161" t="s">
        <v>7</v>
      </c>
      <c r="I1161" t="s">
        <v>8</v>
      </c>
      <c r="J1161" t="s">
        <v>9</v>
      </c>
      <c r="K1161" t="s">
        <v>10</v>
      </c>
    </row>
    <row r="1162" spans="1:12" x14ac:dyDescent="0.2">
      <c r="A1162" t="s">
        <v>67</v>
      </c>
      <c r="B1162">
        <v>9</v>
      </c>
      <c r="C1162">
        <v>1</v>
      </c>
      <c r="D1162">
        <v>1</v>
      </c>
      <c r="E1162">
        <v>0</v>
      </c>
      <c r="F1162" t="s">
        <v>51</v>
      </c>
      <c r="G1162">
        <v>4</v>
      </c>
      <c r="L1162">
        <v>0</v>
      </c>
    </row>
    <row r="1163" spans="1:12" x14ac:dyDescent="0.2">
      <c r="A1163" t="s">
        <v>67</v>
      </c>
      <c r="B1163">
        <v>9</v>
      </c>
      <c r="C1163">
        <v>2</v>
      </c>
      <c r="D1163">
        <v>1</v>
      </c>
      <c r="E1163">
        <v>1</v>
      </c>
      <c r="F1163" t="s">
        <v>52</v>
      </c>
      <c r="G1163">
        <v>5</v>
      </c>
      <c r="L1163">
        <v>0</v>
      </c>
    </row>
    <row r="1164" spans="1:12" x14ac:dyDescent="0.2">
      <c r="A1164" t="s">
        <v>67</v>
      </c>
      <c r="B1164">
        <v>9</v>
      </c>
      <c r="C1164">
        <v>3</v>
      </c>
      <c r="D1164">
        <v>1</v>
      </c>
      <c r="E1164">
        <v>1</v>
      </c>
      <c r="F1164" t="s">
        <v>52</v>
      </c>
      <c r="G1164">
        <v>5</v>
      </c>
      <c r="L1164">
        <v>0</v>
      </c>
    </row>
    <row r="1165" spans="1:12" x14ac:dyDescent="0.2">
      <c r="A1165" t="s">
        <v>67</v>
      </c>
      <c r="B1165">
        <v>9</v>
      </c>
      <c r="C1165">
        <v>4</v>
      </c>
      <c r="D1165">
        <v>1</v>
      </c>
      <c r="E1165">
        <v>0</v>
      </c>
      <c r="F1165" t="s">
        <v>51</v>
      </c>
      <c r="G1165">
        <v>7</v>
      </c>
      <c r="L1165">
        <v>0</v>
      </c>
    </row>
    <row r="1166" spans="1:12" x14ac:dyDescent="0.2">
      <c r="A1166" t="s">
        <v>67</v>
      </c>
      <c r="B1166">
        <v>9</v>
      </c>
      <c r="C1166">
        <v>5</v>
      </c>
      <c r="D1166">
        <v>1</v>
      </c>
      <c r="E1166">
        <v>0.5</v>
      </c>
      <c r="F1166" t="s">
        <v>53</v>
      </c>
      <c r="G1166">
        <v>6</v>
      </c>
      <c r="L1166">
        <v>0</v>
      </c>
    </row>
    <row r="1167" spans="1:12" x14ac:dyDescent="0.2">
      <c r="A1167" t="s">
        <v>67</v>
      </c>
      <c r="B1167">
        <v>9</v>
      </c>
      <c r="C1167">
        <v>6</v>
      </c>
      <c r="D1167">
        <v>1</v>
      </c>
      <c r="E1167">
        <v>-1</v>
      </c>
      <c r="F1167" t="s">
        <v>54</v>
      </c>
      <c r="G1167">
        <v>3</v>
      </c>
      <c r="L1167">
        <v>0</v>
      </c>
    </row>
    <row r="1168" spans="1:12" x14ac:dyDescent="0.2">
      <c r="A1168" t="s">
        <v>67</v>
      </c>
      <c r="B1168">
        <v>9</v>
      </c>
      <c r="C1168">
        <v>7</v>
      </c>
      <c r="D1168">
        <v>1</v>
      </c>
      <c r="E1168">
        <v>0</v>
      </c>
      <c r="F1168" t="s">
        <v>51</v>
      </c>
      <c r="G1168">
        <v>4</v>
      </c>
      <c r="L1168">
        <v>0</v>
      </c>
    </row>
    <row r="1169" spans="1:12" x14ac:dyDescent="0.2">
      <c r="A1169" t="s">
        <v>67</v>
      </c>
      <c r="B1169">
        <v>9</v>
      </c>
      <c r="C1169">
        <v>8</v>
      </c>
      <c r="D1169">
        <v>1</v>
      </c>
      <c r="E1169">
        <v>0</v>
      </c>
      <c r="F1169" t="s">
        <v>51</v>
      </c>
      <c r="G1169">
        <v>7</v>
      </c>
      <c r="L1169">
        <v>0</v>
      </c>
    </row>
    <row r="1170" spans="1:12" x14ac:dyDescent="0.2">
      <c r="A1170" t="s">
        <v>67</v>
      </c>
      <c r="B1170">
        <v>9</v>
      </c>
      <c r="C1170">
        <v>9</v>
      </c>
      <c r="D1170">
        <v>1</v>
      </c>
      <c r="E1170">
        <v>1</v>
      </c>
      <c r="F1170" t="s">
        <v>52</v>
      </c>
      <c r="G1170">
        <v>5</v>
      </c>
      <c r="L1170">
        <v>0</v>
      </c>
    </row>
    <row r="1171" spans="1:12" x14ac:dyDescent="0.2">
      <c r="A1171" t="s">
        <v>67</v>
      </c>
      <c r="B1171">
        <v>9</v>
      </c>
      <c r="C1171">
        <v>10</v>
      </c>
      <c r="D1171">
        <v>1</v>
      </c>
      <c r="E1171">
        <v>-0.5</v>
      </c>
      <c r="F1171" t="s">
        <v>55</v>
      </c>
      <c r="G1171">
        <v>2</v>
      </c>
      <c r="L1171">
        <v>0</v>
      </c>
    </row>
    <row r="1172" spans="1:12" x14ac:dyDescent="0.2">
      <c r="A1172" t="s">
        <v>67</v>
      </c>
      <c r="B1172">
        <v>9</v>
      </c>
      <c r="C1172">
        <v>11</v>
      </c>
      <c r="D1172">
        <v>1</v>
      </c>
      <c r="E1172">
        <v>0</v>
      </c>
      <c r="F1172" t="s">
        <v>51</v>
      </c>
      <c r="G1172">
        <v>7</v>
      </c>
      <c r="L1172">
        <v>0</v>
      </c>
    </row>
    <row r="1173" spans="1:12" x14ac:dyDescent="0.2">
      <c r="A1173" t="s">
        <v>67</v>
      </c>
      <c r="B1173">
        <v>9</v>
      </c>
      <c r="C1173">
        <v>12</v>
      </c>
      <c r="D1173">
        <v>1</v>
      </c>
      <c r="E1173">
        <v>0.5</v>
      </c>
      <c r="F1173" t="s">
        <v>53</v>
      </c>
      <c r="G1173">
        <v>6</v>
      </c>
      <c r="L1173">
        <v>0</v>
      </c>
    </row>
    <row r="1174" spans="1:12" x14ac:dyDescent="0.2">
      <c r="A1174" t="s">
        <v>67</v>
      </c>
      <c r="B1174">
        <v>9</v>
      </c>
      <c r="C1174">
        <v>13</v>
      </c>
      <c r="D1174">
        <v>1</v>
      </c>
      <c r="E1174">
        <v>-1</v>
      </c>
      <c r="F1174" t="s">
        <v>54</v>
      </c>
      <c r="G1174">
        <v>3</v>
      </c>
      <c r="L1174">
        <v>0</v>
      </c>
    </row>
    <row r="1175" spans="1:12" x14ac:dyDescent="0.2">
      <c r="A1175" t="s">
        <v>67</v>
      </c>
      <c r="B1175">
        <v>9</v>
      </c>
      <c r="C1175">
        <v>14</v>
      </c>
      <c r="D1175">
        <v>1</v>
      </c>
      <c r="E1175">
        <v>-0.5</v>
      </c>
      <c r="F1175" t="s">
        <v>55</v>
      </c>
      <c r="G1175">
        <v>2</v>
      </c>
      <c r="L1175">
        <v>0</v>
      </c>
    </row>
    <row r="1176" spans="1:12" x14ac:dyDescent="0.2">
      <c r="A1176" t="s">
        <v>67</v>
      </c>
      <c r="B1176">
        <v>9</v>
      </c>
      <c r="C1176">
        <v>15</v>
      </c>
      <c r="D1176">
        <v>1</v>
      </c>
      <c r="E1176">
        <v>0.5</v>
      </c>
      <c r="F1176" t="s">
        <v>53</v>
      </c>
      <c r="G1176">
        <v>6</v>
      </c>
      <c r="L1176">
        <v>0</v>
      </c>
    </row>
    <row r="1177" spans="1:12" x14ac:dyDescent="0.2">
      <c r="A1177" t="s">
        <v>67</v>
      </c>
      <c r="B1177">
        <v>9</v>
      </c>
      <c r="C1177">
        <v>16</v>
      </c>
      <c r="D1177">
        <v>1</v>
      </c>
      <c r="E1177">
        <v>-1</v>
      </c>
      <c r="F1177" t="s">
        <v>54</v>
      </c>
      <c r="G1177">
        <v>3</v>
      </c>
      <c r="L1177">
        <v>0</v>
      </c>
    </row>
    <row r="1178" spans="1:12" x14ac:dyDescent="0.2">
      <c r="A1178" t="s">
        <v>67</v>
      </c>
      <c r="B1178">
        <v>9</v>
      </c>
      <c r="C1178">
        <v>17</v>
      </c>
      <c r="D1178">
        <v>1</v>
      </c>
      <c r="E1178">
        <v>-0.5</v>
      </c>
      <c r="F1178" t="s">
        <v>55</v>
      </c>
      <c r="G1178">
        <v>2</v>
      </c>
      <c r="L1178">
        <v>0</v>
      </c>
    </row>
    <row r="1179" spans="1:12" x14ac:dyDescent="0.2">
      <c r="A1179" t="s">
        <v>67</v>
      </c>
      <c r="B1179">
        <v>9</v>
      </c>
      <c r="C1179">
        <v>18</v>
      </c>
      <c r="D1179">
        <v>1</v>
      </c>
      <c r="E1179">
        <v>0</v>
      </c>
      <c r="F1179" t="s">
        <v>51</v>
      </c>
      <c r="G1179">
        <v>4</v>
      </c>
      <c r="L1179">
        <v>0</v>
      </c>
    </row>
    <row r="1180" spans="1:12" x14ac:dyDescent="0.2">
      <c r="A1180" t="s">
        <v>67</v>
      </c>
      <c r="B1180">
        <v>9</v>
      </c>
      <c r="C1180">
        <v>1</v>
      </c>
      <c r="D1180">
        <v>2</v>
      </c>
      <c r="E1180">
        <v>0</v>
      </c>
      <c r="F1180" t="s">
        <v>51</v>
      </c>
      <c r="G1180">
        <v>4</v>
      </c>
      <c r="H1180">
        <v>2.2709999999999999</v>
      </c>
      <c r="I1180" t="s">
        <v>56</v>
      </c>
      <c r="J1180">
        <v>0</v>
      </c>
      <c r="K1180">
        <v>0</v>
      </c>
    </row>
    <row r="1181" spans="1:12" x14ac:dyDescent="0.2">
      <c r="A1181" t="s">
        <v>67</v>
      </c>
      <c r="B1181">
        <v>9</v>
      </c>
      <c r="C1181">
        <v>2</v>
      </c>
      <c r="D1181">
        <v>2</v>
      </c>
      <c r="E1181">
        <v>-0.5</v>
      </c>
      <c r="F1181" t="s">
        <v>55</v>
      </c>
      <c r="G1181">
        <v>2</v>
      </c>
      <c r="H1181">
        <v>0.376</v>
      </c>
      <c r="I1181" t="s">
        <v>57</v>
      </c>
      <c r="J1181">
        <v>0</v>
      </c>
      <c r="K1181">
        <v>0</v>
      </c>
    </row>
    <row r="1182" spans="1:12" x14ac:dyDescent="0.2">
      <c r="A1182" t="s">
        <v>67</v>
      </c>
      <c r="B1182">
        <v>9</v>
      </c>
      <c r="C1182">
        <v>3</v>
      </c>
      <c r="D1182">
        <v>2</v>
      </c>
      <c r="E1182">
        <v>1</v>
      </c>
      <c r="F1182" t="s">
        <v>52</v>
      </c>
      <c r="G1182">
        <v>5</v>
      </c>
      <c r="H1182">
        <v>0.34599999999999997</v>
      </c>
      <c r="I1182" t="s">
        <v>56</v>
      </c>
      <c r="J1182">
        <v>1</v>
      </c>
      <c r="K1182">
        <v>1</v>
      </c>
    </row>
    <row r="1183" spans="1:12" x14ac:dyDescent="0.2">
      <c r="A1183" t="s">
        <v>67</v>
      </c>
      <c r="B1183">
        <v>9</v>
      </c>
      <c r="C1183">
        <v>4</v>
      </c>
      <c r="D1183">
        <v>2</v>
      </c>
      <c r="E1183">
        <v>0</v>
      </c>
      <c r="F1183" t="s">
        <v>51</v>
      </c>
      <c r="G1183">
        <v>7</v>
      </c>
      <c r="H1183">
        <v>0.315</v>
      </c>
      <c r="I1183" t="s">
        <v>56</v>
      </c>
      <c r="J1183">
        <v>0</v>
      </c>
      <c r="K1183">
        <v>1</v>
      </c>
    </row>
    <row r="1184" spans="1:12" x14ac:dyDescent="0.2">
      <c r="A1184" t="s">
        <v>67</v>
      </c>
      <c r="B1184">
        <v>9</v>
      </c>
      <c r="C1184">
        <v>5</v>
      </c>
      <c r="D1184">
        <v>2</v>
      </c>
      <c r="E1184">
        <v>0.5</v>
      </c>
      <c r="F1184" t="s">
        <v>53</v>
      </c>
      <c r="G1184">
        <v>6</v>
      </c>
      <c r="H1184">
        <v>0.44800000000000001</v>
      </c>
      <c r="I1184" t="s">
        <v>56</v>
      </c>
      <c r="J1184">
        <v>0.5</v>
      </c>
      <c r="K1184">
        <v>1.5</v>
      </c>
    </row>
    <row r="1185" spans="1:11" x14ac:dyDescent="0.2">
      <c r="A1185" t="s">
        <v>67</v>
      </c>
      <c r="B1185">
        <v>9</v>
      </c>
      <c r="C1185">
        <v>6</v>
      </c>
      <c r="D1185">
        <v>2</v>
      </c>
      <c r="E1185">
        <v>-1</v>
      </c>
      <c r="F1185" t="s">
        <v>54</v>
      </c>
      <c r="G1185">
        <v>3</v>
      </c>
      <c r="H1185">
        <v>0.20200000000000001</v>
      </c>
      <c r="I1185" t="s">
        <v>57</v>
      </c>
      <c r="J1185">
        <v>0</v>
      </c>
      <c r="K1185">
        <v>1.5</v>
      </c>
    </row>
    <row r="1186" spans="1:11" x14ac:dyDescent="0.2">
      <c r="A1186" t="s">
        <v>67</v>
      </c>
      <c r="B1186">
        <v>9</v>
      </c>
      <c r="C1186">
        <v>7</v>
      </c>
      <c r="D1186">
        <v>2</v>
      </c>
      <c r="E1186">
        <v>0</v>
      </c>
      <c r="F1186" t="s">
        <v>51</v>
      </c>
      <c r="G1186">
        <v>4</v>
      </c>
      <c r="H1186">
        <v>0.90400000000000003</v>
      </c>
      <c r="I1186" t="s">
        <v>56</v>
      </c>
      <c r="J1186">
        <v>0</v>
      </c>
      <c r="K1186">
        <v>1.5</v>
      </c>
    </row>
    <row r="1187" spans="1:11" x14ac:dyDescent="0.2">
      <c r="A1187" t="s">
        <v>67</v>
      </c>
      <c r="B1187">
        <v>9</v>
      </c>
      <c r="C1187">
        <v>8</v>
      </c>
      <c r="D1187">
        <v>2</v>
      </c>
      <c r="E1187">
        <v>0</v>
      </c>
      <c r="F1187" t="s">
        <v>51</v>
      </c>
      <c r="G1187">
        <v>7</v>
      </c>
      <c r="H1187">
        <v>0.255</v>
      </c>
      <c r="I1187" t="s">
        <v>56</v>
      </c>
      <c r="J1187">
        <v>0</v>
      </c>
      <c r="K1187">
        <v>1.5</v>
      </c>
    </row>
    <row r="1188" spans="1:11" x14ac:dyDescent="0.2">
      <c r="A1188" t="s">
        <v>67</v>
      </c>
      <c r="B1188">
        <v>9</v>
      </c>
      <c r="C1188">
        <v>9</v>
      </c>
      <c r="D1188">
        <v>2</v>
      </c>
      <c r="E1188">
        <v>1</v>
      </c>
      <c r="F1188" t="s">
        <v>52</v>
      </c>
      <c r="G1188">
        <v>5</v>
      </c>
      <c r="H1188">
        <v>0.218</v>
      </c>
      <c r="I1188" t="s">
        <v>56</v>
      </c>
      <c r="J1188">
        <v>1</v>
      </c>
      <c r="K1188">
        <v>2.5</v>
      </c>
    </row>
    <row r="1189" spans="1:11" x14ac:dyDescent="0.2">
      <c r="A1189" t="s">
        <v>67</v>
      </c>
      <c r="B1189">
        <v>9</v>
      </c>
      <c r="C1189">
        <v>10</v>
      </c>
      <c r="D1189">
        <v>2</v>
      </c>
      <c r="E1189">
        <v>-0.5</v>
      </c>
      <c r="F1189" t="s">
        <v>55</v>
      </c>
      <c r="G1189">
        <v>2</v>
      </c>
      <c r="H1189">
        <v>0.22500000000000001</v>
      </c>
      <c r="I1189" t="s">
        <v>57</v>
      </c>
      <c r="J1189">
        <v>0</v>
      </c>
      <c r="K1189">
        <v>2.5</v>
      </c>
    </row>
    <row r="1190" spans="1:11" x14ac:dyDescent="0.2">
      <c r="A1190" t="s">
        <v>67</v>
      </c>
      <c r="B1190">
        <v>9</v>
      </c>
      <c r="C1190">
        <v>11</v>
      </c>
      <c r="D1190">
        <v>2</v>
      </c>
      <c r="E1190">
        <v>0</v>
      </c>
      <c r="F1190" t="s">
        <v>51</v>
      </c>
      <c r="G1190">
        <v>7</v>
      </c>
      <c r="H1190">
        <v>0.26500000000000001</v>
      </c>
      <c r="I1190" t="s">
        <v>56</v>
      </c>
      <c r="J1190">
        <v>0</v>
      </c>
      <c r="K1190">
        <v>2.5</v>
      </c>
    </row>
    <row r="1191" spans="1:11" x14ac:dyDescent="0.2">
      <c r="A1191" t="s">
        <v>67</v>
      </c>
      <c r="B1191">
        <v>9</v>
      </c>
      <c r="C1191">
        <v>12</v>
      </c>
      <c r="D1191">
        <v>2</v>
      </c>
      <c r="E1191">
        <v>0.5</v>
      </c>
      <c r="F1191" t="s">
        <v>53</v>
      </c>
      <c r="G1191">
        <v>6</v>
      </c>
      <c r="H1191">
        <v>0.249</v>
      </c>
      <c r="I1191" t="s">
        <v>56</v>
      </c>
      <c r="J1191">
        <v>0.5</v>
      </c>
      <c r="K1191">
        <v>3</v>
      </c>
    </row>
    <row r="1192" spans="1:11" x14ac:dyDescent="0.2">
      <c r="A1192" t="s">
        <v>67</v>
      </c>
      <c r="B1192">
        <v>9</v>
      </c>
      <c r="C1192">
        <v>13</v>
      </c>
      <c r="D1192">
        <v>2</v>
      </c>
      <c r="E1192">
        <v>-1</v>
      </c>
      <c r="F1192" t="s">
        <v>54</v>
      </c>
      <c r="G1192">
        <v>3</v>
      </c>
      <c r="H1192">
        <v>0.224</v>
      </c>
      <c r="I1192" t="s">
        <v>57</v>
      </c>
      <c r="J1192">
        <v>0</v>
      </c>
      <c r="K1192">
        <v>3</v>
      </c>
    </row>
    <row r="1193" spans="1:11" x14ac:dyDescent="0.2">
      <c r="A1193" t="s">
        <v>67</v>
      </c>
      <c r="B1193">
        <v>9</v>
      </c>
      <c r="C1193">
        <v>14</v>
      </c>
      <c r="D1193">
        <v>2</v>
      </c>
      <c r="E1193">
        <v>0</v>
      </c>
      <c r="F1193" t="s">
        <v>51</v>
      </c>
      <c r="G1193">
        <v>4</v>
      </c>
      <c r="H1193">
        <v>0.82499999999999996</v>
      </c>
      <c r="I1193" t="s">
        <v>56</v>
      </c>
      <c r="J1193">
        <v>0</v>
      </c>
      <c r="K1193">
        <v>3</v>
      </c>
    </row>
    <row r="1194" spans="1:11" x14ac:dyDescent="0.2">
      <c r="A1194" t="s">
        <v>67</v>
      </c>
      <c r="B1194">
        <v>9</v>
      </c>
      <c r="C1194">
        <v>15</v>
      </c>
      <c r="D1194">
        <v>2</v>
      </c>
      <c r="E1194">
        <v>0.5</v>
      </c>
      <c r="F1194" t="s">
        <v>53</v>
      </c>
      <c r="G1194">
        <v>6</v>
      </c>
      <c r="H1194">
        <v>0.255</v>
      </c>
      <c r="I1194" t="s">
        <v>56</v>
      </c>
      <c r="J1194">
        <v>0.5</v>
      </c>
      <c r="K1194">
        <v>3.5</v>
      </c>
    </row>
    <row r="1195" spans="1:11" x14ac:dyDescent="0.2">
      <c r="A1195" t="s">
        <v>67</v>
      </c>
      <c r="B1195">
        <v>9</v>
      </c>
      <c r="C1195">
        <v>16</v>
      </c>
      <c r="D1195">
        <v>2</v>
      </c>
      <c r="E1195">
        <v>-1</v>
      </c>
      <c r="F1195" t="s">
        <v>54</v>
      </c>
      <c r="G1195">
        <v>3</v>
      </c>
      <c r="H1195">
        <v>0.26600000000000001</v>
      </c>
      <c r="I1195" t="s">
        <v>57</v>
      </c>
      <c r="J1195">
        <v>0</v>
      </c>
      <c r="K1195">
        <v>3.5</v>
      </c>
    </row>
    <row r="1196" spans="1:11" x14ac:dyDescent="0.2">
      <c r="A1196" t="s">
        <v>67</v>
      </c>
      <c r="B1196">
        <v>9</v>
      </c>
      <c r="C1196">
        <v>17</v>
      </c>
      <c r="D1196">
        <v>2</v>
      </c>
      <c r="E1196">
        <v>1</v>
      </c>
      <c r="F1196" t="s">
        <v>52</v>
      </c>
      <c r="G1196">
        <v>5</v>
      </c>
      <c r="H1196">
        <v>0.19400000000000001</v>
      </c>
      <c r="I1196" t="s">
        <v>56</v>
      </c>
      <c r="J1196">
        <v>1</v>
      </c>
      <c r="K1196">
        <v>4.5</v>
      </c>
    </row>
    <row r="1197" spans="1:11" x14ac:dyDescent="0.2">
      <c r="A1197" t="s">
        <v>67</v>
      </c>
      <c r="B1197">
        <v>9</v>
      </c>
      <c r="C1197">
        <v>18</v>
      </c>
      <c r="D1197">
        <v>2</v>
      </c>
      <c r="E1197">
        <v>-0.5</v>
      </c>
      <c r="F1197" t="s">
        <v>55</v>
      </c>
      <c r="G1197">
        <v>2</v>
      </c>
      <c r="H1197">
        <v>0.224</v>
      </c>
      <c r="I1197" t="s">
        <v>57</v>
      </c>
      <c r="J1197">
        <v>0</v>
      </c>
      <c r="K1197">
        <v>4.5</v>
      </c>
    </row>
    <row r="1198" spans="1:11" x14ac:dyDescent="0.2">
      <c r="A1198" t="s">
        <v>67</v>
      </c>
      <c r="B1198">
        <v>9</v>
      </c>
      <c r="C1198">
        <v>19</v>
      </c>
      <c r="D1198">
        <v>2</v>
      </c>
      <c r="E1198">
        <v>0</v>
      </c>
      <c r="F1198" t="s">
        <v>51</v>
      </c>
      <c r="G1198">
        <v>7</v>
      </c>
      <c r="H1198">
        <v>0.17499999999999999</v>
      </c>
      <c r="I1198" t="s">
        <v>56</v>
      </c>
      <c r="J1198">
        <v>0</v>
      </c>
      <c r="K1198">
        <v>4.5</v>
      </c>
    </row>
    <row r="1199" spans="1:11" x14ac:dyDescent="0.2">
      <c r="A1199" t="s">
        <v>67</v>
      </c>
      <c r="B1199">
        <v>9</v>
      </c>
      <c r="C1199">
        <v>20</v>
      </c>
      <c r="D1199">
        <v>2</v>
      </c>
      <c r="E1199">
        <v>-1</v>
      </c>
      <c r="F1199" t="s">
        <v>54</v>
      </c>
      <c r="G1199">
        <v>3</v>
      </c>
      <c r="H1199">
        <v>0.249</v>
      </c>
      <c r="I1199" t="s">
        <v>57</v>
      </c>
      <c r="J1199">
        <v>0</v>
      </c>
      <c r="K1199">
        <v>4.5</v>
      </c>
    </row>
    <row r="1200" spans="1:11" x14ac:dyDescent="0.2">
      <c r="A1200" t="s">
        <v>67</v>
      </c>
      <c r="B1200">
        <v>9</v>
      </c>
      <c r="C1200">
        <v>21</v>
      </c>
      <c r="D1200">
        <v>2</v>
      </c>
      <c r="E1200">
        <v>0.5</v>
      </c>
      <c r="F1200" t="s">
        <v>53</v>
      </c>
      <c r="G1200">
        <v>6</v>
      </c>
      <c r="H1200">
        <v>0.23100000000000001</v>
      </c>
      <c r="I1200" t="s">
        <v>56</v>
      </c>
      <c r="J1200">
        <v>0.5</v>
      </c>
      <c r="K1200">
        <v>5</v>
      </c>
    </row>
    <row r="1201" spans="1:11" x14ac:dyDescent="0.2">
      <c r="A1201" t="s">
        <v>67</v>
      </c>
      <c r="B1201">
        <v>9</v>
      </c>
      <c r="C1201">
        <v>22</v>
      </c>
      <c r="D1201">
        <v>2</v>
      </c>
      <c r="E1201">
        <v>0</v>
      </c>
      <c r="F1201" t="s">
        <v>51</v>
      </c>
      <c r="G1201">
        <v>4</v>
      </c>
      <c r="H1201">
        <v>0.37</v>
      </c>
      <c r="I1201" t="s">
        <v>56</v>
      </c>
      <c r="J1201">
        <v>0</v>
      </c>
      <c r="K1201">
        <v>5</v>
      </c>
    </row>
    <row r="1202" spans="1:11" x14ac:dyDescent="0.2">
      <c r="A1202" t="s">
        <v>67</v>
      </c>
      <c r="B1202">
        <v>9</v>
      </c>
      <c r="C1202">
        <v>23</v>
      </c>
      <c r="D1202">
        <v>2</v>
      </c>
      <c r="E1202">
        <v>1</v>
      </c>
      <c r="F1202" t="s">
        <v>52</v>
      </c>
      <c r="G1202">
        <v>5</v>
      </c>
      <c r="H1202">
        <v>0.32100000000000001</v>
      </c>
      <c r="I1202" t="s">
        <v>56</v>
      </c>
      <c r="J1202">
        <v>1</v>
      </c>
      <c r="K1202">
        <v>6</v>
      </c>
    </row>
    <row r="1203" spans="1:11" x14ac:dyDescent="0.2">
      <c r="A1203" t="s">
        <v>67</v>
      </c>
      <c r="B1203">
        <v>9</v>
      </c>
      <c r="C1203">
        <v>24</v>
      </c>
      <c r="D1203">
        <v>2</v>
      </c>
      <c r="E1203">
        <v>-0.5</v>
      </c>
      <c r="F1203" t="s">
        <v>55</v>
      </c>
      <c r="G1203">
        <v>2</v>
      </c>
      <c r="H1203">
        <v>0.35699999999999998</v>
      </c>
      <c r="I1203" t="s">
        <v>57</v>
      </c>
      <c r="J1203">
        <v>0</v>
      </c>
      <c r="K1203">
        <v>6</v>
      </c>
    </row>
    <row r="1204" spans="1:11" x14ac:dyDescent="0.2">
      <c r="A1204" t="s">
        <v>67</v>
      </c>
      <c r="B1204">
        <v>9</v>
      </c>
      <c r="C1204">
        <v>25</v>
      </c>
      <c r="D1204">
        <v>2</v>
      </c>
      <c r="E1204">
        <v>0</v>
      </c>
      <c r="F1204" t="s">
        <v>51</v>
      </c>
      <c r="G1204">
        <v>7</v>
      </c>
      <c r="H1204">
        <v>0.21199999999999999</v>
      </c>
      <c r="I1204" t="s">
        <v>56</v>
      </c>
      <c r="J1204">
        <v>0</v>
      </c>
      <c r="K1204">
        <v>6</v>
      </c>
    </row>
    <row r="1205" spans="1:11" x14ac:dyDescent="0.2">
      <c r="A1205" t="s">
        <v>67</v>
      </c>
      <c r="B1205">
        <v>9</v>
      </c>
      <c r="C1205">
        <v>26</v>
      </c>
      <c r="D1205">
        <v>2</v>
      </c>
      <c r="E1205">
        <v>1</v>
      </c>
      <c r="F1205" t="s">
        <v>52</v>
      </c>
      <c r="G1205">
        <v>5</v>
      </c>
      <c r="H1205">
        <v>0.24299999999999999</v>
      </c>
      <c r="I1205" t="s">
        <v>56</v>
      </c>
      <c r="J1205">
        <v>1</v>
      </c>
      <c r="K1205">
        <v>7</v>
      </c>
    </row>
    <row r="1206" spans="1:11" x14ac:dyDescent="0.2">
      <c r="A1206" t="s">
        <v>67</v>
      </c>
      <c r="B1206">
        <v>9</v>
      </c>
      <c r="C1206">
        <v>27</v>
      </c>
      <c r="D1206">
        <v>2</v>
      </c>
      <c r="E1206">
        <v>-0.5</v>
      </c>
      <c r="F1206" t="s">
        <v>55</v>
      </c>
      <c r="G1206">
        <v>2</v>
      </c>
      <c r="H1206">
        <v>0.24299999999999999</v>
      </c>
      <c r="I1206" t="s">
        <v>57</v>
      </c>
      <c r="J1206">
        <v>0</v>
      </c>
      <c r="K1206">
        <v>7</v>
      </c>
    </row>
    <row r="1207" spans="1:11" x14ac:dyDescent="0.2">
      <c r="A1207" t="s">
        <v>67</v>
      </c>
      <c r="B1207">
        <v>9</v>
      </c>
      <c r="C1207">
        <v>28</v>
      </c>
      <c r="D1207">
        <v>2</v>
      </c>
      <c r="E1207">
        <v>0</v>
      </c>
      <c r="F1207" t="s">
        <v>51</v>
      </c>
      <c r="G1207">
        <v>4</v>
      </c>
      <c r="H1207">
        <v>0.39400000000000002</v>
      </c>
      <c r="I1207" t="s">
        <v>56</v>
      </c>
      <c r="J1207">
        <v>0</v>
      </c>
      <c r="K1207">
        <v>7</v>
      </c>
    </row>
    <row r="1208" spans="1:11" x14ac:dyDescent="0.2">
      <c r="A1208" t="s">
        <v>67</v>
      </c>
      <c r="B1208">
        <v>9</v>
      </c>
      <c r="C1208">
        <v>29</v>
      </c>
      <c r="D1208">
        <v>2</v>
      </c>
      <c r="E1208">
        <v>0.5</v>
      </c>
      <c r="F1208" t="s">
        <v>53</v>
      </c>
      <c r="G1208">
        <v>6</v>
      </c>
      <c r="H1208">
        <v>0.53300000000000003</v>
      </c>
      <c r="I1208" t="s">
        <v>56</v>
      </c>
      <c r="J1208">
        <v>0.5</v>
      </c>
      <c r="K1208">
        <v>7.5</v>
      </c>
    </row>
    <row r="1209" spans="1:11" x14ac:dyDescent="0.2">
      <c r="A1209" t="s">
        <v>67</v>
      </c>
      <c r="B1209">
        <v>9</v>
      </c>
      <c r="C1209">
        <v>30</v>
      </c>
      <c r="D1209">
        <v>2</v>
      </c>
      <c r="E1209">
        <v>-1</v>
      </c>
      <c r="F1209" t="s">
        <v>54</v>
      </c>
      <c r="G1209">
        <v>3</v>
      </c>
      <c r="H1209">
        <v>0.72099999999999997</v>
      </c>
      <c r="I1209" t="s">
        <v>57</v>
      </c>
      <c r="J1209">
        <v>0</v>
      </c>
      <c r="K1209">
        <v>7.5</v>
      </c>
    </row>
    <row r="1210" spans="1:11" x14ac:dyDescent="0.2">
      <c r="A1210" t="s">
        <v>67</v>
      </c>
      <c r="B1210">
        <v>9</v>
      </c>
      <c r="C1210">
        <v>1</v>
      </c>
      <c r="D1210">
        <v>3</v>
      </c>
      <c r="F1210" t="s">
        <v>51</v>
      </c>
      <c r="G1210">
        <v>4</v>
      </c>
      <c r="H1210">
        <v>0.309</v>
      </c>
      <c r="I1210" t="s">
        <v>59</v>
      </c>
      <c r="J1210">
        <v>0</v>
      </c>
      <c r="K1210">
        <v>7.5</v>
      </c>
    </row>
    <row r="1211" spans="1:11" x14ac:dyDescent="0.2">
      <c r="A1211" t="s">
        <v>67</v>
      </c>
      <c r="B1211">
        <v>9</v>
      </c>
      <c r="C1211">
        <v>2</v>
      </c>
      <c r="D1211">
        <v>3</v>
      </c>
      <c r="F1211" t="s">
        <v>51</v>
      </c>
      <c r="G1211">
        <v>4</v>
      </c>
      <c r="H1211">
        <v>0.23</v>
      </c>
      <c r="I1211" t="s">
        <v>59</v>
      </c>
      <c r="J1211">
        <v>0</v>
      </c>
      <c r="K1211">
        <v>7.5</v>
      </c>
    </row>
    <row r="1212" spans="1:11" x14ac:dyDescent="0.2">
      <c r="A1212" t="s">
        <v>67</v>
      </c>
      <c r="B1212">
        <v>9</v>
      </c>
      <c r="C1212">
        <v>3</v>
      </c>
      <c r="D1212">
        <v>3</v>
      </c>
      <c r="F1212" t="s">
        <v>51</v>
      </c>
      <c r="G1212">
        <v>4</v>
      </c>
      <c r="H1212">
        <v>0.317</v>
      </c>
      <c r="I1212" t="s">
        <v>59</v>
      </c>
      <c r="J1212">
        <v>0</v>
      </c>
      <c r="K1212">
        <v>7.5</v>
      </c>
    </row>
    <row r="1213" spans="1:11" x14ac:dyDescent="0.2">
      <c r="A1213" t="s">
        <v>67</v>
      </c>
      <c r="B1213">
        <v>9</v>
      </c>
      <c r="C1213">
        <v>4</v>
      </c>
      <c r="D1213">
        <v>3</v>
      </c>
      <c r="F1213" t="s">
        <v>53</v>
      </c>
      <c r="G1213">
        <v>6</v>
      </c>
      <c r="H1213">
        <v>0.20599999999999999</v>
      </c>
      <c r="I1213" t="s">
        <v>59</v>
      </c>
      <c r="J1213">
        <v>0.5</v>
      </c>
      <c r="K1213">
        <v>8</v>
      </c>
    </row>
    <row r="1214" spans="1:11" x14ac:dyDescent="0.2">
      <c r="A1214" t="s">
        <v>67</v>
      </c>
      <c r="B1214">
        <v>9</v>
      </c>
      <c r="C1214">
        <v>5</v>
      </c>
      <c r="D1214">
        <v>3</v>
      </c>
      <c r="F1214" t="s">
        <v>55</v>
      </c>
      <c r="G1214">
        <v>2</v>
      </c>
      <c r="H1214">
        <v>0.183</v>
      </c>
      <c r="I1214" t="s">
        <v>58</v>
      </c>
      <c r="J1214">
        <v>0</v>
      </c>
      <c r="K1214">
        <v>8</v>
      </c>
    </row>
    <row r="1215" spans="1:11" x14ac:dyDescent="0.2">
      <c r="A1215" t="s">
        <v>67</v>
      </c>
      <c r="B1215">
        <v>9</v>
      </c>
      <c r="C1215">
        <v>6</v>
      </c>
      <c r="D1215">
        <v>3</v>
      </c>
      <c r="F1215" t="s">
        <v>53</v>
      </c>
      <c r="G1215">
        <v>6</v>
      </c>
      <c r="H1215">
        <v>0.14499999999999999</v>
      </c>
      <c r="I1215" t="s">
        <v>59</v>
      </c>
      <c r="J1215">
        <v>0.5</v>
      </c>
      <c r="K1215">
        <v>8.5</v>
      </c>
    </row>
    <row r="1216" spans="1:11" x14ac:dyDescent="0.2">
      <c r="A1216" t="s">
        <v>67</v>
      </c>
      <c r="B1216">
        <v>9</v>
      </c>
      <c r="C1216">
        <v>7</v>
      </c>
      <c r="D1216">
        <v>3</v>
      </c>
      <c r="F1216" t="s">
        <v>51</v>
      </c>
      <c r="G1216">
        <v>4</v>
      </c>
      <c r="H1216">
        <v>0.25800000000000001</v>
      </c>
      <c r="I1216" t="s">
        <v>59</v>
      </c>
      <c r="J1216">
        <v>0</v>
      </c>
      <c r="K1216">
        <v>8.5</v>
      </c>
    </row>
    <row r="1217" spans="1:11" x14ac:dyDescent="0.2">
      <c r="A1217" t="s">
        <v>67</v>
      </c>
      <c r="B1217">
        <v>9</v>
      </c>
      <c r="C1217">
        <v>8</v>
      </c>
      <c r="D1217">
        <v>3</v>
      </c>
      <c r="F1217" t="s">
        <v>55</v>
      </c>
      <c r="G1217">
        <v>2</v>
      </c>
      <c r="H1217">
        <v>0.19400000000000001</v>
      </c>
      <c r="I1217" t="s">
        <v>58</v>
      </c>
      <c r="J1217">
        <v>0</v>
      </c>
      <c r="K1217">
        <v>8.5</v>
      </c>
    </row>
    <row r="1218" spans="1:11" x14ac:dyDescent="0.2">
      <c r="A1218" t="s">
        <v>67</v>
      </c>
      <c r="B1218">
        <v>9</v>
      </c>
      <c r="C1218">
        <v>9</v>
      </c>
      <c r="D1218">
        <v>3</v>
      </c>
      <c r="F1218" t="s">
        <v>54</v>
      </c>
      <c r="G1218">
        <v>3</v>
      </c>
      <c r="H1218">
        <v>0.182</v>
      </c>
      <c r="I1218" t="s">
        <v>58</v>
      </c>
      <c r="J1218">
        <v>0</v>
      </c>
      <c r="K1218">
        <v>8.5</v>
      </c>
    </row>
    <row r="1219" spans="1:11" x14ac:dyDescent="0.2">
      <c r="A1219" t="s">
        <v>67</v>
      </c>
      <c r="B1219">
        <v>9</v>
      </c>
      <c r="C1219">
        <v>10</v>
      </c>
      <c r="D1219">
        <v>3</v>
      </c>
      <c r="F1219" t="s">
        <v>52</v>
      </c>
      <c r="G1219">
        <v>5</v>
      </c>
      <c r="H1219">
        <v>0.157</v>
      </c>
      <c r="I1219" t="s">
        <v>59</v>
      </c>
      <c r="J1219">
        <v>1</v>
      </c>
      <c r="K1219">
        <v>9.5</v>
      </c>
    </row>
    <row r="1220" spans="1:11" x14ac:dyDescent="0.2">
      <c r="A1220" t="s">
        <v>67</v>
      </c>
      <c r="B1220">
        <v>9</v>
      </c>
      <c r="C1220">
        <v>11</v>
      </c>
      <c r="D1220">
        <v>3</v>
      </c>
      <c r="F1220" t="s">
        <v>54</v>
      </c>
      <c r="G1220">
        <v>3</v>
      </c>
      <c r="H1220">
        <v>0.182</v>
      </c>
      <c r="I1220" t="s">
        <v>58</v>
      </c>
      <c r="J1220">
        <v>0</v>
      </c>
      <c r="K1220">
        <v>9.5</v>
      </c>
    </row>
    <row r="1221" spans="1:11" x14ac:dyDescent="0.2">
      <c r="A1221" t="s">
        <v>67</v>
      </c>
      <c r="B1221">
        <v>9</v>
      </c>
      <c r="C1221">
        <v>12</v>
      </c>
      <c r="D1221">
        <v>3</v>
      </c>
      <c r="F1221" t="s">
        <v>51</v>
      </c>
      <c r="G1221">
        <v>4</v>
      </c>
      <c r="H1221">
        <v>0.28999999999999998</v>
      </c>
      <c r="I1221" t="s">
        <v>59</v>
      </c>
      <c r="J1221">
        <v>0</v>
      </c>
      <c r="K1221">
        <v>9.5</v>
      </c>
    </row>
    <row r="1222" spans="1:11" x14ac:dyDescent="0.2">
      <c r="A1222" t="s">
        <v>67</v>
      </c>
      <c r="B1222">
        <v>9</v>
      </c>
      <c r="C1222">
        <v>13</v>
      </c>
      <c r="D1222">
        <v>3</v>
      </c>
      <c r="F1222" t="s">
        <v>54</v>
      </c>
      <c r="G1222">
        <v>3</v>
      </c>
      <c r="H1222">
        <v>0.21099999999999999</v>
      </c>
      <c r="I1222" t="s">
        <v>58</v>
      </c>
      <c r="J1222">
        <v>0</v>
      </c>
      <c r="K1222">
        <v>9.5</v>
      </c>
    </row>
    <row r="1223" spans="1:11" x14ac:dyDescent="0.2">
      <c r="A1223" t="s">
        <v>67</v>
      </c>
      <c r="B1223">
        <v>9</v>
      </c>
      <c r="C1223">
        <v>14</v>
      </c>
      <c r="D1223">
        <v>3</v>
      </c>
      <c r="F1223" t="s">
        <v>54</v>
      </c>
      <c r="G1223">
        <v>3</v>
      </c>
      <c r="H1223">
        <v>0.217</v>
      </c>
      <c r="I1223" t="s">
        <v>58</v>
      </c>
      <c r="J1223">
        <v>0</v>
      </c>
      <c r="K1223">
        <v>9.5</v>
      </c>
    </row>
    <row r="1224" spans="1:11" x14ac:dyDescent="0.2">
      <c r="A1224" t="s">
        <v>67</v>
      </c>
      <c r="B1224">
        <v>9</v>
      </c>
      <c r="C1224">
        <v>15</v>
      </c>
      <c r="D1224">
        <v>3</v>
      </c>
      <c r="F1224" t="s">
        <v>51</v>
      </c>
      <c r="G1224">
        <v>7</v>
      </c>
      <c r="H1224">
        <v>0.2</v>
      </c>
      <c r="I1224" t="s">
        <v>59</v>
      </c>
      <c r="J1224">
        <v>0</v>
      </c>
      <c r="K1224">
        <v>9.5</v>
      </c>
    </row>
    <row r="1225" spans="1:11" x14ac:dyDescent="0.2">
      <c r="A1225" t="s">
        <v>67</v>
      </c>
      <c r="B1225">
        <v>9</v>
      </c>
      <c r="C1225">
        <v>16</v>
      </c>
      <c r="D1225">
        <v>3</v>
      </c>
      <c r="F1225" t="s">
        <v>54</v>
      </c>
      <c r="G1225">
        <v>3</v>
      </c>
      <c r="H1225">
        <v>0.19900000000000001</v>
      </c>
      <c r="I1225" t="s">
        <v>58</v>
      </c>
      <c r="J1225">
        <v>0</v>
      </c>
      <c r="K1225">
        <v>9.5</v>
      </c>
    </row>
    <row r="1226" spans="1:11" x14ac:dyDescent="0.2">
      <c r="A1226" t="s">
        <v>67</v>
      </c>
      <c r="B1226">
        <v>9</v>
      </c>
      <c r="C1226">
        <v>17</v>
      </c>
      <c r="D1226">
        <v>3</v>
      </c>
      <c r="F1226" t="s">
        <v>52</v>
      </c>
      <c r="G1226">
        <v>5</v>
      </c>
      <c r="H1226">
        <v>0.20599999999999999</v>
      </c>
      <c r="I1226" t="s">
        <v>59</v>
      </c>
      <c r="J1226">
        <v>1</v>
      </c>
      <c r="K1226">
        <v>10.5</v>
      </c>
    </row>
    <row r="1227" spans="1:11" x14ac:dyDescent="0.2">
      <c r="A1227" t="s">
        <v>67</v>
      </c>
      <c r="B1227">
        <v>9</v>
      </c>
      <c r="C1227">
        <v>18</v>
      </c>
      <c r="D1227">
        <v>3</v>
      </c>
      <c r="F1227" t="s">
        <v>51</v>
      </c>
      <c r="G1227">
        <v>4</v>
      </c>
      <c r="H1227">
        <v>0.316</v>
      </c>
      <c r="I1227" t="s">
        <v>59</v>
      </c>
      <c r="J1227">
        <v>0</v>
      </c>
      <c r="K1227">
        <v>10.5</v>
      </c>
    </row>
    <row r="1228" spans="1:11" x14ac:dyDescent="0.2">
      <c r="A1228" t="s">
        <v>67</v>
      </c>
      <c r="B1228">
        <v>9</v>
      </c>
      <c r="C1228">
        <v>19</v>
      </c>
      <c r="D1228">
        <v>3</v>
      </c>
      <c r="F1228" t="s">
        <v>54</v>
      </c>
      <c r="G1228">
        <v>3</v>
      </c>
      <c r="H1228">
        <v>0.21299999999999999</v>
      </c>
      <c r="I1228" t="s">
        <v>58</v>
      </c>
      <c r="J1228">
        <v>0</v>
      </c>
      <c r="K1228">
        <v>10.5</v>
      </c>
    </row>
    <row r="1229" spans="1:11" x14ac:dyDescent="0.2">
      <c r="A1229" t="s">
        <v>67</v>
      </c>
      <c r="B1229">
        <v>9</v>
      </c>
      <c r="C1229">
        <v>20</v>
      </c>
      <c r="D1229">
        <v>3</v>
      </c>
      <c r="F1229" t="s">
        <v>53</v>
      </c>
      <c r="G1229">
        <v>6</v>
      </c>
      <c r="H1229">
        <v>0.219</v>
      </c>
      <c r="I1229" t="s">
        <v>59</v>
      </c>
      <c r="J1229">
        <v>0.5</v>
      </c>
      <c r="K1229">
        <v>11</v>
      </c>
    </row>
    <row r="1230" spans="1:11" x14ac:dyDescent="0.2">
      <c r="A1230" t="s">
        <v>67</v>
      </c>
      <c r="B1230">
        <v>9</v>
      </c>
      <c r="C1230">
        <v>21</v>
      </c>
      <c r="D1230">
        <v>3</v>
      </c>
      <c r="F1230" t="s">
        <v>52</v>
      </c>
      <c r="G1230">
        <v>5</v>
      </c>
      <c r="H1230">
        <v>0.21299999999999999</v>
      </c>
      <c r="I1230" t="s">
        <v>59</v>
      </c>
      <c r="J1230">
        <v>1</v>
      </c>
      <c r="K1230">
        <v>12</v>
      </c>
    </row>
    <row r="1231" spans="1:11" x14ac:dyDescent="0.2">
      <c r="A1231" t="s">
        <v>67</v>
      </c>
      <c r="B1231">
        <v>9</v>
      </c>
      <c r="C1231">
        <v>22</v>
      </c>
      <c r="D1231">
        <v>3</v>
      </c>
      <c r="F1231" t="s">
        <v>51</v>
      </c>
      <c r="G1231">
        <v>7</v>
      </c>
      <c r="H1231">
        <v>0.21299999999999999</v>
      </c>
      <c r="I1231" t="s">
        <v>59</v>
      </c>
      <c r="J1231">
        <v>0</v>
      </c>
      <c r="K1231">
        <v>12</v>
      </c>
    </row>
    <row r="1232" spans="1:11" x14ac:dyDescent="0.2">
      <c r="A1232" t="s">
        <v>67</v>
      </c>
      <c r="B1232">
        <v>9</v>
      </c>
      <c r="C1232">
        <v>23</v>
      </c>
      <c r="D1232">
        <v>3</v>
      </c>
      <c r="F1232" t="s">
        <v>51</v>
      </c>
      <c r="G1232">
        <v>4</v>
      </c>
      <c r="H1232">
        <v>0.78300000000000003</v>
      </c>
      <c r="I1232" t="s">
        <v>59</v>
      </c>
      <c r="J1232">
        <v>0</v>
      </c>
      <c r="K1232">
        <v>12</v>
      </c>
    </row>
    <row r="1233" spans="1:11" x14ac:dyDescent="0.2">
      <c r="A1233" t="s">
        <v>67</v>
      </c>
      <c r="B1233">
        <v>9</v>
      </c>
      <c r="C1233">
        <v>24</v>
      </c>
      <c r="D1233">
        <v>3</v>
      </c>
      <c r="F1233" t="s">
        <v>51</v>
      </c>
      <c r="G1233">
        <v>4</v>
      </c>
      <c r="H1233">
        <v>0.26</v>
      </c>
      <c r="I1233" t="s">
        <v>59</v>
      </c>
      <c r="J1233">
        <v>0</v>
      </c>
      <c r="K1233">
        <v>12</v>
      </c>
    </row>
    <row r="1234" spans="1:11" x14ac:dyDescent="0.2">
      <c r="A1234" t="s">
        <v>67</v>
      </c>
      <c r="B1234">
        <v>9</v>
      </c>
      <c r="C1234">
        <v>25</v>
      </c>
      <c r="D1234">
        <v>3</v>
      </c>
      <c r="F1234" t="s">
        <v>54</v>
      </c>
      <c r="G1234">
        <v>3</v>
      </c>
      <c r="H1234">
        <v>0.20100000000000001</v>
      </c>
      <c r="I1234" t="s">
        <v>58</v>
      </c>
      <c r="J1234">
        <v>0</v>
      </c>
      <c r="K1234">
        <v>12</v>
      </c>
    </row>
    <row r="1235" spans="1:11" x14ac:dyDescent="0.2">
      <c r="A1235" t="s">
        <v>67</v>
      </c>
      <c r="B1235">
        <v>9</v>
      </c>
      <c r="C1235">
        <v>26</v>
      </c>
      <c r="D1235">
        <v>3</v>
      </c>
      <c r="F1235" t="s">
        <v>55</v>
      </c>
      <c r="G1235">
        <v>2</v>
      </c>
      <c r="H1235">
        <v>0.188</v>
      </c>
      <c r="I1235" t="s">
        <v>58</v>
      </c>
      <c r="J1235">
        <v>0</v>
      </c>
      <c r="K1235">
        <v>12</v>
      </c>
    </row>
    <row r="1236" spans="1:11" x14ac:dyDescent="0.2">
      <c r="A1236" t="s">
        <v>67</v>
      </c>
      <c r="B1236">
        <v>9</v>
      </c>
      <c r="C1236">
        <v>27</v>
      </c>
      <c r="D1236">
        <v>3</v>
      </c>
      <c r="F1236" t="s">
        <v>53</v>
      </c>
      <c r="G1236">
        <v>6</v>
      </c>
      <c r="H1236">
        <v>0.51</v>
      </c>
      <c r="I1236" t="s">
        <v>59</v>
      </c>
      <c r="J1236">
        <v>0.5</v>
      </c>
      <c r="K1236">
        <v>12.5</v>
      </c>
    </row>
    <row r="1237" spans="1:11" x14ac:dyDescent="0.2">
      <c r="A1237" t="s">
        <v>67</v>
      </c>
      <c r="B1237">
        <v>9</v>
      </c>
      <c r="C1237">
        <v>28</v>
      </c>
      <c r="D1237">
        <v>3</v>
      </c>
      <c r="F1237" t="s">
        <v>55</v>
      </c>
      <c r="G1237">
        <v>2</v>
      </c>
      <c r="H1237">
        <v>0.19500000000000001</v>
      </c>
      <c r="I1237" t="s">
        <v>58</v>
      </c>
      <c r="J1237">
        <v>0</v>
      </c>
      <c r="K1237">
        <v>12.5</v>
      </c>
    </row>
    <row r="1238" spans="1:11" x14ac:dyDescent="0.2">
      <c r="A1238" t="s">
        <v>67</v>
      </c>
      <c r="B1238">
        <v>9</v>
      </c>
      <c r="C1238">
        <v>29</v>
      </c>
      <c r="D1238">
        <v>3</v>
      </c>
      <c r="F1238" t="s">
        <v>51</v>
      </c>
      <c r="G1238">
        <v>7</v>
      </c>
      <c r="H1238">
        <v>0.23</v>
      </c>
      <c r="I1238" t="s">
        <v>59</v>
      </c>
      <c r="J1238">
        <v>0</v>
      </c>
      <c r="K1238">
        <v>12.5</v>
      </c>
    </row>
    <row r="1239" spans="1:11" x14ac:dyDescent="0.2">
      <c r="A1239" t="s">
        <v>67</v>
      </c>
      <c r="B1239">
        <v>9</v>
      </c>
      <c r="C1239">
        <v>30</v>
      </c>
      <c r="D1239">
        <v>3</v>
      </c>
      <c r="F1239" t="s">
        <v>51</v>
      </c>
      <c r="G1239">
        <v>4</v>
      </c>
      <c r="H1239">
        <v>0.255</v>
      </c>
      <c r="I1239" t="s">
        <v>59</v>
      </c>
      <c r="J1239">
        <v>0</v>
      </c>
      <c r="K1239">
        <v>12.5</v>
      </c>
    </row>
    <row r="1240" spans="1:11" x14ac:dyDescent="0.2">
      <c r="A1240" t="s">
        <v>67</v>
      </c>
      <c r="B1240">
        <v>9</v>
      </c>
      <c r="C1240">
        <v>31</v>
      </c>
      <c r="D1240">
        <v>3</v>
      </c>
      <c r="F1240" t="s">
        <v>54</v>
      </c>
      <c r="G1240">
        <v>3</v>
      </c>
      <c r="H1240">
        <v>0.22500000000000001</v>
      </c>
      <c r="I1240" t="s">
        <v>58</v>
      </c>
      <c r="J1240">
        <v>0</v>
      </c>
      <c r="K1240">
        <v>12.5</v>
      </c>
    </row>
    <row r="1241" spans="1:11" x14ac:dyDescent="0.2">
      <c r="A1241" t="s">
        <v>67</v>
      </c>
      <c r="B1241">
        <v>9</v>
      </c>
      <c r="C1241">
        <v>32</v>
      </c>
      <c r="D1241">
        <v>3</v>
      </c>
      <c r="F1241" t="s">
        <v>52</v>
      </c>
      <c r="G1241">
        <v>5</v>
      </c>
      <c r="H1241">
        <v>0.218</v>
      </c>
      <c r="I1241" t="s">
        <v>59</v>
      </c>
      <c r="J1241">
        <v>1</v>
      </c>
      <c r="K1241">
        <v>13.5</v>
      </c>
    </row>
    <row r="1242" spans="1:11" x14ac:dyDescent="0.2">
      <c r="A1242" t="s">
        <v>67</v>
      </c>
      <c r="B1242">
        <v>9</v>
      </c>
      <c r="C1242">
        <v>33</v>
      </c>
      <c r="D1242">
        <v>3</v>
      </c>
      <c r="F1242" t="s">
        <v>52</v>
      </c>
      <c r="G1242">
        <v>5</v>
      </c>
      <c r="H1242">
        <v>0.182</v>
      </c>
      <c r="I1242" t="s">
        <v>59</v>
      </c>
      <c r="J1242">
        <v>1</v>
      </c>
      <c r="K1242">
        <v>14.5</v>
      </c>
    </row>
    <row r="1243" spans="1:11" x14ac:dyDescent="0.2">
      <c r="A1243" t="s">
        <v>67</v>
      </c>
      <c r="B1243">
        <v>9</v>
      </c>
      <c r="C1243">
        <v>34</v>
      </c>
      <c r="D1243">
        <v>3</v>
      </c>
      <c r="F1243" t="s">
        <v>51</v>
      </c>
      <c r="G1243">
        <v>4</v>
      </c>
      <c r="H1243">
        <v>0.29099999999999998</v>
      </c>
      <c r="I1243" t="s">
        <v>59</v>
      </c>
      <c r="J1243">
        <v>0</v>
      </c>
      <c r="K1243">
        <v>14.5</v>
      </c>
    </row>
    <row r="1244" spans="1:11" x14ac:dyDescent="0.2">
      <c r="A1244" t="s">
        <v>67</v>
      </c>
      <c r="B1244">
        <v>9</v>
      </c>
      <c r="C1244">
        <v>35</v>
      </c>
      <c r="D1244">
        <v>3</v>
      </c>
      <c r="F1244" t="s">
        <v>53</v>
      </c>
      <c r="G1244">
        <v>6</v>
      </c>
      <c r="H1244">
        <v>0.16900000000000001</v>
      </c>
      <c r="I1244" t="s">
        <v>59</v>
      </c>
      <c r="J1244">
        <v>0.5</v>
      </c>
      <c r="K1244">
        <v>15</v>
      </c>
    </row>
    <row r="1245" spans="1:11" x14ac:dyDescent="0.2">
      <c r="A1245" t="s">
        <v>67</v>
      </c>
      <c r="B1245">
        <v>9</v>
      </c>
      <c r="C1245">
        <v>36</v>
      </c>
      <c r="D1245">
        <v>3</v>
      </c>
      <c r="F1245" t="s">
        <v>51</v>
      </c>
      <c r="G1245">
        <v>7</v>
      </c>
      <c r="H1245">
        <v>0.152</v>
      </c>
      <c r="I1245" t="s">
        <v>59</v>
      </c>
      <c r="J1245">
        <v>0</v>
      </c>
      <c r="K1245">
        <v>15</v>
      </c>
    </row>
    <row r="1246" spans="1:11" x14ac:dyDescent="0.2">
      <c r="A1246" t="s">
        <v>67</v>
      </c>
      <c r="B1246">
        <v>9</v>
      </c>
      <c r="C1246">
        <v>37</v>
      </c>
      <c r="D1246">
        <v>3</v>
      </c>
      <c r="F1246" t="s">
        <v>54</v>
      </c>
      <c r="G1246">
        <v>3</v>
      </c>
      <c r="H1246">
        <v>0.189</v>
      </c>
      <c r="I1246" t="s">
        <v>58</v>
      </c>
      <c r="J1246">
        <v>0</v>
      </c>
      <c r="K1246">
        <v>15</v>
      </c>
    </row>
    <row r="1247" spans="1:11" x14ac:dyDescent="0.2">
      <c r="A1247" t="s">
        <v>67</v>
      </c>
      <c r="B1247">
        <v>9</v>
      </c>
      <c r="C1247">
        <v>38</v>
      </c>
      <c r="D1247">
        <v>3</v>
      </c>
      <c r="F1247" t="s">
        <v>52</v>
      </c>
      <c r="G1247">
        <v>5</v>
      </c>
      <c r="H1247">
        <v>0.22500000000000001</v>
      </c>
      <c r="I1247" t="s">
        <v>59</v>
      </c>
      <c r="J1247">
        <v>1</v>
      </c>
      <c r="K1247">
        <v>16</v>
      </c>
    </row>
    <row r="1248" spans="1:11" x14ac:dyDescent="0.2">
      <c r="A1248" t="s">
        <v>67</v>
      </c>
      <c r="B1248">
        <v>9</v>
      </c>
      <c r="C1248">
        <v>39</v>
      </c>
      <c r="D1248">
        <v>3</v>
      </c>
      <c r="F1248" t="s">
        <v>53</v>
      </c>
      <c r="G1248">
        <v>6</v>
      </c>
      <c r="H1248">
        <v>0.24199999999999999</v>
      </c>
      <c r="I1248" t="s">
        <v>59</v>
      </c>
      <c r="J1248">
        <v>0.5</v>
      </c>
      <c r="K1248">
        <v>16.5</v>
      </c>
    </row>
    <row r="1249" spans="1:11" x14ac:dyDescent="0.2">
      <c r="A1249" t="s">
        <v>67</v>
      </c>
      <c r="B1249">
        <v>9</v>
      </c>
      <c r="C1249">
        <v>40</v>
      </c>
      <c r="D1249">
        <v>3</v>
      </c>
      <c r="F1249" t="s">
        <v>54</v>
      </c>
      <c r="G1249">
        <v>3</v>
      </c>
      <c r="H1249">
        <v>0.28999999999999998</v>
      </c>
      <c r="I1249" t="s">
        <v>59</v>
      </c>
      <c r="J1249">
        <v>-1</v>
      </c>
      <c r="K1249">
        <v>15.5</v>
      </c>
    </row>
    <row r="1250" spans="1:11" x14ac:dyDescent="0.2">
      <c r="A1250" t="s">
        <v>67</v>
      </c>
      <c r="B1250">
        <v>9</v>
      </c>
      <c r="C1250">
        <v>41</v>
      </c>
      <c r="D1250">
        <v>3</v>
      </c>
      <c r="F1250" t="s">
        <v>55</v>
      </c>
      <c r="G1250">
        <v>2</v>
      </c>
      <c r="H1250">
        <v>0.16900000000000001</v>
      </c>
      <c r="I1250" t="s">
        <v>58</v>
      </c>
      <c r="J1250">
        <v>0</v>
      </c>
      <c r="K1250">
        <v>15.5</v>
      </c>
    </row>
    <row r="1251" spans="1:11" x14ac:dyDescent="0.2">
      <c r="A1251" t="s">
        <v>67</v>
      </c>
      <c r="B1251">
        <v>9</v>
      </c>
      <c r="C1251">
        <v>42</v>
      </c>
      <c r="D1251">
        <v>3</v>
      </c>
      <c r="F1251" t="s">
        <v>51</v>
      </c>
      <c r="G1251">
        <v>7</v>
      </c>
      <c r="H1251">
        <v>0.20599999999999999</v>
      </c>
      <c r="I1251" t="s">
        <v>59</v>
      </c>
      <c r="J1251">
        <v>0</v>
      </c>
      <c r="K1251">
        <v>15.5</v>
      </c>
    </row>
    <row r="1252" spans="1:11" x14ac:dyDescent="0.2">
      <c r="A1252" t="s">
        <v>67</v>
      </c>
      <c r="B1252">
        <v>9</v>
      </c>
      <c r="C1252">
        <v>43</v>
      </c>
      <c r="D1252">
        <v>3</v>
      </c>
      <c r="F1252" t="s">
        <v>53</v>
      </c>
      <c r="G1252">
        <v>6</v>
      </c>
      <c r="H1252">
        <v>0.20699999999999999</v>
      </c>
      <c r="I1252" t="s">
        <v>59</v>
      </c>
      <c r="J1252">
        <v>0.5</v>
      </c>
      <c r="K1252">
        <v>16</v>
      </c>
    </row>
    <row r="1253" spans="1:11" x14ac:dyDescent="0.2">
      <c r="A1253" t="s">
        <v>67</v>
      </c>
      <c r="B1253">
        <v>9</v>
      </c>
      <c r="C1253">
        <v>44</v>
      </c>
      <c r="D1253">
        <v>3</v>
      </c>
      <c r="F1253" t="s">
        <v>51</v>
      </c>
      <c r="G1253">
        <v>7</v>
      </c>
      <c r="H1253">
        <v>0.108</v>
      </c>
      <c r="I1253" t="s">
        <v>59</v>
      </c>
      <c r="J1253">
        <v>0</v>
      </c>
      <c r="K1253">
        <v>16</v>
      </c>
    </row>
    <row r="1254" spans="1:11" x14ac:dyDescent="0.2">
      <c r="A1254" t="s">
        <v>67</v>
      </c>
      <c r="B1254">
        <v>9</v>
      </c>
      <c r="C1254">
        <v>45</v>
      </c>
      <c r="D1254">
        <v>3</v>
      </c>
      <c r="F1254" t="s">
        <v>51</v>
      </c>
      <c r="G1254">
        <v>7</v>
      </c>
      <c r="H1254">
        <v>0.03</v>
      </c>
      <c r="I1254" t="s">
        <v>59</v>
      </c>
      <c r="J1254">
        <v>0</v>
      </c>
      <c r="K1254">
        <v>16</v>
      </c>
    </row>
    <row r="1255" spans="1:11" x14ac:dyDescent="0.2">
      <c r="A1255" t="s">
        <v>67</v>
      </c>
      <c r="B1255">
        <v>9</v>
      </c>
      <c r="C1255">
        <v>46</v>
      </c>
      <c r="D1255">
        <v>3</v>
      </c>
      <c r="F1255" t="s">
        <v>51</v>
      </c>
      <c r="G1255">
        <v>4</v>
      </c>
      <c r="H1255">
        <v>0.30199999999999999</v>
      </c>
      <c r="I1255" t="s">
        <v>59</v>
      </c>
      <c r="J1255">
        <v>0</v>
      </c>
      <c r="K1255">
        <v>16</v>
      </c>
    </row>
    <row r="1256" spans="1:11" x14ac:dyDescent="0.2">
      <c r="A1256" t="s">
        <v>67</v>
      </c>
      <c r="B1256">
        <v>9</v>
      </c>
      <c r="C1256">
        <v>47</v>
      </c>
      <c r="D1256">
        <v>3</v>
      </c>
      <c r="F1256" t="s">
        <v>52</v>
      </c>
      <c r="G1256">
        <v>5</v>
      </c>
      <c r="H1256">
        <v>0.104</v>
      </c>
      <c r="I1256" t="s">
        <v>59</v>
      </c>
      <c r="J1256">
        <v>1</v>
      </c>
      <c r="K1256">
        <v>17</v>
      </c>
    </row>
    <row r="1257" spans="1:11" x14ac:dyDescent="0.2">
      <c r="A1257" t="s">
        <v>67</v>
      </c>
      <c r="B1257">
        <v>9</v>
      </c>
      <c r="C1257">
        <v>48</v>
      </c>
      <c r="D1257">
        <v>3</v>
      </c>
      <c r="F1257" t="s">
        <v>51</v>
      </c>
      <c r="G1257">
        <v>7</v>
      </c>
      <c r="H1257">
        <v>0.115</v>
      </c>
      <c r="I1257" t="s">
        <v>59</v>
      </c>
      <c r="J1257">
        <v>0</v>
      </c>
      <c r="K1257">
        <v>17</v>
      </c>
    </row>
    <row r="1258" spans="1:11" x14ac:dyDescent="0.2">
      <c r="A1258" t="s">
        <v>67</v>
      </c>
      <c r="B1258">
        <v>9</v>
      </c>
      <c r="C1258">
        <v>49</v>
      </c>
      <c r="D1258">
        <v>3</v>
      </c>
      <c r="F1258" t="s">
        <v>55</v>
      </c>
      <c r="G1258">
        <v>2</v>
      </c>
      <c r="H1258">
        <v>0.20499999999999999</v>
      </c>
      <c r="I1258" t="s">
        <v>58</v>
      </c>
      <c r="J1258">
        <v>0</v>
      </c>
      <c r="K1258">
        <v>17</v>
      </c>
    </row>
    <row r="1259" spans="1:11" x14ac:dyDescent="0.2">
      <c r="A1259" t="s">
        <v>67</v>
      </c>
      <c r="B1259">
        <v>9</v>
      </c>
      <c r="C1259">
        <v>50</v>
      </c>
      <c r="D1259">
        <v>3</v>
      </c>
      <c r="F1259" t="s">
        <v>55</v>
      </c>
      <c r="G1259">
        <v>2</v>
      </c>
      <c r="H1259">
        <v>0.157</v>
      </c>
      <c r="I1259" t="s">
        <v>58</v>
      </c>
      <c r="J1259">
        <v>0</v>
      </c>
      <c r="K1259">
        <v>17</v>
      </c>
    </row>
    <row r="1260" spans="1:11" x14ac:dyDescent="0.2">
      <c r="A1260" t="s">
        <v>67</v>
      </c>
      <c r="B1260">
        <v>9</v>
      </c>
      <c r="C1260">
        <v>51</v>
      </c>
      <c r="D1260">
        <v>3</v>
      </c>
      <c r="F1260" t="s">
        <v>52</v>
      </c>
      <c r="G1260">
        <v>5</v>
      </c>
      <c r="H1260">
        <v>0.159</v>
      </c>
      <c r="I1260" t="s">
        <v>59</v>
      </c>
      <c r="J1260">
        <v>1</v>
      </c>
      <c r="K1260">
        <v>18</v>
      </c>
    </row>
    <row r="1261" spans="1:11" x14ac:dyDescent="0.2">
      <c r="A1261" t="s">
        <v>67</v>
      </c>
      <c r="B1261">
        <v>9</v>
      </c>
      <c r="C1261">
        <v>52</v>
      </c>
      <c r="D1261">
        <v>3</v>
      </c>
      <c r="F1261" t="s">
        <v>51</v>
      </c>
      <c r="G1261">
        <v>4</v>
      </c>
      <c r="H1261">
        <v>0.121</v>
      </c>
      <c r="I1261" t="s">
        <v>59</v>
      </c>
      <c r="J1261">
        <v>0</v>
      </c>
      <c r="K1261">
        <v>18</v>
      </c>
    </row>
    <row r="1262" spans="1:11" x14ac:dyDescent="0.2">
      <c r="A1262" t="s">
        <v>67</v>
      </c>
      <c r="B1262">
        <v>9</v>
      </c>
      <c r="C1262">
        <v>53</v>
      </c>
      <c r="D1262">
        <v>3</v>
      </c>
      <c r="F1262" t="s">
        <v>51</v>
      </c>
      <c r="G1262">
        <v>4</v>
      </c>
      <c r="H1262">
        <v>0.152</v>
      </c>
      <c r="I1262" t="s">
        <v>59</v>
      </c>
      <c r="J1262">
        <v>0</v>
      </c>
      <c r="K1262">
        <v>18</v>
      </c>
    </row>
    <row r="1263" spans="1:11" x14ac:dyDescent="0.2">
      <c r="A1263" t="s">
        <v>67</v>
      </c>
      <c r="B1263">
        <v>9</v>
      </c>
      <c r="C1263">
        <v>54</v>
      </c>
      <c r="D1263">
        <v>3</v>
      </c>
      <c r="F1263" t="s">
        <v>51</v>
      </c>
      <c r="G1263">
        <v>4</v>
      </c>
      <c r="H1263">
        <v>0.104</v>
      </c>
      <c r="I1263" t="s">
        <v>59</v>
      </c>
      <c r="J1263">
        <v>0</v>
      </c>
      <c r="K1263">
        <v>18</v>
      </c>
    </row>
    <row r="1264" spans="1:11" x14ac:dyDescent="0.2">
      <c r="A1264" t="s">
        <v>67</v>
      </c>
      <c r="B1264">
        <v>9</v>
      </c>
      <c r="C1264">
        <v>55</v>
      </c>
      <c r="D1264">
        <v>3</v>
      </c>
      <c r="F1264" t="s">
        <v>53</v>
      </c>
      <c r="G1264">
        <v>6</v>
      </c>
      <c r="H1264">
        <v>0.151</v>
      </c>
      <c r="I1264" t="s">
        <v>59</v>
      </c>
      <c r="J1264">
        <v>0.5</v>
      </c>
      <c r="K1264">
        <v>18.5</v>
      </c>
    </row>
    <row r="1265" spans="1:11" x14ac:dyDescent="0.2">
      <c r="A1265" t="s">
        <v>67</v>
      </c>
      <c r="B1265">
        <v>9</v>
      </c>
      <c r="C1265">
        <v>56</v>
      </c>
      <c r="D1265">
        <v>3</v>
      </c>
      <c r="F1265" t="s">
        <v>55</v>
      </c>
      <c r="G1265">
        <v>2</v>
      </c>
      <c r="H1265">
        <v>0.442</v>
      </c>
      <c r="I1265" t="s">
        <v>58</v>
      </c>
      <c r="J1265">
        <v>0</v>
      </c>
      <c r="K1265">
        <v>18.5</v>
      </c>
    </row>
    <row r="1266" spans="1:11" x14ac:dyDescent="0.2">
      <c r="A1266" t="s">
        <v>67</v>
      </c>
      <c r="B1266">
        <v>9</v>
      </c>
      <c r="C1266">
        <v>57</v>
      </c>
      <c r="D1266">
        <v>3</v>
      </c>
      <c r="F1266" t="s">
        <v>51</v>
      </c>
      <c r="G1266">
        <v>7</v>
      </c>
      <c r="H1266">
        <v>0.41899999999999998</v>
      </c>
      <c r="I1266" t="s">
        <v>59</v>
      </c>
      <c r="J1266">
        <v>0</v>
      </c>
      <c r="K1266">
        <v>18.5</v>
      </c>
    </row>
    <row r="1267" spans="1:11" x14ac:dyDescent="0.2">
      <c r="A1267" t="s">
        <v>67</v>
      </c>
      <c r="B1267">
        <v>9</v>
      </c>
      <c r="C1267">
        <v>58</v>
      </c>
      <c r="D1267">
        <v>3</v>
      </c>
      <c r="F1267" t="s">
        <v>52</v>
      </c>
      <c r="G1267">
        <v>5</v>
      </c>
      <c r="H1267">
        <v>0.53300000000000003</v>
      </c>
      <c r="I1267" t="s">
        <v>59</v>
      </c>
      <c r="J1267">
        <v>1</v>
      </c>
      <c r="K1267">
        <v>19.5</v>
      </c>
    </row>
    <row r="1268" spans="1:11" x14ac:dyDescent="0.2">
      <c r="A1268" t="s">
        <v>67</v>
      </c>
      <c r="B1268">
        <v>9</v>
      </c>
      <c r="C1268">
        <v>59</v>
      </c>
      <c r="D1268">
        <v>3</v>
      </c>
      <c r="F1268" t="s">
        <v>51</v>
      </c>
      <c r="G1268">
        <v>7</v>
      </c>
      <c r="H1268">
        <v>0.17499999999999999</v>
      </c>
      <c r="I1268" t="s">
        <v>59</v>
      </c>
      <c r="J1268">
        <v>0</v>
      </c>
      <c r="K1268">
        <v>19.5</v>
      </c>
    </row>
    <row r="1269" spans="1:11" x14ac:dyDescent="0.2">
      <c r="A1269" t="s">
        <v>67</v>
      </c>
      <c r="B1269">
        <v>9</v>
      </c>
      <c r="C1269">
        <v>60</v>
      </c>
      <c r="D1269">
        <v>3</v>
      </c>
      <c r="F1269" t="s">
        <v>53</v>
      </c>
      <c r="G1269">
        <v>6</v>
      </c>
      <c r="H1269">
        <v>0.14499999999999999</v>
      </c>
      <c r="I1269" t="s">
        <v>59</v>
      </c>
      <c r="J1269">
        <v>0.5</v>
      </c>
      <c r="K1269">
        <v>20</v>
      </c>
    </row>
    <row r="1270" spans="1:11" x14ac:dyDescent="0.2">
      <c r="A1270" t="s">
        <v>67</v>
      </c>
      <c r="B1270">
        <v>9</v>
      </c>
      <c r="C1270">
        <v>61</v>
      </c>
      <c r="D1270">
        <v>3</v>
      </c>
      <c r="F1270" t="s">
        <v>55</v>
      </c>
      <c r="G1270">
        <v>2</v>
      </c>
      <c r="H1270">
        <v>0.156</v>
      </c>
      <c r="I1270" t="s">
        <v>58</v>
      </c>
      <c r="J1270">
        <v>0</v>
      </c>
      <c r="K1270">
        <v>20</v>
      </c>
    </row>
    <row r="1271" spans="1:11" x14ac:dyDescent="0.2">
      <c r="A1271" t="s">
        <v>67</v>
      </c>
      <c r="B1271">
        <v>9</v>
      </c>
      <c r="C1271">
        <v>62</v>
      </c>
      <c r="D1271">
        <v>3</v>
      </c>
      <c r="F1271" t="s">
        <v>55</v>
      </c>
      <c r="G1271">
        <v>2</v>
      </c>
      <c r="H1271">
        <v>7.9000000000000001E-2</v>
      </c>
      <c r="I1271" t="s">
        <v>58</v>
      </c>
      <c r="J1271">
        <v>0</v>
      </c>
      <c r="K1271">
        <v>20</v>
      </c>
    </row>
    <row r="1272" spans="1:11" x14ac:dyDescent="0.2">
      <c r="A1272" t="s">
        <v>67</v>
      </c>
      <c r="B1272">
        <v>9</v>
      </c>
      <c r="C1272">
        <v>63</v>
      </c>
      <c r="D1272">
        <v>3</v>
      </c>
      <c r="F1272" t="s">
        <v>51</v>
      </c>
      <c r="G1272">
        <v>7</v>
      </c>
      <c r="H1272">
        <v>0.122</v>
      </c>
      <c r="I1272" t="s">
        <v>59</v>
      </c>
      <c r="J1272">
        <v>0</v>
      </c>
      <c r="K1272">
        <v>20</v>
      </c>
    </row>
    <row r="1273" spans="1:11" x14ac:dyDescent="0.2">
      <c r="A1273" t="s">
        <v>67</v>
      </c>
      <c r="B1273">
        <v>9</v>
      </c>
      <c r="C1273">
        <v>64</v>
      </c>
      <c r="D1273">
        <v>3</v>
      </c>
      <c r="F1273" t="s">
        <v>53</v>
      </c>
      <c r="G1273">
        <v>6</v>
      </c>
      <c r="H1273">
        <v>7.0000000000000001E-3</v>
      </c>
      <c r="I1273" t="s">
        <v>59</v>
      </c>
      <c r="J1273">
        <v>0.5</v>
      </c>
      <c r="K1273">
        <v>20.5</v>
      </c>
    </row>
    <row r="1274" spans="1:11" x14ac:dyDescent="0.2">
      <c r="A1274" t="s">
        <v>67</v>
      </c>
      <c r="B1274">
        <v>9</v>
      </c>
      <c r="C1274">
        <v>65</v>
      </c>
      <c r="D1274">
        <v>3</v>
      </c>
      <c r="F1274" t="s">
        <v>52</v>
      </c>
      <c r="G1274">
        <v>5</v>
      </c>
      <c r="H1274">
        <v>0.109</v>
      </c>
      <c r="I1274" t="s">
        <v>59</v>
      </c>
      <c r="J1274">
        <v>1</v>
      </c>
      <c r="K1274">
        <v>21.5</v>
      </c>
    </row>
    <row r="1275" spans="1:11" x14ac:dyDescent="0.2">
      <c r="A1275" t="s">
        <v>67</v>
      </c>
      <c r="B1275">
        <v>9</v>
      </c>
      <c r="C1275">
        <v>66</v>
      </c>
      <c r="D1275">
        <v>3</v>
      </c>
      <c r="F1275" t="s">
        <v>53</v>
      </c>
      <c r="G1275">
        <v>6</v>
      </c>
      <c r="H1275">
        <v>4.9000000000000002E-2</v>
      </c>
      <c r="I1275" t="s">
        <v>59</v>
      </c>
      <c r="J1275">
        <v>0.5</v>
      </c>
      <c r="K1275">
        <v>22</v>
      </c>
    </row>
    <row r="1276" spans="1:11" x14ac:dyDescent="0.2">
      <c r="A1276" t="s">
        <v>67</v>
      </c>
      <c r="B1276">
        <v>9</v>
      </c>
      <c r="C1276">
        <v>67</v>
      </c>
      <c r="D1276">
        <v>3</v>
      </c>
      <c r="F1276" t="s">
        <v>51</v>
      </c>
      <c r="G1276">
        <v>7</v>
      </c>
      <c r="H1276">
        <v>0.24199999999999999</v>
      </c>
      <c r="I1276" t="s">
        <v>59</v>
      </c>
      <c r="J1276">
        <v>0</v>
      </c>
      <c r="K1276">
        <v>22</v>
      </c>
    </row>
    <row r="1277" spans="1:11" x14ac:dyDescent="0.2">
      <c r="A1277" t="s">
        <v>67</v>
      </c>
      <c r="B1277">
        <v>9</v>
      </c>
      <c r="C1277">
        <v>68</v>
      </c>
      <c r="D1277">
        <v>3</v>
      </c>
      <c r="F1277" t="s">
        <v>55</v>
      </c>
      <c r="G1277">
        <v>2</v>
      </c>
      <c r="H1277">
        <v>0.2</v>
      </c>
      <c r="I1277" t="s">
        <v>58</v>
      </c>
      <c r="J1277">
        <v>0</v>
      </c>
      <c r="K1277">
        <v>22</v>
      </c>
    </row>
    <row r="1278" spans="1:11" x14ac:dyDescent="0.2">
      <c r="A1278" t="s">
        <v>67</v>
      </c>
      <c r="B1278">
        <v>9</v>
      </c>
      <c r="C1278">
        <v>69</v>
      </c>
      <c r="D1278">
        <v>3</v>
      </c>
      <c r="F1278" t="s">
        <v>53</v>
      </c>
      <c r="G1278">
        <v>6</v>
      </c>
      <c r="H1278">
        <v>7.8E-2</v>
      </c>
      <c r="I1278" t="s">
        <v>59</v>
      </c>
      <c r="J1278">
        <v>0.5</v>
      </c>
      <c r="K1278">
        <v>22.5</v>
      </c>
    </row>
    <row r="1279" spans="1:11" x14ac:dyDescent="0.2">
      <c r="A1279" t="s">
        <v>67</v>
      </c>
      <c r="B1279">
        <v>9</v>
      </c>
      <c r="C1279">
        <v>70</v>
      </c>
      <c r="D1279">
        <v>3</v>
      </c>
      <c r="F1279" t="s">
        <v>52</v>
      </c>
      <c r="G1279">
        <v>5</v>
      </c>
      <c r="H1279">
        <v>0.183</v>
      </c>
      <c r="I1279" t="s">
        <v>59</v>
      </c>
      <c r="J1279">
        <v>1</v>
      </c>
      <c r="K1279">
        <v>23.5</v>
      </c>
    </row>
    <row r="1280" spans="1:11" x14ac:dyDescent="0.2">
      <c r="A1280" t="s">
        <v>67</v>
      </c>
      <c r="B1280">
        <v>9</v>
      </c>
      <c r="C1280">
        <v>71</v>
      </c>
      <c r="D1280">
        <v>3</v>
      </c>
      <c r="F1280" t="s">
        <v>51</v>
      </c>
      <c r="G1280">
        <v>7</v>
      </c>
      <c r="H1280">
        <v>9.7000000000000003E-2</v>
      </c>
      <c r="I1280" t="s">
        <v>59</v>
      </c>
      <c r="J1280">
        <v>0</v>
      </c>
      <c r="K1280">
        <v>23.5</v>
      </c>
    </row>
    <row r="1281" spans="1:11" x14ac:dyDescent="0.2">
      <c r="A1281" t="s">
        <v>67</v>
      </c>
      <c r="B1281">
        <v>9</v>
      </c>
      <c r="C1281">
        <v>72</v>
      </c>
      <c r="D1281">
        <v>3</v>
      </c>
      <c r="F1281" t="s">
        <v>54</v>
      </c>
      <c r="G1281">
        <v>3</v>
      </c>
      <c r="H1281">
        <v>8.4000000000000005E-2</v>
      </c>
      <c r="I1281" t="s">
        <v>58</v>
      </c>
      <c r="J1281">
        <v>0</v>
      </c>
      <c r="K1281">
        <v>23.5</v>
      </c>
    </row>
    <row r="1282" spans="1:11" x14ac:dyDescent="0.2">
      <c r="A1282" t="s">
        <v>67</v>
      </c>
      <c r="B1282">
        <v>9</v>
      </c>
      <c r="C1282">
        <v>73</v>
      </c>
      <c r="D1282">
        <v>3</v>
      </c>
      <c r="F1282" t="s">
        <v>51</v>
      </c>
      <c r="G1282">
        <v>7</v>
      </c>
      <c r="H1282">
        <v>9.7000000000000003E-2</v>
      </c>
      <c r="I1282" t="s">
        <v>59</v>
      </c>
      <c r="J1282">
        <v>0</v>
      </c>
      <c r="K1282">
        <v>23.5</v>
      </c>
    </row>
    <row r="1283" spans="1:11" x14ac:dyDescent="0.2">
      <c r="A1283" t="s">
        <v>67</v>
      </c>
      <c r="B1283">
        <v>9</v>
      </c>
      <c r="C1283">
        <v>74</v>
      </c>
      <c r="D1283">
        <v>3</v>
      </c>
      <c r="F1283" t="s">
        <v>51</v>
      </c>
      <c r="G1283">
        <v>7</v>
      </c>
      <c r="H1283">
        <v>9.1999999999999998E-2</v>
      </c>
      <c r="I1283" t="s">
        <v>59</v>
      </c>
      <c r="J1283">
        <v>0</v>
      </c>
      <c r="K1283">
        <v>23.5</v>
      </c>
    </row>
    <row r="1284" spans="1:11" x14ac:dyDescent="0.2">
      <c r="A1284" t="s">
        <v>67</v>
      </c>
      <c r="B1284">
        <v>9</v>
      </c>
      <c r="C1284">
        <v>75</v>
      </c>
      <c r="D1284">
        <v>3</v>
      </c>
      <c r="F1284" t="s">
        <v>53</v>
      </c>
      <c r="G1284">
        <v>6</v>
      </c>
      <c r="H1284">
        <v>0.218</v>
      </c>
      <c r="I1284" t="s">
        <v>59</v>
      </c>
      <c r="J1284">
        <v>0.5</v>
      </c>
      <c r="K1284">
        <v>24</v>
      </c>
    </row>
    <row r="1285" spans="1:11" x14ac:dyDescent="0.2">
      <c r="A1285" t="s">
        <v>67</v>
      </c>
      <c r="B1285">
        <v>9</v>
      </c>
      <c r="C1285">
        <v>76</v>
      </c>
      <c r="D1285">
        <v>3</v>
      </c>
      <c r="F1285" t="s">
        <v>54</v>
      </c>
      <c r="G1285">
        <v>3</v>
      </c>
      <c r="H1285">
        <v>0.21299999999999999</v>
      </c>
      <c r="I1285" t="s">
        <v>58</v>
      </c>
      <c r="J1285">
        <v>0</v>
      </c>
      <c r="K1285">
        <v>24</v>
      </c>
    </row>
    <row r="1286" spans="1:11" x14ac:dyDescent="0.2">
      <c r="A1286" t="s">
        <v>67</v>
      </c>
      <c r="B1286">
        <v>9</v>
      </c>
      <c r="C1286">
        <v>77</v>
      </c>
      <c r="D1286">
        <v>3</v>
      </c>
      <c r="F1286" t="s">
        <v>54</v>
      </c>
      <c r="G1286">
        <v>3</v>
      </c>
      <c r="H1286">
        <v>0.17</v>
      </c>
      <c r="I1286" t="s">
        <v>58</v>
      </c>
      <c r="J1286">
        <v>0</v>
      </c>
      <c r="K1286">
        <v>24</v>
      </c>
    </row>
    <row r="1287" spans="1:11" x14ac:dyDescent="0.2">
      <c r="A1287" t="s">
        <v>67</v>
      </c>
      <c r="B1287">
        <v>9</v>
      </c>
      <c r="C1287">
        <v>78</v>
      </c>
      <c r="D1287">
        <v>3</v>
      </c>
      <c r="F1287" t="s">
        <v>53</v>
      </c>
      <c r="G1287">
        <v>6</v>
      </c>
      <c r="H1287">
        <v>0.151</v>
      </c>
      <c r="I1287" t="s">
        <v>59</v>
      </c>
      <c r="J1287">
        <v>0.5</v>
      </c>
      <c r="K1287">
        <v>24.5</v>
      </c>
    </row>
    <row r="1288" spans="1:11" x14ac:dyDescent="0.2">
      <c r="A1288" t="s">
        <v>67</v>
      </c>
      <c r="B1288">
        <v>9</v>
      </c>
      <c r="C1288">
        <v>79</v>
      </c>
      <c r="D1288">
        <v>3</v>
      </c>
      <c r="F1288" t="s">
        <v>52</v>
      </c>
      <c r="G1288">
        <v>5</v>
      </c>
      <c r="H1288">
        <v>9.7000000000000003E-2</v>
      </c>
      <c r="I1288" t="s">
        <v>59</v>
      </c>
      <c r="J1288">
        <v>1</v>
      </c>
      <c r="K1288">
        <v>25.5</v>
      </c>
    </row>
    <row r="1289" spans="1:11" x14ac:dyDescent="0.2">
      <c r="A1289" t="s">
        <v>67</v>
      </c>
      <c r="B1289">
        <v>9</v>
      </c>
      <c r="C1289">
        <v>80</v>
      </c>
      <c r="D1289">
        <v>3</v>
      </c>
      <c r="F1289" t="s">
        <v>55</v>
      </c>
      <c r="G1289">
        <v>2</v>
      </c>
      <c r="H1289">
        <v>0.158</v>
      </c>
      <c r="I1289" t="s">
        <v>58</v>
      </c>
      <c r="J1289">
        <v>0</v>
      </c>
      <c r="K1289">
        <v>25.5</v>
      </c>
    </row>
    <row r="1290" spans="1:11" x14ac:dyDescent="0.2">
      <c r="A1290" t="s">
        <v>67</v>
      </c>
      <c r="B1290">
        <v>9</v>
      </c>
      <c r="C1290">
        <v>81</v>
      </c>
      <c r="D1290">
        <v>3</v>
      </c>
      <c r="F1290" t="s">
        <v>53</v>
      </c>
      <c r="G1290">
        <v>6</v>
      </c>
      <c r="H1290">
        <v>0.19400000000000001</v>
      </c>
      <c r="I1290" t="s">
        <v>59</v>
      </c>
      <c r="J1290">
        <v>0.5</v>
      </c>
      <c r="K1290">
        <v>26</v>
      </c>
    </row>
    <row r="1291" spans="1:11" x14ac:dyDescent="0.2">
      <c r="A1291" t="s">
        <v>67</v>
      </c>
      <c r="B1291">
        <v>9</v>
      </c>
      <c r="C1291">
        <v>82</v>
      </c>
      <c r="D1291">
        <v>3</v>
      </c>
      <c r="F1291" t="s">
        <v>53</v>
      </c>
      <c r="G1291">
        <v>6</v>
      </c>
      <c r="H1291">
        <v>0.121</v>
      </c>
      <c r="I1291" t="s">
        <v>59</v>
      </c>
      <c r="J1291">
        <v>0.5</v>
      </c>
      <c r="K1291">
        <v>26.5</v>
      </c>
    </row>
    <row r="1292" spans="1:11" x14ac:dyDescent="0.2">
      <c r="A1292" t="s">
        <v>67</v>
      </c>
      <c r="B1292">
        <v>9</v>
      </c>
      <c r="C1292">
        <v>83</v>
      </c>
      <c r="D1292">
        <v>3</v>
      </c>
      <c r="F1292" t="s">
        <v>54</v>
      </c>
      <c r="G1292">
        <v>3</v>
      </c>
      <c r="H1292">
        <v>0.189</v>
      </c>
      <c r="I1292" t="s">
        <v>58</v>
      </c>
      <c r="J1292">
        <v>0</v>
      </c>
      <c r="K1292">
        <v>26.5</v>
      </c>
    </row>
    <row r="1293" spans="1:11" x14ac:dyDescent="0.2">
      <c r="A1293" t="s">
        <v>67</v>
      </c>
      <c r="B1293">
        <v>9</v>
      </c>
      <c r="C1293">
        <v>84</v>
      </c>
      <c r="D1293">
        <v>3</v>
      </c>
      <c r="F1293" t="s">
        <v>55</v>
      </c>
      <c r="G1293">
        <v>2</v>
      </c>
      <c r="H1293">
        <v>0.158</v>
      </c>
      <c r="I1293" t="s">
        <v>58</v>
      </c>
      <c r="J1293">
        <v>0</v>
      </c>
      <c r="K1293">
        <v>26.5</v>
      </c>
    </row>
    <row r="1294" spans="1:11" x14ac:dyDescent="0.2">
      <c r="A1294" t="s">
        <v>67</v>
      </c>
      <c r="B1294">
        <v>9</v>
      </c>
      <c r="C1294">
        <v>85</v>
      </c>
      <c r="D1294">
        <v>3</v>
      </c>
      <c r="F1294" t="s">
        <v>54</v>
      </c>
      <c r="G1294">
        <v>3</v>
      </c>
      <c r="H1294">
        <v>7.2999999999999995E-2</v>
      </c>
      <c r="I1294" t="s">
        <v>58</v>
      </c>
      <c r="J1294">
        <v>0</v>
      </c>
      <c r="K1294">
        <v>26.5</v>
      </c>
    </row>
    <row r="1295" spans="1:11" x14ac:dyDescent="0.2">
      <c r="A1295" t="s">
        <v>67</v>
      </c>
      <c r="B1295">
        <v>9</v>
      </c>
      <c r="C1295">
        <v>86</v>
      </c>
      <c r="D1295">
        <v>3</v>
      </c>
      <c r="F1295" t="s">
        <v>55</v>
      </c>
      <c r="G1295">
        <v>2</v>
      </c>
      <c r="H1295">
        <v>0.127</v>
      </c>
      <c r="I1295" t="s">
        <v>58</v>
      </c>
      <c r="J1295">
        <v>0</v>
      </c>
      <c r="K1295">
        <v>26.5</v>
      </c>
    </row>
    <row r="1296" spans="1:11" x14ac:dyDescent="0.2">
      <c r="A1296" t="s">
        <v>67</v>
      </c>
      <c r="B1296">
        <v>9</v>
      </c>
      <c r="C1296">
        <v>87</v>
      </c>
      <c r="D1296">
        <v>3</v>
      </c>
      <c r="F1296" t="s">
        <v>51</v>
      </c>
      <c r="G1296">
        <v>7</v>
      </c>
      <c r="H1296">
        <v>0.16300000000000001</v>
      </c>
      <c r="I1296" t="s">
        <v>59</v>
      </c>
      <c r="J1296">
        <v>0</v>
      </c>
      <c r="K1296">
        <v>26.5</v>
      </c>
    </row>
    <row r="1297" spans="1:12" x14ac:dyDescent="0.2">
      <c r="A1297" t="s">
        <v>67</v>
      </c>
      <c r="B1297">
        <v>9</v>
      </c>
      <c r="C1297">
        <v>88</v>
      </c>
      <c r="D1297">
        <v>3</v>
      </c>
      <c r="F1297" t="s">
        <v>52</v>
      </c>
      <c r="G1297">
        <v>5</v>
      </c>
      <c r="H1297">
        <v>0.188</v>
      </c>
      <c r="I1297" t="s">
        <v>59</v>
      </c>
      <c r="J1297">
        <v>1</v>
      </c>
      <c r="K1297">
        <v>27.5</v>
      </c>
    </row>
    <row r="1298" spans="1:12" x14ac:dyDescent="0.2">
      <c r="A1298" t="s">
        <v>67</v>
      </c>
      <c r="B1298">
        <v>9</v>
      </c>
      <c r="C1298">
        <v>89</v>
      </c>
      <c r="D1298">
        <v>3</v>
      </c>
      <c r="F1298" t="s">
        <v>51</v>
      </c>
      <c r="G1298">
        <v>4</v>
      </c>
      <c r="H1298">
        <v>0.23100000000000001</v>
      </c>
      <c r="I1298" t="s">
        <v>59</v>
      </c>
      <c r="J1298">
        <v>0</v>
      </c>
      <c r="K1298">
        <v>27.5</v>
      </c>
    </row>
    <row r="1299" spans="1:12" x14ac:dyDescent="0.2">
      <c r="A1299" t="s">
        <v>67</v>
      </c>
      <c r="B1299">
        <v>9</v>
      </c>
      <c r="C1299">
        <v>90</v>
      </c>
      <c r="D1299">
        <v>3</v>
      </c>
      <c r="F1299" t="s">
        <v>55</v>
      </c>
      <c r="G1299">
        <v>2</v>
      </c>
      <c r="H1299">
        <v>0.152</v>
      </c>
      <c r="I1299" t="s">
        <v>58</v>
      </c>
      <c r="J1299">
        <v>0</v>
      </c>
      <c r="K1299">
        <v>27.5</v>
      </c>
    </row>
    <row r="1300" spans="1:12" x14ac:dyDescent="0.2">
      <c r="A1300" t="s">
        <v>67</v>
      </c>
      <c r="B1300">
        <v>9</v>
      </c>
      <c r="C1300">
        <v>91</v>
      </c>
      <c r="D1300">
        <v>3</v>
      </c>
      <c r="F1300" t="s">
        <v>52</v>
      </c>
      <c r="G1300">
        <v>5</v>
      </c>
      <c r="H1300">
        <v>0.13300000000000001</v>
      </c>
      <c r="I1300" t="s">
        <v>59</v>
      </c>
      <c r="J1300">
        <v>1</v>
      </c>
      <c r="K1300">
        <v>28.5</v>
      </c>
    </row>
    <row r="1301" spans="1:12" x14ac:dyDescent="0.2">
      <c r="A1301" t="s">
        <v>67</v>
      </c>
      <c r="B1301">
        <v>9</v>
      </c>
      <c r="C1301">
        <v>92</v>
      </c>
      <c r="D1301">
        <v>3</v>
      </c>
      <c r="F1301" t="s">
        <v>54</v>
      </c>
      <c r="G1301">
        <v>3</v>
      </c>
      <c r="H1301">
        <v>0.159</v>
      </c>
      <c r="I1301" t="s">
        <v>58</v>
      </c>
      <c r="J1301">
        <v>0</v>
      </c>
      <c r="K1301">
        <v>28.5</v>
      </c>
    </row>
    <row r="1302" spans="1:12" x14ac:dyDescent="0.2">
      <c r="A1302" t="s">
        <v>67</v>
      </c>
      <c r="B1302">
        <v>9</v>
      </c>
      <c r="C1302">
        <v>93</v>
      </c>
      <c r="D1302">
        <v>3</v>
      </c>
      <c r="F1302" t="s">
        <v>52</v>
      </c>
      <c r="G1302">
        <v>5</v>
      </c>
      <c r="H1302">
        <v>0.11600000000000001</v>
      </c>
      <c r="I1302" t="s">
        <v>59</v>
      </c>
      <c r="J1302">
        <v>1</v>
      </c>
      <c r="K1302">
        <v>29.5</v>
      </c>
    </row>
    <row r="1303" spans="1:12" x14ac:dyDescent="0.2">
      <c r="A1303" t="s">
        <v>67</v>
      </c>
      <c r="B1303">
        <v>9</v>
      </c>
      <c r="C1303">
        <v>94</v>
      </c>
      <c r="D1303">
        <v>3</v>
      </c>
      <c r="F1303" t="s">
        <v>52</v>
      </c>
      <c r="G1303">
        <v>5</v>
      </c>
      <c r="H1303">
        <v>0.193</v>
      </c>
      <c r="I1303" t="s">
        <v>59</v>
      </c>
      <c r="J1303">
        <v>1</v>
      </c>
      <c r="K1303">
        <v>30.5</v>
      </c>
    </row>
    <row r="1304" spans="1:12" x14ac:dyDescent="0.2">
      <c r="A1304" t="s">
        <v>67</v>
      </c>
      <c r="B1304">
        <v>9</v>
      </c>
      <c r="C1304">
        <v>95</v>
      </c>
      <c r="D1304">
        <v>3</v>
      </c>
      <c r="F1304" t="s">
        <v>55</v>
      </c>
      <c r="G1304">
        <v>2</v>
      </c>
      <c r="H1304">
        <v>0.151</v>
      </c>
      <c r="I1304" t="s">
        <v>58</v>
      </c>
      <c r="J1304">
        <v>0</v>
      </c>
      <c r="K1304">
        <v>30.5</v>
      </c>
    </row>
    <row r="1305" spans="1:12" x14ac:dyDescent="0.2">
      <c r="A1305" t="s">
        <v>67</v>
      </c>
      <c r="B1305">
        <v>9</v>
      </c>
      <c r="C1305">
        <v>96</v>
      </c>
      <c r="D1305">
        <v>3</v>
      </c>
      <c r="F1305" t="s">
        <v>51</v>
      </c>
      <c r="G1305">
        <v>4</v>
      </c>
      <c r="H1305">
        <v>0.158</v>
      </c>
      <c r="I1305" t="s">
        <v>59</v>
      </c>
      <c r="J1305">
        <v>0</v>
      </c>
      <c r="K1305">
        <v>30.5</v>
      </c>
    </row>
    <row r="1306" spans="1:12" x14ac:dyDescent="0.2">
      <c r="A1306" t="s">
        <v>0</v>
      </c>
      <c r="B1306" t="s">
        <v>1</v>
      </c>
      <c r="C1306" t="s">
        <v>2</v>
      </c>
      <c r="D1306" t="s">
        <v>3</v>
      </c>
      <c r="E1306" t="s">
        <v>4</v>
      </c>
      <c r="F1306" t="s">
        <v>5</v>
      </c>
      <c r="G1306" t="s">
        <v>6</v>
      </c>
      <c r="H1306" t="s">
        <v>7</v>
      </c>
      <c r="I1306" t="s">
        <v>8</v>
      </c>
      <c r="J1306" t="s">
        <v>9</v>
      </c>
      <c r="K1306" t="s">
        <v>10</v>
      </c>
    </row>
    <row r="1307" spans="1:12" x14ac:dyDescent="0.2">
      <c r="A1307" t="s">
        <v>68</v>
      </c>
      <c r="B1307">
        <v>10</v>
      </c>
      <c r="C1307">
        <v>1</v>
      </c>
      <c r="D1307">
        <v>1</v>
      </c>
      <c r="E1307">
        <v>0</v>
      </c>
      <c r="F1307" t="s">
        <v>51</v>
      </c>
      <c r="G1307">
        <v>4</v>
      </c>
      <c r="L1307">
        <v>0</v>
      </c>
    </row>
    <row r="1308" spans="1:12" x14ac:dyDescent="0.2">
      <c r="A1308" t="s">
        <v>68</v>
      </c>
      <c r="B1308">
        <v>10</v>
      </c>
      <c r="C1308">
        <v>2</v>
      </c>
      <c r="D1308">
        <v>1</v>
      </c>
      <c r="E1308">
        <v>1</v>
      </c>
      <c r="F1308" t="s">
        <v>52</v>
      </c>
      <c r="G1308">
        <v>5</v>
      </c>
      <c r="L1308">
        <v>0</v>
      </c>
    </row>
    <row r="1309" spans="1:12" x14ac:dyDescent="0.2">
      <c r="A1309" t="s">
        <v>68</v>
      </c>
      <c r="B1309">
        <v>10</v>
      </c>
      <c r="C1309">
        <v>3</v>
      </c>
      <c r="D1309">
        <v>1</v>
      </c>
      <c r="E1309">
        <v>1</v>
      </c>
      <c r="F1309" t="s">
        <v>52</v>
      </c>
      <c r="G1309">
        <v>5</v>
      </c>
      <c r="L1309">
        <v>0</v>
      </c>
    </row>
    <row r="1310" spans="1:12" x14ac:dyDescent="0.2">
      <c r="A1310" t="s">
        <v>68</v>
      </c>
      <c r="B1310">
        <v>10</v>
      </c>
      <c r="C1310">
        <v>4</v>
      </c>
      <c r="D1310">
        <v>1</v>
      </c>
      <c r="E1310">
        <v>0</v>
      </c>
      <c r="F1310" t="s">
        <v>51</v>
      </c>
      <c r="G1310">
        <v>7</v>
      </c>
      <c r="L1310">
        <v>0</v>
      </c>
    </row>
    <row r="1311" spans="1:12" x14ac:dyDescent="0.2">
      <c r="A1311" t="s">
        <v>68</v>
      </c>
      <c r="B1311">
        <v>10</v>
      </c>
      <c r="C1311">
        <v>5</v>
      </c>
      <c r="D1311">
        <v>1</v>
      </c>
      <c r="E1311">
        <v>0.5</v>
      </c>
      <c r="F1311" t="s">
        <v>53</v>
      </c>
      <c r="G1311">
        <v>6</v>
      </c>
      <c r="L1311">
        <v>0</v>
      </c>
    </row>
    <row r="1312" spans="1:12" x14ac:dyDescent="0.2">
      <c r="A1312" t="s">
        <v>68</v>
      </c>
      <c r="B1312">
        <v>10</v>
      </c>
      <c r="C1312">
        <v>6</v>
      </c>
      <c r="D1312">
        <v>1</v>
      </c>
      <c r="E1312">
        <v>-1</v>
      </c>
      <c r="F1312" t="s">
        <v>54</v>
      </c>
      <c r="G1312">
        <v>3</v>
      </c>
      <c r="L1312">
        <v>0</v>
      </c>
    </row>
    <row r="1313" spans="1:12" x14ac:dyDescent="0.2">
      <c r="A1313" t="s">
        <v>68</v>
      </c>
      <c r="B1313">
        <v>10</v>
      </c>
      <c r="C1313">
        <v>7</v>
      </c>
      <c r="D1313">
        <v>1</v>
      </c>
      <c r="E1313">
        <v>0</v>
      </c>
      <c r="F1313" t="s">
        <v>51</v>
      </c>
      <c r="G1313">
        <v>4</v>
      </c>
      <c r="L1313">
        <v>0</v>
      </c>
    </row>
    <row r="1314" spans="1:12" x14ac:dyDescent="0.2">
      <c r="A1314" t="s">
        <v>68</v>
      </c>
      <c r="B1314">
        <v>10</v>
      </c>
      <c r="C1314">
        <v>8</v>
      </c>
      <c r="D1314">
        <v>1</v>
      </c>
      <c r="E1314">
        <v>0</v>
      </c>
      <c r="F1314" t="s">
        <v>51</v>
      </c>
      <c r="G1314">
        <v>7</v>
      </c>
      <c r="L1314">
        <v>0</v>
      </c>
    </row>
    <row r="1315" spans="1:12" x14ac:dyDescent="0.2">
      <c r="A1315" t="s">
        <v>68</v>
      </c>
      <c r="B1315">
        <v>10</v>
      </c>
      <c r="C1315">
        <v>9</v>
      </c>
      <c r="D1315">
        <v>1</v>
      </c>
      <c r="E1315">
        <v>1</v>
      </c>
      <c r="F1315" t="s">
        <v>52</v>
      </c>
      <c r="G1315">
        <v>5</v>
      </c>
      <c r="L1315">
        <v>0</v>
      </c>
    </row>
    <row r="1316" spans="1:12" x14ac:dyDescent="0.2">
      <c r="A1316" t="s">
        <v>68</v>
      </c>
      <c r="B1316">
        <v>10</v>
      </c>
      <c r="C1316">
        <v>10</v>
      </c>
      <c r="D1316">
        <v>1</v>
      </c>
      <c r="E1316">
        <v>-0.5</v>
      </c>
      <c r="F1316" t="s">
        <v>55</v>
      </c>
      <c r="G1316">
        <v>2</v>
      </c>
      <c r="L1316">
        <v>0</v>
      </c>
    </row>
    <row r="1317" spans="1:12" x14ac:dyDescent="0.2">
      <c r="A1317" t="s">
        <v>68</v>
      </c>
      <c r="B1317">
        <v>10</v>
      </c>
      <c r="C1317">
        <v>11</v>
      </c>
      <c r="D1317">
        <v>1</v>
      </c>
      <c r="E1317">
        <v>0</v>
      </c>
      <c r="F1317" t="s">
        <v>51</v>
      </c>
      <c r="G1317">
        <v>7</v>
      </c>
      <c r="L1317">
        <v>0</v>
      </c>
    </row>
    <row r="1318" spans="1:12" x14ac:dyDescent="0.2">
      <c r="A1318" t="s">
        <v>68</v>
      </c>
      <c r="B1318">
        <v>10</v>
      </c>
      <c r="C1318">
        <v>12</v>
      </c>
      <c r="D1318">
        <v>1</v>
      </c>
      <c r="E1318">
        <v>0.5</v>
      </c>
      <c r="F1318" t="s">
        <v>53</v>
      </c>
      <c r="G1318">
        <v>6</v>
      </c>
      <c r="L1318">
        <v>0</v>
      </c>
    </row>
    <row r="1319" spans="1:12" x14ac:dyDescent="0.2">
      <c r="A1319" t="s">
        <v>68</v>
      </c>
      <c r="B1319">
        <v>10</v>
      </c>
      <c r="C1319">
        <v>13</v>
      </c>
      <c r="D1319">
        <v>1</v>
      </c>
      <c r="E1319">
        <v>-1</v>
      </c>
      <c r="F1319" t="s">
        <v>54</v>
      </c>
      <c r="G1319">
        <v>3</v>
      </c>
      <c r="L1319">
        <v>0</v>
      </c>
    </row>
    <row r="1320" spans="1:12" x14ac:dyDescent="0.2">
      <c r="A1320" t="s">
        <v>68</v>
      </c>
      <c r="B1320">
        <v>10</v>
      </c>
      <c r="C1320">
        <v>14</v>
      </c>
      <c r="D1320">
        <v>1</v>
      </c>
      <c r="E1320">
        <v>-0.5</v>
      </c>
      <c r="F1320" t="s">
        <v>55</v>
      </c>
      <c r="G1320">
        <v>2</v>
      </c>
      <c r="L1320">
        <v>0</v>
      </c>
    </row>
    <row r="1321" spans="1:12" x14ac:dyDescent="0.2">
      <c r="A1321" t="s">
        <v>68</v>
      </c>
      <c r="B1321">
        <v>10</v>
      </c>
      <c r="C1321">
        <v>15</v>
      </c>
      <c r="D1321">
        <v>1</v>
      </c>
      <c r="E1321">
        <v>0.5</v>
      </c>
      <c r="F1321" t="s">
        <v>53</v>
      </c>
      <c r="G1321">
        <v>6</v>
      </c>
      <c r="L1321">
        <v>0</v>
      </c>
    </row>
    <row r="1322" spans="1:12" x14ac:dyDescent="0.2">
      <c r="A1322" t="s">
        <v>68</v>
      </c>
      <c r="B1322">
        <v>10</v>
      </c>
      <c r="C1322">
        <v>16</v>
      </c>
      <c r="D1322">
        <v>1</v>
      </c>
      <c r="E1322">
        <v>-1</v>
      </c>
      <c r="F1322" t="s">
        <v>54</v>
      </c>
      <c r="G1322">
        <v>3</v>
      </c>
      <c r="L1322">
        <v>0</v>
      </c>
    </row>
    <row r="1323" spans="1:12" x14ac:dyDescent="0.2">
      <c r="A1323" t="s">
        <v>68</v>
      </c>
      <c r="B1323">
        <v>10</v>
      </c>
      <c r="C1323">
        <v>17</v>
      </c>
      <c r="D1323">
        <v>1</v>
      </c>
      <c r="E1323">
        <v>-0.5</v>
      </c>
      <c r="F1323" t="s">
        <v>55</v>
      </c>
      <c r="G1323">
        <v>2</v>
      </c>
      <c r="L1323">
        <v>0</v>
      </c>
    </row>
    <row r="1324" spans="1:12" x14ac:dyDescent="0.2">
      <c r="A1324" t="s">
        <v>68</v>
      </c>
      <c r="B1324">
        <v>10</v>
      </c>
      <c r="C1324">
        <v>18</v>
      </c>
      <c r="D1324">
        <v>1</v>
      </c>
      <c r="E1324">
        <v>0</v>
      </c>
      <c r="F1324" t="s">
        <v>51</v>
      </c>
      <c r="G1324">
        <v>4</v>
      </c>
      <c r="L1324">
        <v>0</v>
      </c>
    </row>
    <row r="1325" spans="1:12" x14ac:dyDescent="0.2">
      <c r="A1325" t="s">
        <v>68</v>
      </c>
      <c r="B1325">
        <v>10</v>
      </c>
      <c r="C1325">
        <v>1</v>
      </c>
      <c r="D1325">
        <v>2</v>
      </c>
      <c r="E1325">
        <v>0</v>
      </c>
      <c r="F1325" t="s">
        <v>51</v>
      </c>
      <c r="G1325">
        <v>4</v>
      </c>
      <c r="H1325">
        <v>3.9157999999999999</v>
      </c>
      <c r="I1325" t="s">
        <v>56</v>
      </c>
      <c r="J1325">
        <v>0</v>
      </c>
      <c r="K1325">
        <v>0</v>
      </c>
    </row>
    <row r="1326" spans="1:12" x14ac:dyDescent="0.2">
      <c r="A1326" t="s">
        <v>68</v>
      </c>
      <c r="B1326">
        <v>10</v>
      </c>
      <c r="C1326">
        <v>2</v>
      </c>
      <c r="D1326">
        <v>2</v>
      </c>
      <c r="E1326">
        <v>-0.5</v>
      </c>
      <c r="F1326" t="s">
        <v>55</v>
      </c>
      <c r="G1326">
        <v>2</v>
      </c>
      <c r="H1326">
        <v>0.66600000000000004</v>
      </c>
      <c r="I1326" t="s">
        <v>57</v>
      </c>
      <c r="J1326">
        <v>0</v>
      </c>
      <c r="K1326">
        <v>0</v>
      </c>
    </row>
    <row r="1327" spans="1:12" x14ac:dyDescent="0.2">
      <c r="A1327" t="s">
        <v>68</v>
      </c>
      <c r="B1327">
        <v>10</v>
      </c>
      <c r="C1327">
        <v>3</v>
      </c>
      <c r="D1327">
        <v>2</v>
      </c>
      <c r="E1327">
        <v>1</v>
      </c>
      <c r="F1327" t="s">
        <v>52</v>
      </c>
      <c r="G1327">
        <v>5</v>
      </c>
      <c r="H1327">
        <v>0.4163</v>
      </c>
      <c r="I1327" t="s">
        <v>56</v>
      </c>
      <c r="J1327">
        <v>1</v>
      </c>
      <c r="K1327">
        <v>1</v>
      </c>
    </row>
    <row r="1328" spans="1:12" x14ac:dyDescent="0.2">
      <c r="A1328" t="s">
        <v>68</v>
      </c>
      <c r="B1328">
        <v>10</v>
      </c>
      <c r="C1328">
        <v>4</v>
      </c>
      <c r="D1328">
        <v>2</v>
      </c>
      <c r="E1328">
        <v>0</v>
      </c>
      <c r="F1328" t="s">
        <v>51</v>
      </c>
      <c r="G1328">
        <v>7</v>
      </c>
      <c r="H1328">
        <v>0.2989</v>
      </c>
      <c r="I1328" t="s">
        <v>56</v>
      </c>
      <c r="J1328">
        <v>0</v>
      </c>
      <c r="K1328">
        <v>1</v>
      </c>
    </row>
    <row r="1329" spans="1:11" x14ac:dyDescent="0.2">
      <c r="A1329" t="s">
        <v>68</v>
      </c>
      <c r="B1329">
        <v>10</v>
      </c>
      <c r="C1329">
        <v>5</v>
      </c>
      <c r="D1329">
        <v>2</v>
      </c>
      <c r="E1329">
        <v>0.5</v>
      </c>
      <c r="F1329" t="s">
        <v>53</v>
      </c>
      <c r="G1329">
        <v>6</v>
      </c>
      <c r="H1329">
        <v>0.25019999999999998</v>
      </c>
      <c r="I1329" t="s">
        <v>56</v>
      </c>
      <c r="J1329">
        <v>0.5</v>
      </c>
      <c r="K1329">
        <v>1.5</v>
      </c>
    </row>
    <row r="1330" spans="1:11" x14ac:dyDescent="0.2">
      <c r="A1330" t="s">
        <v>68</v>
      </c>
      <c r="B1330">
        <v>10</v>
      </c>
      <c r="C1330">
        <v>6</v>
      </c>
      <c r="D1330">
        <v>2</v>
      </c>
      <c r="E1330">
        <v>-1</v>
      </c>
      <c r="F1330" t="s">
        <v>54</v>
      </c>
      <c r="G1330">
        <v>3</v>
      </c>
      <c r="H1330">
        <v>0.3332</v>
      </c>
      <c r="I1330" t="s">
        <v>57</v>
      </c>
      <c r="J1330">
        <v>0</v>
      </c>
      <c r="K1330">
        <v>1.5</v>
      </c>
    </row>
    <row r="1331" spans="1:11" x14ac:dyDescent="0.2">
      <c r="A1331" t="s">
        <v>68</v>
      </c>
      <c r="B1331">
        <v>10</v>
      </c>
      <c r="C1331">
        <v>7</v>
      </c>
      <c r="D1331">
        <v>2</v>
      </c>
      <c r="E1331">
        <v>0</v>
      </c>
      <c r="F1331" t="s">
        <v>51</v>
      </c>
      <c r="G1331">
        <v>4</v>
      </c>
      <c r="H1331">
        <v>0.98360000000000003</v>
      </c>
      <c r="I1331" t="s">
        <v>57</v>
      </c>
      <c r="J1331">
        <v>0</v>
      </c>
      <c r="K1331">
        <v>1.5</v>
      </c>
    </row>
    <row r="1332" spans="1:11" x14ac:dyDescent="0.2">
      <c r="A1332" t="s">
        <v>68</v>
      </c>
      <c r="B1332">
        <v>10</v>
      </c>
      <c r="C1332">
        <v>8</v>
      </c>
      <c r="D1332">
        <v>2</v>
      </c>
      <c r="E1332">
        <v>0</v>
      </c>
      <c r="F1332" t="s">
        <v>51</v>
      </c>
      <c r="G1332">
        <v>7</v>
      </c>
      <c r="H1332">
        <v>0.34949999999999998</v>
      </c>
      <c r="I1332" t="s">
        <v>56</v>
      </c>
      <c r="J1332">
        <v>0</v>
      </c>
      <c r="K1332">
        <v>1.5</v>
      </c>
    </row>
    <row r="1333" spans="1:11" x14ac:dyDescent="0.2">
      <c r="A1333" t="s">
        <v>68</v>
      </c>
      <c r="B1333">
        <v>10</v>
      </c>
      <c r="C1333">
        <v>9</v>
      </c>
      <c r="D1333">
        <v>2</v>
      </c>
      <c r="E1333">
        <v>1</v>
      </c>
      <c r="F1333" t="s">
        <v>52</v>
      </c>
      <c r="G1333">
        <v>5</v>
      </c>
      <c r="H1333">
        <v>0.31680000000000003</v>
      </c>
      <c r="I1333" t="s">
        <v>56</v>
      </c>
      <c r="J1333">
        <v>1</v>
      </c>
      <c r="K1333">
        <v>2.5</v>
      </c>
    </row>
    <row r="1334" spans="1:11" x14ac:dyDescent="0.2">
      <c r="A1334" t="s">
        <v>68</v>
      </c>
      <c r="B1334">
        <v>10</v>
      </c>
      <c r="C1334">
        <v>10</v>
      </c>
      <c r="D1334">
        <v>2</v>
      </c>
      <c r="E1334">
        <v>-0.5</v>
      </c>
      <c r="F1334" t="s">
        <v>55</v>
      </c>
      <c r="G1334">
        <v>2</v>
      </c>
      <c r="H1334">
        <v>0.98270000000000002</v>
      </c>
      <c r="I1334" t="s">
        <v>56</v>
      </c>
      <c r="J1334">
        <v>-0.5</v>
      </c>
      <c r="K1334">
        <v>2</v>
      </c>
    </row>
    <row r="1335" spans="1:11" x14ac:dyDescent="0.2">
      <c r="A1335" t="s">
        <v>68</v>
      </c>
      <c r="B1335">
        <v>10</v>
      </c>
      <c r="C1335">
        <v>11</v>
      </c>
      <c r="D1335">
        <v>2</v>
      </c>
      <c r="E1335">
        <v>0</v>
      </c>
      <c r="F1335" t="s">
        <v>51</v>
      </c>
      <c r="G1335">
        <v>7</v>
      </c>
      <c r="H1335">
        <v>0.29870000000000002</v>
      </c>
      <c r="I1335" t="s">
        <v>56</v>
      </c>
      <c r="J1335">
        <v>0</v>
      </c>
      <c r="K1335">
        <v>2</v>
      </c>
    </row>
    <row r="1336" spans="1:11" x14ac:dyDescent="0.2">
      <c r="A1336" t="s">
        <v>68</v>
      </c>
      <c r="B1336">
        <v>10</v>
      </c>
      <c r="C1336">
        <v>12</v>
      </c>
      <c r="D1336">
        <v>2</v>
      </c>
      <c r="E1336">
        <v>0.5</v>
      </c>
      <c r="F1336" t="s">
        <v>53</v>
      </c>
      <c r="G1336">
        <v>6</v>
      </c>
      <c r="H1336">
        <v>0.43290000000000001</v>
      </c>
      <c r="I1336" t="s">
        <v>56</v>
      </c>
      <c r="J1336">
        <v>0.5</v>
      </c>
      <c r="K1336">
        <v>2.5</v>
      </c>
    </row>
    <row r="1337" spans="1:11" x14ac:dyDescent="0.2">
      <c r="A1337" t="s">
        <v>68</v>
      </c>
      <c r="B1337">
        <v>10</v>
      </c>
      <c r="C1337">
        <v>13</v>
      </c>
      <c r="D1337">
        <v>2</v>
      </c>
      <c r="E1337">
        <v>-1</v>
      </c>
      <c r="F1337" t="s">
        <v>54</v>
      </c>
      <c r="G1337">
        <v>3</v>
      </c>
      <c r="H1337">
        <v>0.64959999999999996</v>
      </c>
      <c r="I1337" t="s">
        <v>57</v>
      </c>
      <c r="J1337">
        <v>0</v>
      </c>
      <c r="K1337">
        <v>2.5</v>
      </c>
    </row>
    <row r="1338" spans="1:11" x14ac:dyDescent="0.2">
      <c r="A1338" t="s">
        <v>68</v>
      </c>
      <c r="B1338">
        <v>10</v>
      </c>
      <c r="C1338">
        <v>14</v>
      </c>
      <c r="D1338">
        <v>2</v>
      </c>
      <c r="E1338">
        <v>0</v>
      </c>
      <c r="F1338" t="s">
        <v>51</v>
      </c>
      <c r="G1338">
        <v>4</v>
      </c>
      <c r="H1338">
        <v>1.0162</v>
      </c>
      <c r="I1338" t="s">
        <v>56</v>
      </c>
      <c r="J1338">
        <v>0</v>
      </c>
      <c r="K1338">
        <v>2.5</v>
      </c>
    </row>
    <row r="1339" spans="1:11" x14ac:dyDescent="0.2">
      <c r="A1339" t="s">
        <v>68</v>
      </c>
      <c r="B1339">
        <v>10</v>
      </c>
      <c r="C1339">
        <v>15</v>
      </c>
      <c r="D1339">
        <v>2</v>
      </c>
      <c r="E1339">
        <v>0.5</v>
      </c>
      <c r="F1339" t="s">
        <v>53</v>
      </c>
      <c r="G1339">
        <v>6</v>
      </c>
      <c r="H1339">
        <v>0.51680000000000004</v>
      </c>
      <c r="I1339" t="s">
        <v>56</v>
      </c>
      <c r="J1339">
        <v>0.5</v>
      </c>
      <c r="K1339">
        <v>3</v>
      </c>
    </row>
    <row r="1340" spans="1:11" x14ac:dyDescent="0.2">
      <c r="A1340" t="s">
        <v>68</v>
      </c>
      <c r="B1340">
        <v>10</v>
      </c>
      <c r="C1340">
        <v>16</v>
      </c>
      <c r="D1340">
        <v>2</v>
      </c>
      <c r="E1340">
        <v>-1</v>
      </c>
      <c r="F1340" t="s">
        <v>54</v>
      </c>
      <c r="G1340">
        <v>3</v>
      </c>
      <c r="H1340">
        <v>0.33260000000000001</v>
      </c>
      <c r="I1340" t="s">
        <v>57</v>
      </c>
      <c r="J1340">
        <v>0</v>
      </c>
      <c r="K1340">
        <v>3</v>
      </c>
    </row>
    <row r="1341" spans="1:11" x14ac:dyDescent="0.2">
      <c r="A1341" t="s">
        <v>68</v>
      </c>
      <c r="B1341">
        <v>10</v>
      </c>
      <c r="C1341">
        <v>17</v>
      </c>
      <c r="D1341">
        <v>2</v>
      </c>
      <c r="E1341">
        <v>1</v>
      </c>
      <c r="F1341" t="s">
        <v>52</v>
      </c>
      <c r="G1341">
        <v>5</v>
      </c>
      <c r="H1341">
        <v>0.2495</v>
      </c>
      <c r="I1341" t="s">
        <v>56</v>
      </c>
      <c r="J1341">
        <v>1</v>
      </c>
      <c r="K1341">
        <v>4</v>
      </c>
    </row>
    <row r="1342" spans="1:11" x14ac:dyDescent="0.2">
      <c r="A1342" t="s">
        <v>68</v>
      </c>
      <c r="B1342">
        <v>10</v>
      </c>
      <c r="C1342">
        <v>18</v>
      </c>
      <c r="D1342">
        <v>2</v>
      </c>
      <c r="E1342">
        <v>-0.5</v>
      </c>
      <c r="F1342" t="s">
        <v>55</v>
      </c>
      <c r="G1342">
        <v>2</v>
      </c>
      <c r="H1342">
        <v>0.48139999999999999</v>
      </c>
      <c r="I1342" t="s">
        <v>56</v>
      </c>
      <c r="J1342">
        <v>-0.5</v>
      </c>
      <c r="K1342">
        <v>3.5</v>
      </c>
    </row>
    <row r="1343" spans="1:11" x14ac:dyDescent="0.2">
      <c r="A1343" t="s">
        <v>68</v>
      </c>
      <c r="B1343">
        <v>10</v>
      </c>
      <c r="C1343">
        <v>19</v>
      </c>
      <c r="D1343">
        <v>2</v>
      </c>
      <c r="E1343">
        <v>0</v>
      </c>
      <c r="F1343" t="s">
        <v>51</v>
      </c>
      <c r="G1343">
        <v>7</v>
      </c>
      <c r="H1343">
        <v>0.41649999999999998</v>
      </c>
      <c r="I1343" t="s">
        <v>56</v>
      </c>
      <c r="J1343">
        <v>0</v>
      </c>
      <c r="K1343">
        <v>3.5</v>
      </c>
    </row>
    <row r="1344" spans="1:11" x14ac:dyDescent="0.2">
      <c r="A1344" t="s">
        <v>68</v>
      </c>
      <c r="B1344">
        <v>10</v>
      </c>
      <c r="C1344">
        <v>20</v>
      </c>
      <c r="D1344">
        <v>2</v>
      </c>
      <c r="E1344">
        <v>-1</v>
      </c>
      <c r="F1344" t="s">
        <v>54</v>
      </c>
      <c r="G1344">
        <v>3</v>
      </c>
      <c r="H1344">
        <v>0.46689999999999998</v>
      </c>
      <c r="I1344" t="s">
        <v>57</v>
      </c>
      <c r="J1344">
        <v>0</v>
      </c>
      <c r="K1344">
        <v>3.5</v>
      </c>
    </row>
    <row r="1345" spans="1:11" x14ac:dyDescent="0.2">
      <c r="A1345" t="s">
        <v>68</v>
      </c>
      <c r="B1345">
        <v>10</v>
      </c>
      <c r="C1345">
        <v>21</v>
      </c>
      <c r="D1345">
        <v>2</v>
      </c>
      <c r="E1345">
        <v>0.5</v>
      </c>
      <c r="F1345" t="s">
        <v>53</v>
      </c>
      <c r="G1345">
        <v>6</v>
      </c>
      <c r="H1345">
        <v>0.2167</v>
      </c>
      <c r="I1345" t="s">
        <v>56</v>
      </c>
      <c r="J1345">
        <v>0.5</v>
      </c>
      <c r="K1345">
        <v>4</v>
      </c>
    </row>
    <row r="1346" spans="1:11" x14ac:dyDescent="0.2">
      <c r="A1346" t="s">
        <v>68</v>
      </c>
      <c r="B1346">
        <v>10</v>
      </c>
      <c r="C1346">
        <v>22</v>
      </c>
      <c r="D1346">
        <v>2</v>
      </c>
      <c r="E1346">
        <v>0</v>
      </c>
      <c r="F1346" t="s">
        <v>51</v>
      </c>
      <c r="G1346">
        <v>4</v>
      </c>
      <c r="H1346">
        <v>1.2834000000000001</v>
      </c>
      <c r="I1346" t="s">
        <v>56</v>
      </c>
      <c r="J1346">
        <v>0</v>
      </c>
      <c r="K1346">
        <v>4</v>
      </c>
    </row>
    <row r="1347" spans="1:11" x14ac:dyDescent="0.2">
      <c r="A1347" t="s">
        <v>68</v>
      </c>
      <c r="B1347">
        <v>10</v>
      </c>
      <c r="C1347">
        <v>23</v>
      </c>
      <c r="D1347">
        <v>2</v>
      </c>
      <c r="E1347">
        <v>1</v>
      </c>
      <c r="F1347" t="s">
        <v>52</v>
      </c>
      <c r="G1347">
        <v>5</v>
      </c>
      <c r="H1347">
        <v>0.45019999999999999</v>
      </c>
      <c r="I1347" t="s">
        <v>56</v>
      </c>
      <c r="J1347">
        <v>1</v>
      </c>
      <c r="K1347">
        <v>5</v>
      </c>
    </row>
    <row r="1348" spans="1:11" x14ac:dyDescent="0.2">
      <c r="A1348" t="s">
        <v>68</v>
      </c>
      <c r="B1348">
        <v>10</v>
      </c>
      <c r="C1348">
        <v>24</v>
      </c>
      <c r="D1348">
        <v>2</v>
      </c>
      <c r="E1348">
        <v>-0.5</v>
      </c>
      <c r="F1348" t="s">
        <v>55</v>
      </c>
      <c r="G1348">
        <v>2</v>
      </c>
      <c r="H1348">
        <v>0.36699999999999999</v>
      </c>
      <c r="I1348" t="s">
        <v>57</v>
      </c>
      <c r="J1348">
        <v>0</v>
      </c>
      <c r="K1348">
        <v>5</v>
      </c>
    </row>
    <row r="1349" spans="1:11" x14ac:dyDescent="0.2">
      <c r="A1349" t="s">
        <v>68</v>
      </c>
      <c r="B1349">
        <v>10</v>
      </c>
      <c r="C1349">
        <v>25</v>
      </c>
      <c r="D1349">
        <v>2</v>
      </c>
      <c r="E1349">
        <v>0</v>
      </c>
      <c r="F1349" t="s">
        <v>51</v>
      </c>
      <c r="G1349">
        <v>7</v>
      </c>
      <c r="H1349">
        <v>0.32</v>
      </c>
      <c r="I1349" t="s">
        <v>56</v>
      </c>
      <c r="J1349">
        <v>0</v>
      </c>
      <c r="K1349">
        <v>5</v>
      </c>
    </row>
    <row r="1350" spans="1:11" x14ac:dyDescent="0.2">
      <c r="A1350" t="s">
        <v>68</v>
      </c>
      <c r="B1350">
        <v>10</v>
      </c>
      <c r="C1350">
        <v>26</v>
      </c>
      <c r="D1350">
        <v>2</v>
      </c>
      <c r="E1350">
        <v>1</v>
      </c>
      <c r="F1350" t="s">
        <v>52</v>
      </c>
      <c r="G1350">
        <v>5</v>
      </c>
      <c r="H1350">
        <v>0.36630000000000001</v>
      </c>
      <c r="I1350" t="s">
        <v>56</v>
      </c>
      <c r="J1350">
        <v>1</v>
      </c>
      <c r="K1350">
        <v>6</v>
      </c>
    </row>
    <row r="1351" spans="1:11" x14ac:dyDescent="0.2">
      <c r="A1351" t="s">
        <v>68</v>
      </c>
      <c r="B1351">
        <v>10</v>
      </c>
      <c r="C1351">
        <v>27</v>
      </c>
      <c r="D1351">
        <v>2</v>
      </c>
      <c r="E1351">
        <v>-0.5</v>
      </c>
      <c r="F1351" t="s">
        <v>55</v>
      </c>
      <c r="G1351">
        <v>2</v>
      </c>
      <c r="H1351">
        <v>0.23250000000000001</v>
      </c>
      <c r="I1351" t="s">
        <v>57</v>
      </c>
      <c r="J1351">
        <v>0</v>
      </c>
      <c r="K1351">
        <v>6</v>
      </c>
    </row>
    <row r="1352" spans="1:11" x14ac:dyDescent="0.2">
      <c r="A1352" t="s">
        <v>68</v>
      </c>
      <c r="B1352">
        <v>10</v>
      </c>
      <c r="C1352">
        <v>28</v>
      </c>
      <c r="D1352">
        <v>2</v>
      </c>
      <c r="E1352">
        <v>0</v>
      </c>
      <c r="F1352" t="s">
        <v>51</v>
      </c>
      <c r="G1352">
        <v>4</v>
      </c>
      <c r="H1352">
        <v>0.3327</v>
      </c>
      <c r="I1352" t="s">
        <v>56</v>
      </c>
      <c r="J1352">
        <v>0</v>
      </c>
      <c r="K1352">
        <v>6</v>
      </c>
    </row>
    <row r="1353" spans="1:11" x14ac:dyDescent="0.2">
      <c r="A1353" t="s">
        <v>68</v>
      </c>
      <c r="B1353">
        <v>10</v>
      </c>
      <c r="C1353">
        <v>29</v>
      </c>
      <c r="D1353">
        <v>2</v>
      </c>
      <c r="E1353">
        <v>0.5</v>
      </c>
      <c r="F1353" t="s">
        <v>53</v>
      </c>
      <c r="G1353">
        <v>6</v>
      </c>
      <c r="H1353">
        <v>0.3493</v>
      </c>
      <c r="I1353" t="s">
        <v>56</v>
      </c>
      <c r="J1353">
        <v>0.5</v>
      </c>
      <c r="K1353">
        <v>6.5</v>
      </c>
    </row>
    <row r="1354" spans="1:11" x14ac:dyDescent="0.2">
      <c r="A1354" t="s">
        <v>68</v>
      </c>
      <c r="B1354">
        <v>10</v>
      </c>
      <c r="C1354">
        <v>30</v>
      </c>
      <c r="D1354">
        <v>2</v>
      </c>
      <c r="E1354">
        <v>-1</v>
      </c>
      <c r="F1354" t="s">
        <v>54</v>
      </c>
      <c r="G1354">
        <v>3</v>
      </c>
      <c r="H1354">
        <v>0.59940000000000004</v>
      </c>
      <c r="I1354" t="s">
        <v>57</v>
      </c>
      <c r="J1354">
        <v>0</v>
      </c>
      <c r="K1354">
        <v>6.5</v>
      </c>
    </row>
    <row r="1355" spans="1:11" x14ac:dyDescent="0.2">
      <c r="A1355" t="s">
        <v>68</v>
      </c>
      <c r="B1355">
        <v>10</v>
      </c>
      <c r="C1355">
        <v>1</v>
      </c>
      <c r="D1355">
        <v>3</v>
      </c>
      <c r="F1355" t="s">
        <v>51</v>
      </c>
      <c r="G1355">
        <v>4</v>
      </c>
      <c r="H1355">
        <v>0.94820000000000004</v>
      </c>
      <c r="I1355" t="s">
        <v>59</v>
      </c>
      <c r="J1355">
        <v>0</v>
      </c>
      <c r="K1355">
        <v>6.5</v>
      </c>
    </row>
    <row r="1356" spans="1:11" x14ac:dyDescent="0.2">
      <c r="A1356" t="s">
        <v>68</v>
      </c>
      <c r="B1356">
        <v>10</v>
      </c>
      <c r="C1356">
        <v>2</v>
      </c>
      <c r="D1356">
        <v>3</v>
      </c>
      <c r="F1356" t="s">
        <v>51</v>
      </c>
      <c r="G1356">
        <v>4</v>
      </c>
      <c r="H1356">
        <v>0.39989999999999998</v>
      </c>
      <c r="I1356" t="s">
        <v>59</v>
      </c>
      <c r="J1356">
        <v>0</v>
      </c>
      <c r="K1356">
        <v>6.5</v>
      </c>
    </row>
    <row r="1357" spans="1:11" x14ac:dyDescent="0.2">
      <c r="A1357" t="s">
        <v>68</v>
      </c>
      <c r="B1357">
        <v>10</v>
      </c>
      <c r="C1357">
        <v>3</v>
      </c>
      <c r="D1357">
        <v>3</v>
      </c>
      <c r="F1357" t="s">
        <v>51</v>
      </c>
      <c r="G1357">
        <v>4</v>
      </c>
      <c r="H1357">
        <v>0.31619999999999998</v>
      </c>
      <c r="I1357" t="s">
        <v>59</v>
      </c>
      <c r="J1357">
        <v>0</v>
      </c>
      <c r="K1357">
        <v>6.5</v>
      </c>
    </row>
    <row r="1358" spans="1:11" x14ac:dyDescent="0.2">
      <c r="A1358" t="s">
        <v>68</v>
      </c>
      <c r="B1358">
        <v>10</v>
      </c>
      <c r="C1358">
        <v>4</v>
      </c>
      <c r="D1358">
        <v>3</v>
      </c>
      <c r="F1358" t="s">
        <v>53</v>
      </c>
      <c r="G1358">
        <v>6</v>
      </c>
      <c r="H1358">
        <v>0.4501</v>
      </c>
      <c r="I1358" t="s">
        <v>59</v>
      </c>
      <c r="J1358">
        <v>0.5</v>
      </c>
      <c r="K1358">
        <v>7</v>
      </c>
    </row>
    <row r="1359" spans="1:11" x14ac:dyDescent="0.2">
      <c r="A1359" t="s">
        <v>68</v>
      </c>
      <c r="B1359">
        <v>10</v>
      </c>
      <c r="C1359">
        <v>5</v>
      </c>
      <c r="D1359">
        <v>3</v>
      </c>
      <c r="F1359" t="s">
        <v>55</v>
      </c>
      <c r="G1359">
        <v>2</v>
      </c>
      <c r="H1359">
        <v>0.49959999999999999</v>
      </c>
      <c r="I1359" t="s">
        <v>58</v>
      </c>
      <c r="J1359">
        <v>0</v>
      </c>
      <c r="K1359">
        <v>7</v>
      </c>
    </row>
    <row r="1360" spans="1:11" x14ac:dyDescent="0.2">
      <c r="A1360" t="s">
        <v>68</v>
      </c>
      <c r="B1360">
        <v>10</v>
      </c>
      <c r="C1360">
        <v>6</v>
      </c>
      <c r="D1360">
        <v>3</v>
      </c>
      <c r="F1360" t="s">
        <v>53</v>
      </c>
      <c r="G1360">
        <v>6</v>
      </c>
      <c r="H1360">
        <v>0.36709999999999998</v>
      </c>
      <c r="I1360" t="s">
        <v>59</v>
      </c>
      <c r="J1360">
        <v>0.5</v>
      </c>
      <c r="K1360">
        <v>7.5</v>
      </c>
    </row>
    <row r="1361" spans="1:11" x14ac:dyDescent="0.2">
      <c r="A1361" t="s">
        <v>68</v>
      </c>
      <c r="B1361">
        <v>10</v>
      </c>
      <c r="C1361">
        <v>7</v>
      </c>
      <c r="D1361">
        <v>3</v>
      </c>
      <c r="F1361" t="s">
        <v>51</v>
      </c>
      <c r="G1361">
        <v>4</v>
      </c>
      <c r="H1361">
        <v>0.64859999999999995</v>
      </c>
      <c r="I1361" t="s">
        <v>58</v>
      </c>
      <c r="J1361">
        <v>0</v>
      </c>
      <c r="K1361">
        <v>7.5</v>
      </c>
    </row>
    <row r="1362" spans="1:11" x14ac:dyDescent="0.2">
      <c r="A1362" t="s">
        <v>68</v>
      </c>
      <c r="B1362">
        <v>10</v>
      </c>
      <c r="C1362">
        <v>8</v>
      </c>
      <c r="D1362">
        <v>3</v>
      </c>
      <c r="F1362" t="s">
        <v>55</v>
      </c>
      <c r="G1362">
        <v>2</v>
      </c>
      <c r="H1362">
        <v>0.48359999999999997</v>
      </c>
      <c r="I1362" t="s">
        <v>58</v>
      </c>
      <c r="J1362">
        <v>0</v>
      </c>
      <c r="K1362">
        <v>7.5</v>
      </c>
    </row>
    <row r="1363" spans="1:11" x14ac:dyDescent="0.2">
      <c r="A1363" t="s">
        <v>68</v>
      </c>
      <c r="B1363">
        <v>10</v>
      </c>
      <c r="C1363">
        <v>9</v>
      </c>
      <c r="D1363">
        <v>3</v>
      </c>
      <c r="F1363" t="s">
        <v>54</v>
      </c>
      <c r="G1363">
        <v>3</v>
      </c>
      <c r="H1363">
        <v>0.36570000000000003</v>
      </c>
      <c r="I1363" t="s">
        <v>58</v>
      </c>
      <c r="J1363">
        <v>0</v>
      </c>
      <c r="K1363">
        <v>7.5</v>
      </c>
    </row>
    <row r="1364" spans="1:11" x14ac:dyDescent="0.2">
      <c r="A1364" t="s">
        <v>68</v>
      </c>
      <c r="B1364">
        <v>10</v>
      </c>
      <c r="C1364">
        <v>10</v>
      </c>
      <c r="D1364">
        <v>3</v>
      </c>
      <c r="F1364" t="s">
        <v>52</v>
      </c>
      <c r="G1364">
        <v>5</v>
      </c>
      <c r="H1364">
        <v>0.2331</v>
      </c>
      <c r="I1364" t="s">
        <v>59</v>
      </c>
      <c r="J1364">
        <v>1</v>
      </c>
      <c r="K1364">
        <v>8.5</v>
      </c>
    </row>
    <row r="1365" spans="1:11" x14ac:dyDescent="0.2">
      <c r="A1365" t="s">
        <v>68</v>
      </c>
      <c r="B1365">
        <v>10</v>
      </c>
      <c r="C1365">
        <v>11</v>
      </c>
      <c r="D1365">
        <v>3</v>
      </c>
      <c r="F1365" t="s">
        <v>54</v>
      </c>
      <c r="G1365">
        <v>3</v>
      </c>
      <c r="H1365">
        <v>0.3997</v>
      </c>
      <c r="I1365" t="s">
        <v>58</v>
      </c>
      <c r="J1365">
        <v>0</v>
      </c>
      <c r="K1365">
        <v>8.5</v>
      </c>
    </row>
    <row r="1366" spans="1:11" x14ac:dyDescent="0.2">
      <c r="A1366" t="s">
        <v>68</v>
      </c>
      <c r="B1366">
        <v>10</v>
      </c>
      <c r="C1366">
        <v>12</v>
      </c>
      <c r="D1366">
        <v>3</v>
      </c>
      <c r="F1366" t="s">
        <v>51</v>
      </c>
      <c r="G1366">
        <v>4</v>
      </c>
      <c r="H1366">
        <v>0.26650000000000001</v>
      </c>
      <c r="I1366" t="s">
        <v>59</v>
      </c>
      <c r="J1366">
        <v>0</v>
      </c>
      <c r="K1366">
        <v>8.5</v>
      </c>
    </row>
    <row r="1367" spans="1:11" x14ac:dyDescent="0.2">
      <c r="A1367" t="s">
        <v>68</v>
      </c>
      <c r="B1367">
        <v>10</v>
      </c>
      <c r="C1367">
        <v>13</v>
      </c>
      <c r="D1367">
        <v>3</v>
      </c>
      <c r="F1367" t="s">
        <v>54</v>
      </c>
      <c r="G1367">
        <v>3</v>
      </c>
      <c r="H1367">
        <v>0.38369999999999999</v>
      </c>
      <c r="I1367" t="s">
        <v>58</v>
      </c>
      <c r="J1367">
        <v>0</v>
      </c>
      <c r="K1367">
        <v>8.5</v>
      </c>
    </row>
    <row r="1368" spans="1:11" x14ac:dyDescent="0.2">
      <c r="A1368" t="s">
        <v>68</v>
      </c>
      <c r="B1368">
        <v>10</v>
      </c>
      <c r="C1368">
        <v>14</v>
      </c>
      <c r="D1368">
        <v>3</v>
      </c>
      <c r="F1368" t="s">
        <v>54</v>
      </c>
      <c r="G1368">
        <v>3</v>
      </c>
      <c r="H1368">
        <v>0.28389999999999999</v>
      </c>
      <c r="I1368" t="s">
        <v>58</v>
      </c>
      <c r="J1368">
        <v>0</v>
      </c>
      <c r="K1368">
        <v>8.5</v>
      </c>
    </row>
    <row r="1369" spans="1:11" x14ac:dyDescent="0.2">
      <c r="A1369" t="s">
        <v>68</v>
      </c>
      <c r="B1369">
        <v>10</v>
      </c>
      <c r="C1369">
        <v>15</v>
      </c>
      <c r="D1369">
        <v>3</v>
      </c>
      <c r="F1369" t="s">
        <v>51</v>
      </c>
      <c r="G1369">
        <v>7</v>
      </c>
      <c r="H1369">
        <v>0.2828</v>
      </c>
      <c r="I1369" t="s">
        <v>59</v>
      </c>
      <c r="J1369">
        <v>0</v>
      </c>
      <c r="K1369">
        <v>8.5</v>
      </c>
    </row>
    <row r="1370" spans="1:11" x14ac:dyDescent="0.2">
      <c r="A1370" t="s">
        <v>68</v>
      </c>
      <c r="B1370">
        <v>10</v>
      </c>
      <c r="C1370">
        <v>16</v>
      </c>
      <c r="D1370">
        <v>3</v>
      </c>
      <c r="F1370" t="s">
        <v>54</v>
      </c>
      <c r="G1370">
        <v>3</v>
      </c>
      <c r="H1370">
        <v>0.26640000000000003</v>
      </c>
      <c r="I1370" t="s">
        <v>58</v>
      </c>
      <c r="J1370">
        <v>0</v>
      </c>
      <c r="K1370">
        <v>8.5</v>
      </c>
    </row>
    <row r="1371" spans="1:11" x14ac:dyDescent="0.2">
      <c r="A1371" t="s">
        <v>68</v>
      </c>
      <c r="B1371">
        <v>10</v>
      </c>
      <c r="C1371">
        <v>17</v>
      </c>
      <c r="D1371">
        <v>3</v>
      </c>
      <c r="F1371" t="s">
        <v>52</v>
      </c>
      <c r="G1371">
        <v>5</v>
      </c>
      <c r="H1371">
        <v>0.1338</v>
      </c>
      <c r="I1371" t="s">
        <v>59</v>
      </c>
      <c r="J1371">
        <v>1</v>
      </c>
      <c r="K1371">
        <v>9.5</v>
      </c>
    </row>
    <row r="1372" spans="1:11" x14ac:dyDescent="0.2">
      <c r="A1372" t="s">
        <v>68</v>
      </c>
      <c r="B1372">
        <v>10</v>
      </c>
      <c r="C1372">
        <v>18</v>
      </c>
      <c r="D1372">
        <v>3</v>
      </c>
      <c r="F1372" t="s">
        <v>51</v>
      </c>
      <c r="G1372">
        <v>4</v>
      </c>
      <c r="H1372">
        <v>0.76719999999999999</v>
      </c>
      <c r="I1372" t="s">
        <v>58</v>
      </c>
      <c r="J1372">
        <v>0</v>
      </c>
      <c r="K1372">
        <v>9.5</v>
      </c>
    </row>
    <row r="1373" spans="1:11" x14ac:dyDescent="0.2">
      <c r="A1373" t="s">
        <v>68</v>
      </c>
      <c r="B1373">
        <v>10</v>
      </c>
      <c r="C1373">
        <v>19</v>
      </c>
      <c r="D1373">
        <v>3</v>
      </c>
      <c r="F1373" t="s">
        <v>54</v>
      </c>
      <c r="G1373">
        <v>3</v>
      </c>
      <c r="H1373">
        <v>0.1333</v>
      </c>
      <c r="I1373" t="s">
        <v>58</v>
      </c>
      <c r="J1373">
        <v>0</v>
      </c>
      <c r="K1373">
        <v>9.5</v>
      </c>
    </row>
    <row r="1374" spans="1:11" x14ac:dyDescent="0.2">
      <c r="A1374" t="s">
        <v>68</v>
      </c>
      <c r="B1374">
        <v>10</v>
      </c>
      <c r="C1374">
        <v>20</v>
      </c>
      <c r="D1374">
        <v>3</v>
      </c>
      <c r="F1374" t="s">
        <v>53</v>
      </c>
      <c r="G1374">
        <v>6</v>
      </c>
      <c r="H1374">
        <v>0.13300000000000001</v>
      </c>
      <c r="I1374" t="s">
        <v>59</v>
      </c>
      <c r="J1374">
        <v>0.5</v>
      </c>
      <c r="K1374">
        <v>10</v>
      </c>
    </row>
    <row r="1375" spans="1:11" x14ac:dyDescent="0.2">
      <c r="A1375" t="s">
        <v>68</v>
      </c>
      <c r="B1375">
        <v>10</v>
      </c>
      <c r="C1375">
        <v>21</v>
      </c>
      <c r="D1375">
        <v>3</v>
      </c>
      <c r="F1375" t="s">
        <v>52</v>
      </c>
      <c r="G1375">
        <v>5</v>
      </c>
      <c r="H1375">
        <v>0.16589999999999999</v>
      </c>
      <c r="I1375" t="s">
        <v>59</v>
      </c>
      <c r="J1375">
        <v>1</v>
      </c>
      <c r="K1375">
        <v>11</v>
      </c>
    </row>
    <row r="1376" spans="1:11" x14ac:dyDescent="0.2">
      <c r="A1376" t="s">
        <v>68</v>
      </c>
      <c r="B1376">
        <v>10</v>
      </c>
      <c r="C1376">
        <v>22</v>
      </c>
      <c r="D1376">
        <v>3</v>
      </c>
      <c r="F1376" t="s">
        <v>51</v>
      </c>
      <c r="G1376">
        <v>7</v>
      </c>
      <c r="H1376">
        <v>9.9199999999999997E-2</v>
      </c>
      <c r="I1376" t="s">
        <v>59</v>
      </c>
      <c r="J1376">
        <v>0</v>
      </c>
      <c r="K1376">
        <v>11</v>
      </c>
    </row>
    <row r="1377" spans="1:11" x14ac:dyDescent="0.2">
      <c r="A1377" t="s">
        <v>68</v>
      </c>
      <c r="B1377">
        <v>10</v>
      </c>
      <c r="C1377">
        <v>23</v>
      </c>
      <c r="D1377">
        <v>3</v>
      </c>
      <c r="F1377" t="s">
        <v>51</v>
      </c>
      <c r="G1377">
        <v>4</v>
      </c>
      <c r="H1377">
        <v>0.14979999999999999</v>
      </c>
      <c r="I1377" t="s">
        <v>58</v>
      </c>
      <c r="J1377">
        <v>0</v>
      </c>
      <c r="K1377">
        <v>11</v>
      </c>
    </row>
    <row r="1378" spans="1:11" x14ac:dyDescent="0.2">
      <c r="A1378" t="s">
        <v>68</v>
      </c>
      <c r="B1378">
        <v>10</v>
      </c>
      <c r="C1378">
        <v>24</v>
      </c>
      <c r="D1378">
        <v>3</v>
      </c>
      <c r="F1378" t="s">
        <v>51</v>
      </c>
      <c r="G1378">
        <v>4</v>
      </c>
      <c r="H1378">
        <v>0.2838</v>
      </c>
      <c r="I1378" t="s">
        <v>58</v>
      </c>
      <c r="J1378">
        <v>0</v>
      </c>
      <c r="K1378">
        <v>11</v>
      </c>
    </row>
    <row r="1379" spans="1:11" x14ac:dyDescent="0.2">
      <c r="A1379" t="s">
        <v>68</v>
      </c>
      <c r="B1379">
        <v>10</v>
      </c>
      <c r="C1379">
        <v>25</v>
      </c>
      <c r="D1379">
        <v>3</v>
      </c>
      <c r="F1379" t="s">
        <v>54</v>
      </c>
      <c r="G1379">
        <v>3</v>
      </c>
      <c r="H1379">
        <v>0.1326</v>
      </c>
      <c r="I1379" t="s">
        <v>58</v>
      </c>
      <c r="J1379">
        <v>0</v>
      </c>
      <c r="K1379">
        <v>11</v>
      </c>
    </row>
    <row r="1380" spans="1:11" x14ac:dyDescent="0.2">
      <c r="A1380" t="s">
        <v>68</v>
      </c>
      <c r="B1380">
        <v>10</v>
      </c>
      <c r="C1380">
        <v>26</v>
      </c>
      <c r="D1380">
        <v>3</v>
      </c>
      <c r="F1380" t="s">
        <v>55</v>
      </c>
      <c r="G1380">
        <v>2</v>
      </c>
      <c r="H1380">
        <v>0.2009</v>
      </c>
      <c r="I1380" t="s">
        <v>58</v>
      </c>
      <c r="J1380">
        <v>0</v>
      </c>
      <c r="K1380">
        <v>11</v>
      </c>
    </row>
    <row r="1381" spans="1:11" x14ac:dyDescent="0.2">
      <c r="A1381" t="s">
        <v>68</v>
      </c>
      <c r="B1381">
        <v>10</v>
      </c>
      <c r="C1381">
        <v>27</v>
      </c>
      <c r="D1381">
        <v>3</v>
      </c>
      <c r="F1381" t="s">
        <v>53</v>
      </c>
      <c r="G1381">
        <v>6</v>
      </c>
      <c r="H1381">
        <v>4.9599999999999998E-2</v>
      </c>
      <c r="I1381" t="s">
        <v>59</v>
      </c>
      <c r="J1381">
        <v>0.5</v>
      </c>
      <c r="K1381">
        <v>11.5</v>
      </c>
    </row>
    <row r="1382" spans="1:11" x14ac:dyDescent="0.2">
      <c r="A1382" t="s">
        <v>68</v>
      </c>
      <c r="B1382">
        <v>10</v>
      </c>
      <c r="C1382">
        <v>28</v>
      </c>
      <c r="D1382">
        <v>3</v>
      </c>
      <c r="F1382" t="s">
        <v>55</v>
      </c>
      <c r="G1382">
        <v>2</v>
      </c>
      <c r="H1382">
        <v>0.1502</v>
      </c>
      <c r="I1382" t="s">
        <v>58</v>
      </c>
      <c r="J1382">
        <v>0</v>
      </c>
      <c r="K1382">
        <v>11.5</v>
      </c>
    </row>
    <row r="1383" spans="1:11" x14ac:dyDescent="0.2">
      <c r="A1383" t="s">
        <v>68</v>
      </c>
      <c r="B1383">
        <v>10</v>
      </c>
      <c r="C1383">
        <v>29</v>
      </c>
      <c r="D1383">
        <v>3</v>
      </c>
      <c r="F1383" t="s">
        <v>51</v>
      </c>
      <c r="G1383">
        <v>7</v>
      </c>
      <c r="H1383">
        <v>0.1162</v>
      </c>
      <c r="I1383" t="s">
        <v>59</v>
      </c>
      <c r="J1383">
        <v>0</v>
      </c>
      <c r="K1383">
        <v>11.5</v>
      </c>
    </row>
    <row r="1384" spans="1:11" x14ac:dyDescent="0.2">
      <c r="A1384" t="s">
        <v>68</v>
      </c>
      <c r="B1384">
        <v>10</v>
      </c>
      <c r="C1384">
        <v>30</v>
      </c>
      <c r="D1384">
        <v>3</v>
      </c>
      <c r="F1384" t="s">
        <v>51</v>
      </c>
      <c r="G1384">
        <v>4</v>
      </c>
      <c r="H1384">
        <v>9.9299999999999999E-2</v>
      </c>
      <c r="I1384" t="s">
        <v>58</v>
      </c>
      <c r="J1384">
        <v>0</v>
      </c>
      <c r="K1384">
        <v>11.5</v>
      </c>
    </row>
    <row r="1385" spans="1:11" x14ac:dyDescent="0.2">
      <c r="A1385" t="s">
        <v>68</v>
      </c>
      <c r="B1385">
        <v>10</v>
      </c>
      <c r="C1385">
        <v>31</v>
      </c>
      <c r="D1385">
        <v>3</v>
      </c>
      <c r="F1385" t="s">
        <v>54</v>
      </c>
      <c r="G1385">
        <v>3</v>
      </c>
      <c r="H1385">
        <v>0.21690000000000001</v>
      </c>
      <c r="I1385" t="s">
        <v>58</v>
      </c>
      <c r="J1385">
        <v>0</v>
      </c>
      <c r="K1385">
        <v>11.5</v>
      </c>
    </row>
    <row r="1386" spans="1:11" x14ac:dyDescent="0.2">
      <c r="A1386" t="s">
        <v>68</v>
      </c>
      <c r="B1386">
        <v>10</v>
      </c>
      <c r="C1386">
        <v>32</v>
      </c>
      <c r="D1386">
        <v>3</v>
      </c>
      <c r="F1386" t="s">
        <v>52</v>
      </c>
      <c r="G1386">
        <v>5</v>
      </c>
      <c r="H1386">
        <v>9.9599999999999994E-2</v>
      </c>
      <c r="I1386" t="s">
        <v>59</v>
      </c>
      <c r="J1386">
        <v>1</v>
      </c>
      <c r="K1386">
        <v>12.5</v>
      </c>
    </row>
    <row r="1387" spans="1:11" x14ac:dyDescent="0.2">
      <c r="A1387" t="s">
        <v>68</v>
      </c>
      <c r="B1387">
        <v>10</v>
      </c>
      <c r="C1387">
        <v>33</v>
      </c>
      <c r="D1387">
        <v>3</v>
      </c>
      <c r="F1387" t="s">
        <v>52</v>
      </c>
      <c r="G1387">
        <v>5</v>
      </c>
      <c r="H1387">
        <v>0.29959999999999998</v>
      </c>
      <c r="I1387" t="s">
        <v>59</v>
      </c>
      <c r="J1387">
        <v>1</v>
      </c>
      <c r="K1387">
        <v>13.5</v>
      </c>
    </row>
    <row r="1388" spans="1:11" x14ac:dyDescent="0.2">
      <c r="A1388" t="s">
        <v>68</v>
      </c>
      <c r="B1388">
        <v>10</v>
      </c>
      <c r="C1388">
        <v>34</v>
      </c>
      <c r="D1388">
        <v>3</v>
      </c>
      <c r="F1388" t="s">
        <v>51</v>
      </c>
      <c r="G1388">
        <v>4</v>
      </c>
      <c r="H1388">
        <v>0.36609999999999998</v>
      </c>
      <c r="I1388" t="s">
        <v>58</v>
      </c>
      <c r="J1388">
        <v>0</v>
      </c>
      <c r="K1388">
        <v>13.5</v>
      </c>
    </row>
    <row r="1389" spans="1:11" x14ac:dyDescent="0.2">
      <c r="A1389" t="s">
        <v>68</v>
      </c>
      <c r="B1389">
        <v>10</v>
      </c>
      <c r="C1389">
        <v>35</v>
      </c>
      <c r="D1389">
        <v>3</v>
      </c>
      <c r="F1389" t="s">
        <v>53</v>
      </c>
      <c r="G1389">
        <v>6</v>
      </c>
      <c r="H1389">
        <v>0.59989999999999999</v>
      </c>
      <c r="I1389" t="s">
        <v>59</v>
      </c>
      <c r="J1389">
        <v>0.5</v>
      </c>
      <c r="K1389">
        <v>14</v>
      </c>
    </row>
    <row r="1390" spans="1:11" x14ac:dyDescent="0.2">
      <c r="A1390" t="s">
        <v>68</v>
      </c>
      <c r="B1390">
        <v>10</v>
      </c>
      <c r="C1390">
        <v>36</v>
      </c>
      <c r="D1390">
        <v>3</v>
      </c>
      <c r="F1390" t="s">
        <v>51</v>
      </c>
      <c r="G1390">
        <v>7</v>
      </c>
      <c r="H1390">
        <v>0.38350000000000001</v>
      </c>
      <c r="I1390" t="s">
        <v>59</v>
      </c>
      <c r="J1390">
        <v>0</v>
      </c>
      <c r="K1390">
        <v>14</v>
      </c>
    </row>
    <row r="1391" spans="1:11" x14ac:dyDescent="0.2">
      <c r="A1391" t="s">
        <v>68</v>
      </c>
      <c r="B1391">
        <v>10</v>
      </c>
      <c r="C1391">
        <v>37</v>
      </c>
      <c r="D1391">
        <v>3</v>
      </c>
      <c r="F1391" t="s">
        <v>54</v>
      </c>
      <c r="G1391">
        <v>3</v>
      </c>
      <c r="H1391">
        <v>0.44919999999999999</v>
      </c>
      <c r="I1391" t="s">
        <v>58</v>
      </c>
      <c r="J1391">
        <v>0</v>
      </c>
      <c r="K1391">
        <v>14</v>
      </c>
    </row>
    <row r="1392" spans="1:11" x14ac:dyDescent="0.2">
      <c r="A1392" t="s">
        <v>68</v>
      </c>
      <c r="B1392">
        <v>10</v>
      </c>
      <c r="C1392">
        <v>38</v>
      </c>
      <c r="D1392">
        <v>3</v>
      </c>
      <c r="F1392" t="s">
        <v>52</v>
      </c>
      <c r="G1392">
        <v>5</v>
      </c>
      <c r="H1392">
        <v>0.36680000000000001</v>
      </c>
      <c r="I1392" t="s">
        <v>59</v>
      </c>
      <c r="J1392">
        <v>1</v>
      </c>
      <c r="K1392">
        <v>15</v>
      </c>
    </row>
    <row r="1393" spans="1:11" x14ac:dyDescent="0.2">
      <c r="A1393" t="s">
        <v>68</v>
      </c>
      <c r="B1393">
        <v>10</v>
      </c>
      <c r="C1393">
        <v>39</v>
      </c>
      <c r="D1393">
        <v>3</v>
      </c>
      <c r="F1393" t="s">
        <v>53</v>
      </c>
      <c r="G1393">
        <v>6</v>
      </c>
      <c r="H1393">
        <v>0.28320000000000001</v>
      </c>
      <c r="I1393" t="s">
        <v>59</v>
      </c>
      <c r="J1393">
        <v>0.5</v>
      </c>
      <c r="K1393">
        <v>15.5</v>
      </c>
    </row>
    <row r="1394" spans="1:11" x14ac:dyDescent="0.2">
      <c r="A1394" t="s">
        <v>68</v>
      </c>
      <c r="B1394">
        <v>10</v>
      </c>
      <c r="C1394">
        <v>40</v>
      </c>
      <c r="D1394">
        <v>3</v>
      </c>
      <c r="F1394" t="s">
        <v>54</v>
      </c>
      <c r="G1394">
        <v>3</v>
      </c>
      <c r="H1394">
        <v>0.39900000000000002</v>
      </c>
      <c r="I1394" t="s">
        <v>58</v>
      </c>
      <c r="J1394">
        <v>0</v>
      </c>
      <c r="K1394">
        <v>15.5</v>
      </c>
    </row>
    <row r="1395" spans="1:11" x14ac:dyDescent="0.2">
      <c r="A1395" t="s">
        <v>68</v>
      </c>
      <c r="B1395">
        <v>10</v>
      </c>
      <c r="C1395">
        <v>41</v>
      </c>
      <c r="D1395">
        <v>3</v>
      </c>
      <c r="F1395" t="s">
        <v>55</v>
      </c>
      <c r="G1395">
        <v>2</v>
      </c>
      <c r="H1395">
        <v>0.33310000000000001</v>
      </c>
      <c r="I1395" t="s">
        <v>58</v>
      </c>
      <c r="J1395">
        <v>0</v>
      </c>
      <c r="K1395">
        <v>15.5</v>
      </c>
    </row>
    <row r="1396" spans="1:11" x14ac:dyDescent="0.2">
      <c r="A1396" t="s">
        <v>68</v>
      </c>
      <c r="B1396">
        <v>10</v>
      </c>
      <c r="C1396">
        <v>42</v>
      </c>
      <c r="D1396">
        <v>3</v>
      </c>
      <c r="F1396" t="s">
        <v>51</v>
      </c>
      <c r="G1396">
        <v>7</v>
      </c>
      <c r="H1396">
        <v>0.28320000000000001</v>
      </c>
      <c r="I1396" t="s">
        <v>59</v>
      </c>
      <c r="J1396">
        <v>0</v>
      </c>
      <c r="K1396">
        <v>15.5</v>
      </c>
    </row>
    <row r="1397" spans="1:11" x14ac:dyDescent="0.2">
      <c r="A1397" t="s">
        <v>68</v>
      </c>
      <c r="B1397">
        <v>10</v>
      </c>
      <c r="C1397">
        <v>43</v>
      </c>
      <c r="D1397">
        <v>3</v>
      </c>
      <c r="F1397" t="s">
        <v>53</v>
      </c>
      <c r="G1397">
        <v>6</v>
      </c>
      <c r="H1397">
        <v>0.23230000000000001</v>
      </c>
      <c r="I1397" t="s">
        <v>59</v>
      </c>
      <c r="J1397">
        <v>0.5</v>
      </c>
      <c r="K1397">
        <v>16</v>
      </c>
    </row>
    <row r="1398" spans="1:11" x14ac:dyDescent="0.2">
      <c r="A1398" t="s">
        <v>68</v>
      </c>
      <c r="B1398">
        <v>10</v>
      </c>
      <c r="C1398">
        <v>44</v>
      </c>
      <c r="D1398">
        <v>3</v>
      </c>
      <c r="F1398" t="s">
        <v>51</v>
      </c>
      <c r="G1398">
        <v>7</v>
      </c>
      <c r="H1398">
        <v>0.2331</v>
      </c>
      <c r="I1398" t="s">
        <v>59</v>
      </c>
      <c r="J1398">
        <v>0</v>
      </c>
      <c r="K1398">
        <v>16</v>
      </c>
    </row>
    <row r="1399" spans="1:11" x14ac:dyDescent="0.2">
      <c r="A1399" t="s">
        <v>68</v>
      </c>
      <c r="B1399">
        <v>10</v>
      </c>
      <c r="C1399">
        <v>45</v>
      </c>
      <c r="D1399">
        <v>3</v>
      </c>
      <c r="F1399" t="s">
        <v>51</v>
      </c>
      <c r="G1399">
        <v>7</v>
      </c>
      <c r="H1399">
        <v>0.36499999999999999</v>
      </c>
      <c r="I1399" t="s">
        <v>59</v>
      </c>
      <c r="J1399">
        <v>0</v>
      </c>
      <c r="K1399">
        <v>16</v>
      </c>
    </row>
    <row r="1400" spans="1:11" x14ac:dyDescent="0.2">
      <c r="A1400" t="s">
        <v>68</v>
      </c>
      <c r="B1400">
        <v>10</v>
      </c>
      <c r="C1400">
        <v>46</v>
      </c>
      <c r="D1400">
        <v>3</v>
      </c>
      <c r="F1400" t="s">
        <v>51</v>
      </c>
      <c r="G1400">
        <v>4</v>
      </c>
      <c r="H1400">
        <v>0.21579999999999999</v>
      </c>
      <c r="I1400" t="s">
        <v>58</v>
      </c>
      <c r="J1400">
        <v>0</v>
      </c>
      <c r="K1400">
        <v>16</v>
      </c>
    </row>
    <row r="1401" spans="1:11" x14ac:dyDescent="0.2">
      <c r="A1401" t="s">
        <v>68</v>
      </c>
      <c r="B1401">
        <v>10</v>
      </c>
      <c r="C1401">
        <v>47</v>
      </c>
      <c r="D1401">
        <v>3</v>
      </c>
      <c r="F1401" t="s">
        <v>52</v>
      </c>
      <c r="G1401">
        <v>5</v>
      </c>
      <c r="H1401">
        <v>0.3664</v>
      </c>
      <c r="I1401" t="s">
        <v>59</v>
      </c>
      <c r="J1401">
        <v>1</v>
      </c>
      <c r="K1401">
        <v>17</v>
      </c>
    </row>
    <row r="1402" spans="1:11" x14ac:dyDescent="0.2">
      <c r="A1402" t="s">
        <v>68</v>
      </c>
      <c r="B1402">
        <v>10</v>
      </c>
      <c r="C1402">
        <v>48</v>
      </c>
      <c r="D1402">
        <v>3</v>
      </c>
      <c r="F1402" t="s">
        <v>51</v>
      </c>
      <c r="G1402">
        <v>7</v>
      </c>
      <c r="H1402">
        <v>0.183</v>
      </c>
      <c r="I1402" t="s">
        <v>59</v>
      </c>
      <c r="J1402">
        <v>0</v>
      </c>
      <c r="K1402">
        <v>17</v>
      </c>
    </row>
    <row r="1403" spans="1:11" x14ac:dyDescent="0.2">
      <c r="A1403" t="s">
        <v>68</v>
      </c>
      <c r="B1403">
        <v>10</v>
      </c>
      <c r="C1403">
        <v>49</v>
      </c>
      <c r="D1403">
        <v>3</v>
      </c>
      <c r="F1403" t="s">
        <v>55</v>
      </c>
      <c r="G1403">
        <v>2</v>
      </c>
      <c r="H1403">
        <v>0.20019999999999999</v>
      </c>
      <c r="I1403" t="s">
        <v>58</v>
      </c>
      <c r="J1403">
        <v>0</v>
      </c>
      <c r="K1403">
        <v>17</v>
      </c>
    </row>
    <row r="1404" spans="1:11" x14ac:dyDescent="0.2">
      <c r="A1404" t="s">
        <v>68</v>
      </c>
      <c r="B1404">
        <v>10</v>
      </c>
      <c r="C1404">
        <v>50</v>
      </c>
      <c r="D1404">
        <v>3</v>
      </c>
      <c r="F1404" t="s">
        <v>55</v>
      </c>
      <c r="G1404">
        <v>2</v>
      </c>
      <c r="H1404">
        <v>0.18290000000000001</v>
      </c>
      <c r="I1404" t="s">
        <v>58</v>
      </c>
      <c r="J1404">
        <v>0</v>
      </c>
      <c r="K1404">
        <v>17</v>
      </c>
    </row>
    <row r="1405" spans="1:11" x14ac:dyDescent="0.2">
      <c r="A1405" t="s">
        <v>68</v>
      </c>
      <c r="B1405">
        <v>10</v>
      </c>
      <c r="C1405">
        <v>51</v>
      </c>
      <c r="D1405">
        <v>3</v>
      </c>
      <c r="F1405" t="s">
        <v>52</v>
      </c>
      <c r="G1405">
        <v>5</v>
      </c>
      <c r="H1405">
        <v>0.56610000000000005</v>
      </c>
      <c r="I1405" t="s">
        <v>59</v>
      </c>
      <c r="J1405">
        <v>1</v>
      </c>
      <c r="K1405">
        <v>18</v>
      </c>
    </row>
    <row r="1406" spans="1:11" x14ac:dyDescent="0.2">
      <c r="A1406" t="s">
        <v>68</v>
      </c>
      <c r="B1406">
        <v>10</v>
      </c>
      <c r="C1406">
        <v>52</v>
      </c>
      <c r="D1406">
        <v>3</v>
      </c>
      <c r="F1406" t="s">
        <v>51</v>
      </c>
      <c r="G1406">
        <v>4</v>
      </c>
      <c r="H1406">
        <v>0.3992</v>
      </c>
      <c r="I1406" t="s">
        <v>58</v>
      </c>
      <c r="J1406">
        <v>0</v>
      </c>
      <c r="K1406">
        <v>18</v>
      </c>
    </row>
    <row r="1407" spans="1:11" x14ac:dyDescent="0.2">
      <c r="A1407" t="s">
        <v>68</v>
      </c>
      <c r="B1407">
        <v>10</v>
      </c>
      <c r="C1407">
        <v>53</v>
      </c>
      <c r="D1407">
        <v>3</v>
      </c>
      <c r="F1407" t="s">
        <v>51</v>
      </c>
      <c r="G1407">
        <v>4</v>
      </c>
      <c r="H1407">
        <v>0.26569999999999999</v>
      </c>
      <c r="I1407" t="s">
        <v>58</v>
      </c>
      <c r="J1407">
        <v>0</v>
      </c>
      <c r="K1407">
        <v>18</v>
      </c>
    </row>
    <row r="1408" spans="1:11" x14ac:dyDescent="0.2">
      <c r="A1408" t="s">
        <v>68</v>
      </c>
      <c r="B1408">
        <v>10</v>
      </c>
      <c r="C1408">
        <v>54</v>
      </c>
      <c r="D1408">
        <v>3</v>
      </c>
      <c r="F1408" t="s">
        <v>51</v>
      </c>
      <c r="G1408">
        <v>4</v>
      </c>
      <c r="H1408">
        <v>0.24979999999999999</v>
      </c>
      <c r="I1408" t="s">
        <v>58</v>
      </c>
      <c r="J1408">
        <v>0</v>
      </c>
      <c r="K1408">
        <v>18</v>
      </c>
    </row>
    <row r="1409" spans="1:11" x14ac:dyDescent="0.2">
      <c r="A1409" t="s">
        <v>68</v>
      </c>
      <c r="B1409">
        <v>10</v>
      </c>
      <c r="C1409">
        <v>55</v>
      </c>
      <c r="D1409">
        <v>3</v>
      </c>
      <c r="F1409" t="s">
        <v>53</v>
      </c>
      <c r="G1409">
        <v>6</v>
      </c>
      <c r="H1409">
        <v>0.23319999999999999</v>
      </c>
      <c r="I1409" t="s">
        <v>59</v>
      </c>
      <c r="J1409">
        <v>0.5</v>
      </c>
      <c r="K1409">
        <v>18.5</v>
      </c>
    </row>
    <row r="1410" spans="1:11" x14ac:dyDescent="0.2">
      <c r="A1410" t="s">
        <v>68</v>
      </c>
      <c r="B1410">
        <v>10</v>
      </c>
      <c r="C1410">
        <v>56</v>
      </c>
      <c r="D1410">
        <v>3</v>
      </c>
      <c r="F1410" t="s">
        <v>55</v>
      </c>
      <c r="G1410">
        <v>2</v>
      </c>
      <c r="H1410">
        <v>0.3498</v>
      </c>
      <c r="I1410" t="s">
        <v>58</v>
      </c>
      <c r="J1410">
        <v>0</v>
      </c>
      <c r="K1410">
        <v>18.5</v>
      </c>
    </row>
    <row r="1411" spans="1:11" x14ac:dyDescent="0.2">
      <c r="A1411" t="s">
        <v>68</v>
      </c>
      <c r="B1411">
        <v>10</v>
      </c>
      <c r="C1411">
        <v>57</v>
      </c>
      <c r="D1411">
        <v>3</v>
      </c>
      <c r="F1411" t="s">
        <v>51</v>
      </c>
      <c r="G1411">
        <v>7</v>
      </c>
      <c r="H1411">
        <v>0.33310000000000001</v>
      </c>
      <c r="I1411" t="s">
        <v>59</v>
      </c>
      <c r="J1411">
        <v>0</v>
      </c>
      <c r="K1411">
        <v>18.5</v>
      </c>
    </row>
    <row r="1412" spans="1:11" x14ac:dyDescent="0.2">
      <c r="A1412" t="s">
        <v>68</v>
      </c>
      <c r="B1412">
        <v>10</v>
      </c>
      <c r="C1412">
        <v>58</v>
      </c>
      <c r="D1412">
        <v>3</v>
      </c>
      <c r="F1412" t="s">
        <v>52</v>
      </c>
      <c r="G1412">
        <v>5</v>
      </c>
      <c r="H1412">
        <v>0.35020000000000001</v>
      </c>
      <c r="I1412" t="s">
        <v>59</v>
      </c>
      <c r="J1412">
        <v>1</v>
      </c>
      <c r="K1412">
        <v>19.5</v>
      </c>
    </row>
    <row r="1413" spans="1:11" x14ac:dyDescent="0.2">
      <c r="A1413" t="s">
        <v>68</v>
      </c>
      <c r="B1413">
        <v>10</v>
      </c>
      <c r="C1413">
        <v>59</v>
      </c>
      <c r="D1413">
        <v>3</v>
      </c>
      <c r="F1413" t="s">
        <v>51</v>
      </c>
      <c r="G1413">
        <v>7</v>
      </c>
      <c r="H1413">
        <v>0.26629999999999998</v>
      </c>
      <c r="I1413" t="s">
        <v>59</v>
      </c>
      <c r="J1413">
        <v>0</v>
      </c>
      <c r="K1413">
        <v>19.5</v>
      </c>
    </row>
    <row r="1414" spans="1:11" x14ac:dyDescent="0.2">
      <c r="A1414" t="s">
        <v>68</v>
      </c>
      <c r="B1414">
        <v>10</v>
      </c>
      <c r="C1414">
        <v>60</v>
      </c>
      <c r="D1414">
        <v>3</v>
      </c>
      <c r="F1414" t="s">
        <v>53</v>
      </c>
      <c r="G1414">
        <v>6</v>
      </c>
      <c r="H1414">
        <v>0.3332</v>
      </c>
      <c r="I1414" t="s">
        <v>59</v>
      </c>
      <c r="J1414">
        <v>0.5</v>
      </c>
      <c r="K1414">
        <v>20</v>
      </c>
    </row>
    <row r="1415" spans="1:11" x14ac:dyDescent="0.2">
      <c r="A1415" t="s">
        <v>68</v>
      </c>
      <c r="B1415">
        <v>10</v>
      </c>
      <c r="C1415">
        <v>61</v>
      </c>
      <c r="D1415">
        <v>3</v>
      </c>
      <c r="F1415" t="s">
        <v>55</v>
      </c>
      <c r="G1415">
        <v>2</v>
      </c>
      <c r="H1415">
        <v>8.3699999999999997E-2</v>
      </c>
      <c r="I1415" t="s">
        <v>58</v>
      </c>
      <c r="J1415">
        <v>0</v>
      </c>
      <c r="K1415">
        <v>20</v>
      </c>
    </row>
    <row r="1416" spans="1:11" x14ac:dyDescent="0.2">
      <c r="A1416" t="s">
        <v>68</v>
      </c>
      <c r="B1416">
        <v>10</v>
      </c>
      <c r="C1416">
        <v>62</v>
      </c>
      <c r="D1416">
        <v>3</v>
      </c>
      <c r="F1416" t="s">
        <v>55</v>
      </c>
      <c r="G1416">
        <v>2</v>
      </c>
      <c r="H1416">
        <v>0.1993</v>
      </c>
      <c r="I1416" t="s">
        <v>58</v>
      </c>
      <c r="J1416">
        <v>0</v>
      </c>
      <c r="K1416">
        <v>20</v>
      </c>
    </row>
    <row r="1417" spans="1:11" x14ac:dyDescent="0.2">
      <c r="A1417" t="s">
        <v>68</v>
      </c>
      <c r="B1417">
        <v>10</v>
      </c>
      <c r="C1417">
        <v>63</v>
      </c>
      <c r="D1417">
        <v>3</v>
      </c>
      <c r="F1417" t="s">
        <v>51</v>
      </c>
      <c r="G1417">
        <v>7</v>
      </c>
      <c r="H1417">
        <v>0.64990000000000003</v>
      </c>
      <c r="I1417" t="s">
        <v>59</v>
      </c>
      <c r="J1417">
        <v>0</v>
      </c>
      <c r="K1417">
        <v>20</v>
      </c>
    </row>
    <row r="1418" spans="1:11" x14ac:dyDescent="0.2">
      <c r="A1418" t="s">
        <v>68</v>
      </c>
      <c r="B1418">
        <v>10</v>
      </c>
      <c r="C1418">
        <v>64</v>
      </c>
      <c r="D1418">
        <v>3</v>
      </c>
      <c r="F1418" t="s">
        <v>53</v>
      </c>
      <c r="G1418">
        <v>6</v>
      </c>
      <c r="H1418">
        <v>0.35020000000000001</v>
      </c>
      <c r="I1418" t="s">
        <v>59</v>
      </c>
      <c r="J1418">
        <v>0.5</v>
      </c>
      <c r="K1418">
        <v>20.5</v>
      </c>
    </row>
    <row r="1419" spans="1:11" x14ac:dyDescent="0.2">
      <c r="A1419" t="s">
        <v>68</v>
      </c>
      <c r="B1419">
        <v>10</v>
      </c>
      <c r="C1419">
        <v>65</v>
      </c>
      <c r="D1419">
        <v>3</v>
      </c>
      <c r="F1419" t="s">
        <v>52</v>
      </c>
      <c r="G1419">
        <v>5</v>
      </c>
      <c r="H1419">
        <v>0.23330000000000001</v>
      </c>
      <c r="I1419" t="s">
        <v>59</v>
      </c>
      <c r="J1419">
        <v>1</v>
      </c>
      <c r="K1419">
        <v>21.5</v>
      </c>
    </row>
    <row r="1420" spans="1:11" x14ac:dyDescent="0.2">
      <c r="A1420" t="s">
        <v>68</v>
      </c>
      <c r="B1420">
        <v>10</v>
      </c>
      <c r="C1420">
        <v>66</v>
      </c>
      <c r="D1420">
        <v>3</v>
      </c>
      <c r="F1420" t="s">
        <v>53</v>
      </c>
      <c r="G1420">
        <v>6</v>
      </c>
      <c r="H1420">
        <v>0.44979999999999998</v>
      </c>
      <c r="I1420" t="s">
        <v>59</v>
      </c>
      <c r="J1420">
        <v>0.5</v>
      </c>
      <c r="K1420">
        <v>22</v>
      </c>
    </row>
    <row r="1421" spans="1:11" x14ac:dyDescent="0.2">
      <c r="A1421" t="s">
        <v>68</v>
      </c>
      <c r="B1421">
        <v>10</v>
      </c>
      <c r="C1421">
        <v>67</v>
      </c>
      <c r="D1421">
        <v>3</v>
      </c>
      <c r="F1421" t="s">
        <v>51</v>
      </c>
      <c r="G1421">
        <v>7</v>
      </c>
      <c r="H1421">
        <v>0.3664</v>
      </c>
      <c r="I1421" t="s">
        <v>59</v>
      </c>
      <c r="J1421">
        <v>0</v>
      </c>
      <c r="K1421">
        <v>22</v>
      </c>
    </row>
    <row r="1422" spans="1:11" x14ac:dyDescent="0.2">
      <c r="A1422" t="s">
        <v>68</v>
      </c>
      <c r="B1422">
        <v>10</v>
      </c>
      <c r="C1422">
        <v>68</v>
      </c>
      <c r="D1422">
        <v>3</v>
      </c>
      <c r="F1422" t="s">
        <v>55</v>
      </c>
      <c r="G1422">
        <v>2</v>
      </c>
      <c r="H1422">
        <v>0.40229999999999999</v>
      </c>
      <c r="I1422" t="s">
        <v>58</v>
      </c>
      <c r="J1422">
        <v>0</v>
      </c>
      <c r="K1422">
        <v>22</v>
      </c>
    </row>
    <row r="1423" spans="1:11" x14ac:dyDescent="0.2">
      <c r="A1423" t="s">
        <v>68</v>
      </c>
      <c r="B1423">
        <v>10</v>
      </c>
      <c r="C1423">
        <v>69</v>
      </c>
      <c r="D1423">
        <v>3</v>
      </c>
      <c r="F1423" t="s">
        <v>53</v>
      </c>
      <c r="G1423">
        <v>6</v>
      </c>
      <c r="H1423">
        <v>0.3493</v>
      </c>
      <c r="I1423" t="s">
        <v>59</v>
      </c>
      <c r="J1423">
        <v>0.5</v>
      </c>
      <c r="K1423">
        <v>22.5</v>
      </c>
    </row>
    <row r="1424" spans="1:11" x14ac:dyDescent="0.2">
      <c r="A1424" t="s">
        <v>68</v>
      </c>
      <c r="B1424">
        <v>10</v>
      </c>
      <c r="C1424">
        <v>70</v>
      </c>
      <c r="D1424">
        <v>3</v>
      </c>
      <c r="F1424" t="s">
        <v>52</v>
      </c>
      <c r="G1424">
        <v>5</v>
      </c>
      <c r="H1424">
        <v>0.25</v>
      </c>
      <c r="I1424" t="s">
        <v>59</v>
      </c>
      <c r="J1424">
        <v>1</v>
      </c>
      <c r="K1424">
        <v>23.5</v>
      </c>
    </row>
    <row r="1425" spans="1:11" x14ac:dyDescent="0.2">
      <c r="A1425" t="s">
        <v>68</v>
      </c>
      <c r="B1425">
        <v>10</v>
      </c>
      <c r="C1425">
        <v>71</v>
      </c>
      <c r="D1425">
        <v>3</v>
      </c>
      <c r="F1425" t="s">
        <v>51</v>
      </c>
      <c r="G1425">
        <v>7</v>
      </c>
      <c r="H1425">
        <v>0.21640000000000001</v>
      </c>
      <c r="I1425" t="s">
        <v>59</v>
      </c>
      <c r="J1425">
        <v>0</v>
      </c>
      <c r="K1425">
        <v>23.5</v>
      </c>
    </row>
    <row r="1426" spans="1:11" x14ac:dyDescent="0.2">
      <c r="A1426" t="s">
        <v>68</v>
      </c>
      <c r="B1426">
        <v>10</v>
      </c>
      <c r="C1426">
        <v>72</v>
      </c>
      <c r="D1426">
        <v>3</v>
      </c>
      <c r="F1426" t="s">
        <v>54</v>
      </c>
      <c r="G1426">
        <v>3</v>
      </c>
      <c r="H1426">
        <v>0.4</v>
      </c>
      <c r="I1426" t="s">
        <v>58</v>
      </c>
      <c r="J1426">
        <v>0</v>
      </c>
      <c r="K1426">
        <v>23.5</v>
      </c>
    </row>
    <row r="1427" spans="1:11" x14ac:dyDescent="0.2">
      <c r="A1427" t="s">
        <v>68</v>
      </c>
      <c r="B1427">
        <v>10</v>
      </c>
      <c r="C1427">
        <v>73</v>
      </c>
      <c r="D1427">
        <v>3</v>
      </c>
      <c r="F1427" t="s">
        <v>51</v>
      </c>
      <c r="G1427">
        <v>7</v>
      </c>
      <c r="H1427">
        <v>0.29930000000000001</v>
      </c>
      <c r="I1427" t="s">
        <v>59</v>
      </c>
      <c r="J1427">
        <v>0</v>
      </c>
      <c r="K1427">
        <v>23.5</v>
      </c>
    </row>
    <row r="1428" spans="1:11" x14ac:dyDescent="0.2">
      <c r="A1428" t="s">
        <v>68</v>
      </c>
      <c r="B1428">
        <v>10</v>
      </c>
      <c r="C1428">
        <v>74</v>
      </c>
      <c r="D1428">
        <v>3</v>
      </c>
      <c r="F1428" t="s">
        <v>51</v>
      </c>
      <c r="G1428">
        <v>7</v>
      </c>
      <c r="H1428">
        <v>0.29980000000000001</v>
      </c>
      <c r="I1428" t="s">
        <v>59</v>
      </c>
      <c r="J1428">
        <v>0</v>
      </c>
      <c r="K1428">
        <v>23.5</v>
      </c>
    </row>
    <row r="1429" spans="1:11" x14ac:dyDescent="0.2">
      <c r="A1429" t="s">
        <v>68</v>
      </c>
      <c r="B1429">
        <v>10</v>
      </c>
      <c r="C1429">
        <v>75</v>
      </c>
      <c r="D1429">
        <v>3</v>
      </c>
      <c r="F1429" t="s">
        <v>53</v>
      </c>
      <c r="G1429">
        <v>6</v>
      </c>
      <c r="H1429">
        <v>0.49940000000000001</v>
      </c>
      <c r="I1429" t="s">
        <v>59</v>
      </c>
      <c r="J1429">
        <v>0.5</v>
      </c>
      <c r="K1429">
        <v>24</v>
      </c>
    </row>
    <row r="1430" spans="1:11" x14ac:dyDescent="0.2">
      <c r="A1430" t="s">
        <v>68</v>
      </c>
      <c r="B1430">
        <v>10</v>
      </c>
      <c r="C1430">
        <v>76</v>
      </c>
      <c r="D1430">
        <v>3</v>
      </c>
      <c r="F1430" t="s">
        <v>54</v>
      </c>
      <c r="G1430">
        <v>3</v>
      </c>
      <c r="H1430">
        <v>0.2492</v>
      </c>
      <c r="I1430" t="s">
        <v>58</v>
      </c>
      <c r="J1430">
        <v>0</v>
      </c>
      <c r="K1430">
        <v>24</v>
      </c>
    </row>
    <row r="1431" spans="1:11" x14ac:dyDescent="0.2">
      <c r="A1431" t="s">
        <v>68</v>
      </c>
      <c r="B1431">
        <v>10</v>
      </c>
      <c r="C1431">
        <v>77</v>
      </c>
      <c r="D1431">
        <v>3</v>
      </c>
      <c r="F1431" t="s">
        <v>54</v>
      </c>
      <c r="G1431">
        <v>3</v>
      </c>
      <c r="H1431">
        <v>0.1996</v>
      </c>
      <c r="I1431" t="s">
        <v>58</v>
      </c>
      <c r="J1431">
        <v>0</v>
      </c>
      <c r="K1431">
        <v>24</v>
      </c>
    </row>
    <row r="1432" spans="1:11" x14ac:dyDescent="0.2">
      <c r="A1432" t="s">
        <v>68</v>
      </c>
      <c r="B1432">
        <v>10</v>
      </c>
      <c r="C1432">
        <v>78</v>
      </c>
      <c r="D1432">
        <v>3</v>
      </c>
      <c r="F1432" t="s">
        <v>53</v>
      </c>
      <c r="G1432">
        <v>6</v>
      </c>
      <c r="H1432">
        <v>8.2900000000000001E-2</v>
      </c>
      <c r="I1432" t="s">
        <v>59</v>
      </c>
      <c r="J1432">
        <v>0.5</v>
      </c>
      <c r="K1432">
        <v>24.5</v>
      </c>
    </row>
    <row r="1433" spans="1:11" x14ac:dyDescent="0.2">
      <c r="A1433" t="s">
        <v>68</v>
      </c>
      <c r="B1433">
        <v>10</v>
      </c>
      <c r="C1433">
        <v>79</v>
      </c>
      <c r="D1433">
        <v>3</v>
      </c>
      <c r="F1433" t="s">
        <v>52</v>
      </c>
      <c r="G1433">
        <v>5</v>
      </c>
      <c r="H1433">
        <v>0.2001</v>
      </c>
      <c r="I1433" t="s">
        <v>59</v>
      </c>
      <c r="J1433">
        <v>1</v>
      </c>
      <c r="K1433">
        <v>25.5</v>
      </c>
    </row>
    <row r="1434" spans="1:11" x14ac:dyDescent="0.2">
      <c r="A1434" t="s">
        <v>68</v>
      </c>
      <c r="B1434">
        <v>10</v>
      </c>
      <c r="C1434">
        <v>80</v>
      </c>
      <c r="D1434">
        <v>3</v>
      </c>
      <c r="F1434" t="s">
        <v>55</v>
      </c>
      <c r="G1434">
        <v>2</v>
      </c>
      <c r="H1434">
        <v>0.23319999999999999</v>
      </c>
      <c r="I1434" t="s">
        <v>58</v>
      </c>
      <c r="J1434">
        <v>0</v>
      </c>
      <c r="K1434">
        <v>25.5</v>
      </c>
    </row>
    <row r="1435" spans="1:11" x14ac:dyDescent="0.2">
      <c r="A1435" t="s">
        <v>68</v>
      </c>
      <c r="B1435">
        <v>10</v>
      </c>
      <c r="C1435">
        <v>81</v>
      </c>
      <c r="D1435">
        <v>3</v>
      </c>
      <c r="F1435" t="s">
        <v>53</v>
      </c>
      <c r="G1435">
        <v>6</v>
      </c>
      <c r="H1435">
        <v>0.28210000000000002</v>
      </c>
      <c r="I1435" t="s">
        <v>59</v>
      </c>
      <c r="J1435">
        <v>0.5</v>
      </c>
      <c r="K1435">
        <v>26</v>
      </c>
    </row>
    <row r="1436" spans="1:11" x14ac:dyDescent="0.2">
      <c r="A1436" t="s">
        <v>68</v>
      </c>
      <c r="B1436">
        <v>10</v>
      </c>
      <c r="C1436">
        <v>82</v>
      </c>
      <c r="D1436">
        <v>3</v>
      </c>
      <c r="F1436" t="s">
        <v>53</v>
      </c>
      <c r="G1436">
        <v>6</v>
      </c>
      <c r="H1436">
        <v>0.51629999999999998</v>
      </c>
      <c r="I1436" t="s">
        <v>59</v>
      </c>
      <c r="J1436">
        <v>0.5</v>
      </c>
      <c r="K1436">
        <v>26.5</v>
      </c>
    </row>
    <row r="1437" spans="1:11" x14ac:dyDescent="0.2">
      <c r="A1437" t="s">
        <v>68</v>
      </c>
      <c r="B1437">
        <v>10</v>
      </c>
      <c r="C1437">
        <v>83</v>
      </c>
      <c r="D1437">
        <v>3</v>
      </c>
      <c r="F1437" t="s">
        <v>54</v>
      </c>
      <c r="G1437">
        <v>3</v>
      </c>
      <c r="H1437">
        <v>0.34989999999999999</v>
      </c>
      <c r="I1437" t="s">
        <v>58</v>
      </c>
      <c r="J1437">
        <v>0</v>
      </c>
      <c r="K1437">
        <v>26.5</v>
      </c>
    </row>
    <row r="1438" spans="1:11" x14ac:dyDescent="0.2">
      <c r="A1438" t="s">
        <v>68</v>
      </c>
      <c r="B1438">
        <v>10</v>
      </c>
      <c r="C1438">
        <v>84</v>
      </c>
      <c r="D1438">
        <v>3</v>
      </c>
      <c r="F1438" t="s">
        <v>55</v>
      </c>
      <c r="G1438">
        <v>2</v>
      </c>
      <c r="H1438">
        <v>0.28299999999999997</v>
      </c>
      <c r="I1438" t="s">
        <v>58</v>
      </c>
      <c r="J1438">
        <v>0</v>
      </c>
      <c r="K1438">
        <v>26.5</v>
      </c>
    </row>
    <row r="1439" spans="1:11" x14ac:dyDescent="0.2">
      <c r="A1439" t="s">
        <v>68</v>
      </c>
      <c r="B1439">
        <v>10</v>
      </c>
      <c r="C1439">
        <v>85</v>
      </c>
      <c r="D1439">
        <v>3</v>
      </c>
      <c r="F1439" t="s">
        <v>54</v>
      </c>
      <c r="G1439">
        <v>3</v>
      </c>
      <c r="H1439">
        <v>0.28239999999999998</v>
      </c>
      <c r="I1439" t="s">
        <v>58</v>
      </c>
      <c r="J1439">
        <v>0</v>
      </c>
      <c r="K1439">
        <v>26.5</v>
      </c>
    </row>
    <row r="1440" spans="1:11" x14ac:dyDescent="0.2">
      <c r="A1440" t="s">
        <v>68</v>
      </c>
      <c r="B1440">
        <v>10</v>
      </c>
      <c r="C1440">
        <v>86</v>
      </c>
      <c r="D1440">
        <v>3</v>
      </c>
      <c r="F1440" t="s">
        <v>55</v>
      </c>
      <c r="G1440">
        <v>2</v>
      </c>
      <c r="H1440">
        <v>0.26600000000000001</v>
      </c>
      <c r="I1440" t="s">
        <v>58</v>
      </c>
      <c r="J1440">
        <v>0</v>
      </c>
      <c r="K1440">
        <v>26.5</v>
      </c>
    </row>
    <row r="1441" spans="1:12" x14ac:dyDescent="0.2">
      <c r="A1441" t="s">
        <v>68</v>
      </c>
      <c r="B1441">
        <v>10</v>
      </c>
      <c r="C1441">
        <v>87</v>
      </c>
      <c r="D1441">
        <v>3</v>
      </c>
      <c r="F1441" t="s">
        <v>51</v>
      </c>
      <c r="G1441">
        <v>7</v>
      </c>
      <c r="H1441">
        <v>8.3599999999999994E-2</v>
      </c>
      <c r="I1441" t="s">
        <v>59</v>
      </c>
      <c r="J1441">
        <v>0</v>
      </c>
      <c r="K1441">
        <v>26.5</v>
      </c>
    </row>
    <row r="1442" spans="1:12" x14ac:dyDescent="0.2">
      <c r="A1442" t="s">
        <v>68</v>
      </c>
      <c r="B1442">
        <v>10</v>
      </c>
      <c r="C1442">
        <v>88</v>
      </c>
      <c r="D1442">
        <v>3</v>
      </c>
      <c r="F1442" t="s">
        <v>52</v>
      </c>
      <c r="G1442">
        <v>5</v>
      </c>
      <c r="H1442">
        <v>0.20030000000000001</v>
      </c>
      <c r="I1442" t="s">
        <v>59</v>
      </c>
      <c r="J1442">
        <v>1</v>
      </c>
      <c r="K1442">
        <v>27.5</v>
      </c>
    </row>
    <row r="1443" spans="1:12" x14ac:dyDescent="0.2">
      <c r="A1443" t="s">
        <v>68</v>
      </c>
      <c r="B1443">
        <v>10</v>
      </c>
      <c r="C1443">
        <v>89</v>
      </c>
      <c r="D1443">
        <v>3</v>
      </c>
      <c r="F1443" t="s">
        <v>51</v>
      </c>
      <c r="G1443">
        <v>4</v>
      </c>
      <c r="H1443">
        <v>0.39960000000000001</v>
      </c>
      <c r="I1443" t="s">
        <v>58</v>
      </c>
      <c r="J1443">
        <v>0</v>
      </c>
      <c r="K1443">
        <v>27.5</v>
      </c>
    </row>
    <row r="1444" spans="1:12" x14ac:dyDescent="0.2">
      <c r="A1444" t="s">
        <v>68</v>
      </c>
      <c r="B1444">
        <v>10</v>
      </c>
      <c r="C1444">
        <v>90</v>
      </c>
      <c r="D1444">
        <v>3</v>
      </c>
      <c r="F1444" t="s">
        <v>55</v>
      </c>
      <c r="G1444">
        <v>2</v>
      </c>
      <c r="H1444">
        <v>0.3155</v>
      </c>
      <c r="I1444" t="s">
        <v>58</v>
      </c>
      <c r="J1444">
        <v>0</v>
      </c>
      <c r="K1444">
        <v>27.5</v>
      </c>
    </row>
    <row r="1445" spans="1:12" x14ac:dyDescent="0.2">
      <c r="A1445" t="s">
        <v>68</v>
      </c>
      <c r="B1445">
        <v>10</v>
      </c>
      <c r="C1445">
        <v>91</v>
      </c>
      <c r="D1445">
        <v>3</v>
      </c>
      <c r="F1445" t="s">
        <v>52</v>
      </c>
      <c r="G1445">
        <v>5</v>
      </c>
      <c r="H1445">
        <v>0.1666</v>
      </c>
      <c r="I1445" t="s">
        <v>59</v>
      </c>
      <c r="J1445">
        <v>1</v>
      </c>
      <c r="K1445">
        <v>28.5</v>
      </c>
    </row>
    <row r="1446" spans="1:12" x14ac:dyDescent="0.2">
      <c r="A1446" t="s">
        <v>68</v>
      </c>
      <c r="B1446">
        <v>10</v>
      </c>
      <c r="C1446">
        <v>92</v>
      </c>
      <c r="D1446">
        <v>3</v>
      </c>
      <c r="F1446" t="s">
        <v>54</v>
      </c>
      <c r="G1446">
        <v>3</v>
      </c>
      <c r="H1446">
        <v>0.24909999999999999</v>
      </c>
      <c r="I1446" t="s">
        <v>58</v>
      </c>
      <c r="J1446">
        <v>0</v>
      </c>
      <c r="K1446">
        <v>28.5</v>
      </c>
    </row>
    <row r="1447" spans="1:12" x14ac:dyDescent="0.2">
      <c r="A1447" t="s">
        <v>68</v>
      </c>
      <c r="B1447">
        <v>10</v>
      </c>
      <c r="C1447">
        <v>93</v>
      </c>
      <c r="D1447">
        <v>3</v>
      </c>
      <c r="F1447" t="s">
        <v>52</v>
      </c>
      <c r="G1447">
        <v>5</v>
      </c>
      <c r="H1447">
        <v>0.14910000000000001</v>
      </c>
      <c r="I1447" t="s">
        <v>59</v>
      </c>
      <c r="J1447">
        <v>1</v>
      </c>
      <c r="K1447">
        <v>29.5</v>
      </c>
    </row>
    <row r="1448" spans="1:12" x14ac:dyDescent="0.2">
      <c r="A1448" t="s">
        <v>68</v>
      </c>
      <c r="B1448">
        <v>10</v>
      </c>
      <c r="C1448">
        <v>94</v>
      </c>
      <c r="D1448">
        <v>3</v>
      </c>
      <c r="F1448" t="s">
        <v>52</v>
      </c>
      <c r="G1448">
        <v>5</v>
      </c>
      <c r="H1448">
        <v>0.16650000000000001</v>
      </c>
      <c r="I1448" t="s">
        <v>59</v>
      </c>
      <c r="J1448">
        <v>1</v>
      </c>
      <c r="K1448">
        <v>30.5</v>
      </c>
    </row>
    <row r="1449" spans="1:12" x14ac:dyDescent="0.2">
      <c r="A1449" t="s">
        <v>68</v>
      </c>
      <c r="B1449">
        <v>10</v>
      </c>
      <c r="C1449">
        <v>95</v>
      </c>
      <c r="D1449">
        <v>3</v>
      </c>
      <c r="F1449" t="s">
        <v>55</v>
      </c>
      <c r="G1449">
        <v>2</v>
      </c>
      <c r="H1449">
        <v>9.9500000000000005E-2</v>
      </c>
      <c r="I1449" t="s">
        <v>58</v>
      </c>
      <c r="J1449">
        <v>0</v>
      </c>
      <c r="K1449">
        <v>30.5</v>
      </c>
    </row>
    <row r="1450" spans="1:12" x14ac:dyDescent="0.2">
      <c r="A1450" t="s">
        <v>68</v>
      </c>
      <c r="B1450">
        <v>10</v>
      </c>
      <c r="C1450">
        <v>96</v>
      </c>
      <c r="D1450">
        <v>3</v>
      </c>
      <c r="F1450" t="s">
        <v>51</v>
      </c>
      <c r="G1450">
        <v>4</v>
      </c>
      <c r="H1450">
        <v>0.34910000000000002</v>
      </c>
      <c r="I1450" t="s">
        <v>58</v>
      </c>
      <c r="J1450">
        <v>0</v>
      </c>
      <c r="K1450">
        <v>30.5</v>
      </c>
    </row>
    <row r="1451" spans="1:12" x14ac:dyDescent="0.2">
      <c r="A1451" t="s">
        <v>0</v>
      </c>
      <c r="B1451" t="s">
        <v>1</v>
      </c>
      <c r="C1451" t="s">
        <v>2</v>
      </c>
      <c r="D1451" t="s">
        <v>3</v>
      </c>
      <c r="E1451" t="s">
        <v>4</v>
      </c>
      <c r="F1451" t="s">
        <v>5</v>
      </c>
      <c r="G1451" t="s">
        <v>6</v>
      </c>
      <c r="H1451" t="s">
        <v>7</v>
      </c>
      <c r="I1451" t="s">
        <v>8</v>
      </c>
      <c r="J1451" t="s">
        <v>9</v>
      </c>
      <c r="K1451" t="s">
        <v>10</v>
      </c>
    </row>
    <row r="1452" spans="1:12" x14ac:dyDescent="0.2">
      <c r="A1452" t="s">
        <v>71</v>
      </c>
      <c r="B1452">
        <v>11</v>
      </c>
      <c r="C1452">
        <v>1</v>
      </c>
      <c r="D1452">
        <v>1</v>
      </c>
      <c r="E1452">
        <v>0</v>
      </c>
      <c r="F1452" t="s">
        <v>51</v>
      </c>
      <c r="G1452">
        <v>4</v>
      </c>
      <c r="L1452">
        <v>0</v>
      </c>
    </row>
    <row r="1453" spans="1:12" x14ac:dyDescent="0.2">
      <c r="A1453" t="s">
        <v>71</v>
      </c>
      <c r="B1453">
        <v>11</v>
      </c>
      <c r="C1453">
        <v>2</v>
      </c>
      <c r="D1453">
        <v>1</v>
      </c>
      <c r="E1453">
        <v>1</v>
      </c>
      <c r="F1453" t="s">
        <v>52</v>
      </c>
      <c r="G1453">
        <v>5</v>
      </c>
      <c r="L1453">
        <v>0</v>
      </c>
    </row>
    <row r="1454" spans="1:12" x14ac:dyDescent="0.2">
      <c r="A1454" t="s">
        <v>71</v>
      </c>
      <c r="B1454">
        <v>11</v>
      </c>
      <c r="C1454">
        <v>3</v>
      </c>
      <c r="D1454">
        <v>1</v>
      </c>
      <c r="E1454">
        <v>1</v>
      </c>
      <c r="F1454" t="s">
        <v>52</v>
      </c>
      <c r="G1454">
        <v>5</v>
      </c>
      <c r="L1454">
        <v>0</v>
      </c>
    </row>
    <row r="1455" spans="1:12" x14ac:dyDescent="0.2">
      <c r="A1455" t="s">
        <v>71</v>
      </c>
      <c r="B1455">
        <v>11</v>
      </c>
      <c r="C1455">
        <v>4</v>
      </c>
      <c r="D1455">
        <v>1</v>
      </c>
      <c r="E1455">
        <v>0</v>
      </c>
      <c r="F1455" t="s">
        <v>51</v>
      </c>
      <c r="G1455">
        <v>7</v>
      </c>
      <c r="L1455">
        <v>0</v>
      </c>
    </row>
    <row r="1456" spans="1:12" x14ac:dyDescent="0.2">
      <c r="A1456" t="s">
        <v>71</v>
      </c>
      <c r="B1456">
        <v>11</v>
      </c>
      <c r="C1456">
        <v>5</v>
      </c>
      <c r="D1456">
        <v>1</v>
      </c>
      <c r="E1456">
        <v>0.5</v>
      </c>
      <c r="F1456" t="s">
        <v>53</v>
      </c>
      <c r="G1456">
        <v>6</v>
      </c>
      <c r="L1456">
        <v>0</v>
      </c>
    </row>
    <row r="1457" spans="1:12" x14ac:dyDescent="0.2">
      <c r="A1457" t="s">
        <v>71</v>
      </c>
      <c r="B1457">
        <v>11</v>
      </c>
      <c r="C1457">
        <v>6</v>
      </c>
      <c r="D1457">
        <v>1</v>
      </c>
      <c r="E1457">
        <v>-1</v>
      </c>
      <c r="F1457" t="s">
        <v>54</v>
      </c>
      <c r="G1457">
        <v>3</v>
      </c>
      <c r="L1457">
        <v>0</v>
      </c>
    </row>
    <row r="1458" spans="1:12" x14ac:dyDescent="0.2">
      <c r="A1458" t="s">
        <v>71</v>
      </c>
      <c r="B1458">
        <v>11</v>
      </c>
      <c r="C1458">
        <v>7</v>
      </c>
      <c r="D1458">
        <v>1</v>
      </c>
      <c r="E1458">
        <v>0</v>
      </c>
      <c r="F1458" t="s">
        <v>51</v>
      </c>
      <c r="G1458">
        <v>4</v>
      </c>
      <c r="L1458">
        <v>0</v>
      </c>
    </row>
    <row r="1459" spans="1:12" x14ac:dyDescent="0.2">
      <c r="A1459" t="s">
        <v>71</v>
      </c>
      <c r="B1459">
        <v>11</v>
      </c>
      <c r="C1459">
        <v>8</v>
      </c>
      <c r="D1459">
        <v>1</v>
      </c>
      <c r="E1459">
        <v>0</v>
      </c>
      <c r="F1459" t="s">
        <v>51</v>
      </c>
      <c r="G1459">
        <v>7</v>
      </c>
      <c r="L1459">
        <v>0</v>
      </c>
    </row>
    <row r="1460" spans="1:12" x14ac:dyDescent="0.2">
      <c r="A1460" t="s">
        <v>71</v>
      </c>
      <c r="B1460">
        <v>11</v>
      </c>
      <c r="C1460">
        <v>9</v>
      </c>
      <c r="D1460">
        <v>1</v>
      </c>
      <c r="E1460">
        <v>1</v>
      </c>
      <c r="F1460" t="s">
        <v>52</v>
      </c>
      <c r="G1460">
        <v>5</v>
      </c>
      <c r="L1460">
        <v>0</v>
      </c>
    </row>
    <row r="1461" spans="1:12" x14ac:dyDescent="0.2">
      <c r="A1461" t="s">
        <v>71</v>
      </c>
      <c r="B1461">
        <v>11</v>
      </c>
      <c r="C1461">
        <v>10</v>
      </c>
      <c r="D1461">
        <v>1</v>
      </c>
      <c r="E1461">
        <v>-0.5</v>
      </c>
      <c r="F1461" t="s">
        <v>55</v>
      </c>
      <c r="G1461">
        <v>2</v>
      </c>
      <c r="L1461">
        <v>0</v>
      </c>
    </row>
    <row r="1462" spans="1:12" x14ac:dyDescent="0.2">
      <c r="A1462" t="s">
        <v>71</v>
      </c>
      <c r="B1462">
        <v>11</v>
      </c>
      <c r="C1462">
        <v>11</v>
      </c>
      <c r="D1462">
        <v>1</v>
      </c>
      <c r="E1462">
        <v>0</v>
      </c>
      <c r="F1462" t="s">
        <v>51</v>
      </c>
      <c r="G1462">
        <v>7</v>
      </c>
      <c r="L1462">
        <v>0</v>
      </c>
    </row>
    <row r="1463" spans="1:12" x14ac:dyDescent="0.2">
      <c r="A1463" t="s">
        <v>71</v>
      </c>
      <c r="B1463">
        <v>11</v>
      </c>
      <c r="C1463">
        <v>12</v>
      </c>
      <c r="D1463">
        <v>1</v>
      </c>
      <c r="E1463">
        <v>0.5</v>
      </c>
      <c r="F1463" t="s">
        <v>53</v>
      </c>
      <c r="G1463">
        <v>6</v>
      </c>
      <c r="L1463">
        <v>0</v>
      </c>
    </row>
    <row r="1464" spans="1:12" x14ac:dyDescent="0.2">
      <c r="A1464" t="s">
        <v>71</v>
      </c>
      <c r="B1464">
        <v>11</v>
      </c>
      <c r="C1464">
        <v>13</v>
      </c>
      <c r="D1464">
        <v>1</v>
      </c>
      <c r="E1464">
        <v>-1</v>
      </c>
      <c r="F1464" t="s">
        <v>54</v>
      </c>
      <c r="G1464">
        <v>3</v>
      </c>
      <c r="L1464">
        <v>0</v>
      </c>
    </row>
    <row r="1465" spans="1:12" x14ac:dyDescent="0.2">
      <c r="A1465" t="s">
        <v>71</v>
      </c>
      <c r="B1465">
        <v>11</v>
      </c>
      <c r="C1465">
        <v>14</v>
      </c>
      <c r="D1465">
        <v>1</v>
      </c>
      <c r="E1465">
        <v>-0.5</v>
      </c>
      <c r="F1465" t="s">
        <v>55</v>
      </c>
      <c r="G1465">
        <v>2</v>
      </c>
      <c r="L1465">
        <v>0</v>
      </c>
    </row>
    <row r="1466" spans="1:12" x14ac:dyDescent="0.2">
      <c r="A1466" t="s">
        <v>71</v>
      </c>
      <c r="B1466">
        <v>11</v>
      </c>
      <c r="C1466">
        <v>15</v>
      </c>
      <c r="D1466">
        <v>1</v>
      </c>
      <c r="E1466">
        <v>0.5</v>
      </c>
      <c r="F1466" t="s">
        <v>53</v>
      </c>
      <c r="G1466">
        <v>6</v>
      </c>
      <c r="L1466">
        <v>0</v>
      </c>
    </row>
    <row r="1467" spans="1:12" x14ac:dyDescent="0.2">
      <c r="A1467" t="s">
        <v>71</v>
      </c>
      <c r="B1467">
        <v>11</v>
      </c>
      <c r="C1467">
        <v>16</v>
      </c>
      <c r="D1467">
        <v>1</v>
      </c>
      <c r="E1467">
        <v>-1</v>
      </c>
      <c r="F1467" t="s">
        <v>54</v>
      </c>
      <c r="G1467">
        <v>3</v>
      </c>
      <c r="L1467">
        <v>0</v>
      </c>
    </row>
    <row r="1468" spans="1:12" x14ac:dyDescent="0.2">
      <c r="A1468" t="s">
        <v>71</v>
      </c>
      <c r="B1468">
        <v>11</v>
      </c>
      <c r="C1468">
        <v>17</v>
      </c>
      <c r="D1468">
        <v>1</v>
      </c>
      <c r="E1468">
        <v>-0.5</v>
      </c>
      <c r="F1468" t="s">
        <v>55</v>
      </c>
      <c r="G1468">
        <v>2</v>
      </c>
      <c r="L1468">
        <v>0</v>
      </c>
    </row>
    <row r="1469" spans="1:12" x14ac:dyDescent="0.2">
      <c r="A1469" t="s">
        <v>71</v>
      </c>
      <c r="B1469">
        <v>11</v>
      </c>
      <c r="C1469">
        <v>18</v>
      </c>
      <c r="D1469">
        <v>1</v>
      </c>
      <c r="E1469">
        <v>0</v>
      </c>
      <c r="F1469" t="s">
        <v>51</v>
      </c>
      <c r="G1469">
        <v>4</v>
      </c>
      <c r="L1469">
        <v>0</v>
      </c>
    </row>
    <row r="1470" spans="1:12" x14ac:dyDescent="0.2">
      <c r="A1470" t="s">
        <v>71</v>
      </c>
      <c r="B1470">
        <v>11</v>
      </c>
      <c r="C1470">
        <v>1</v>
      </c>
      <c r="D1470">
        <v>2</v>
      </c>
      <c r="E1470">
        <v>0</v>
      </c>
      <c r="F1470" t="s">
        <v>51</v>
      </c>
      <c r="G1470">
        <v>4</v>
      </c>
      <c r="H1470">
        <v>1.0313000000000001</v>
      </c>
      <c r="I1470" t="s">
        <v>56</v>
      </c>
      <c r="J1470">
        <v>0</v>
      </c>
      <c r="K1470">
        <v>0</v>
      </c>
    </row>
    <row r="1471" spans="1:12" x14ac:dyDescent="0.2">
      <c r="A1471" t="s">
        <v>71</v>
      </c>
      <c r="B1471">
        <v>11</v>
      </c>
      <c r="C1471">
        <v>2</v>
      </c>
      <c r="D1471">
        <v>2</v>
      </c>
      <c r="E1471">
        <v>-0.5</v>
      </c>
      <c r="F1471" t="s">
        <v>55</v>
      </c>
      <c r="G1471">
        <v>2</v>
      </c>
      <c r="H1471">
        <v>0.8669</v>
      </c>
      <c r="I1471" t="s">
        <v>57</v>
      </c>
      <c r="J1471">
        <v>0</v>
      </c>
      <c r="K1471">
        <v>0</v>
      </c>
    </row>
    <row r="1472" spans="1:12" x14ac:dyDescent="0.2">
      <c r="A1472" t="s">
        <v>71</v>
      </c>
      <c r="B1472">
        <v>11</v>
      </c>
      <c r="C1472">
        <v>3</v>
      </c>
      <c r="D1472">
        <v>2</v>
      </c>
      <c r="E1472">
        <v>1</v>
      </c>
      <c r="F1472" t="s">
        <v>52</v>
      </c>
      <c r="G1472">
        <v>5</v>
      </c>
      <c r="H1472">
        <v>0.41710000000000003</v>
      </c>
      <c r="I1472" t="s">
        <v>56</v>
      </c>
      <c r="J1472">
        <v>1</v>
      </c>
      <c r="K1472">
        <v>1</v>
      </c>
    </row>
    <row r="1473" spans="1:11" x14ac:dyDescent="0.2">
      <c r="A1473" t="s">
        <v>71</v>
      </c>
      <c r="B1473">
        <v>11</v>
      </c>
      <c r="C1473">
        <v>4</v>
      </c>
      <c r="D1473">
        <v>2</v>
      </c>
      <c r="E1473">
        <v>0</v>
      </c>
      <c r="F1473" t="s">
        <v>51</v>
      </c>
      <c r="G1473">
        <v>7</v>
      </c>
      <c r="H1473">
        <v>0.47970000000000002</v>
      </c>
      <c r="I1473" t="s">
        <v>56</v>
      </c>
      <c r="J1473">
        <v>0</v>
      </c>
      <c r="K1473">
        <v>1</v>
      </c>
    </row>
    <row r="1474" spans="1:11" x14ac:dyDescent="0.2">
      <c r="A1474" t="s">
        <v>71</v>
      </c>
      <c r="B1474">
        <v>11</v>
      </c>
      <c r="C1474">
        <v>5</v>
      </c>
      <c r="D1474">
        <v>2</v>
      </c>
      <c r="E1474">
        <v>0.5</v>
      </c>
      <c r="F1474" t="s">
        <v>53</v>
      </c>
      <c r="G1474">
        <v>6</v>
      </c>
      <c r="H1474">
        <v>0.4662</v>
      </c>
      <c r="I1474" t="s">
        <v>56</v>
      </c>
      <c r="J1474">
        <v>0.5</v>
      </c>
      <c r="K1474">
        <v>1.5</v>
      </c>
    </row>
    <row r="1475" spans="1:11" x14ac:dyDescent="0.2">
      <c r="A1475" t="s">
        <v>71</v>
      </c>
      <c r="B1475">
        <v>11</v>
      </c>
      <c r="C1475">
        <v>6</v>
      </c>
      <c r="D1475">
        <v>2</v>
      </c>
      <c r="E1475">
        <v>-1</v>
      </c>
      <c r="F1475" t="s">
        <v>54</v>
      </c>
      <c r="G1475">
        <v>3</v>
      </c>
      <c r="H1475">
        <v>0.56679999999999997</v>
      </c>
      <c r="I1475" t="s">
        <v>57</v>
      </c>
      <c r="J1475">
        <v>0</v>
      </c>
      <c r="K1475">
        <v>1.5</v>
      </c>
    </row>
    <row r="1476" spans="1:11" x14ac:dyDescent="0.2">
      <c r="A1476" t="s">
        <v>71</v>
      </c>
      <c r="B1476">
        <v>11</v>
      </c>
      <c r="C1476">
        <v>7</v>
      </c>
      <c r="D1476">
        <v>2</v>
      </c>
      <c r="E1476">
        <v>0</v>
      </c>
      <c r="F1476" t="s">
        <v>51</v>
      </c>
      <c r="G1476">
        <v>4</v>
      </c>
      <c r="H1476">
        <v>0.76659999999999995</v>
      </c>
      <c r="I1476" t="s">
        <v>57</v>
      </c>
      <c r="J1476">
        <v>0</v>
      </c>
      <c r="K1476">
        <v>1.5</v>
      </c>
    </row>
    <row r="1477" spans="1:11" x14ac:dyDescent="0.2">
      <c r="A1477" t="s">
        <v>71</v>
      </c>
      <c r="B1477">
        <v>11</v>
      </c>
      <c r="C1477">
        <v>8</v>
      </c>
      <c r="D1477">
        <v>2</v>
      </c>
      <c r="E1477">
        <v>0</v>
      </c>
      <c r="F1477" t="s">
        <v>51</v>
      </c>
      <c r="G1477">
        <v>7</v>
      </c>
      <c r="H1477">
        <v>0.49919999999999998</v>
      </c>
      <c r="I1477" t="s">
        <v>56</v>
      </c>
      <c r="J1477">
        <v>0</v>
      </c>
      <c r="K1477">
        <v>1.5</v>
      </c>
    </row>
    <row r="1478" spans="1:11" x14ac:dyDescent="0.2">
      <c r="A1478" t="s">
        <v>71</v>
      </c>
      <c r="B1478">
        <v>11</v>
      </c>
      <c r="C1478">
        <v>9</v>
      </c>
      <c r="D1478">
        <v>2</v>
      </c>
      <c r="E1478">
        <v>1</v>
      </c>
      <c r="F1478" t="s">
        <v>52</v>
      </c>
      <c r="G1478">
        <v>5</v>
      </c>
      <c r="H1478">
        <v>0.43120000000000003</v>
      </c>
      <c r="I1478" t="s">
        <v>56</v>
      </c>
      <c r="J1478">
        <v>1</v>
      </c>
      <c r="K1478">
        <v>2.5</v>
      </c>
    </row>
    <row r="1479" spans="1:11" x14ac:dyDescent="0.2">
      <c r="A1479" t="s">
        <v>71</v>
      </c>
      <c r="B1479">
        <v>11</v>
      </c>
      <c r="C1479">
        <v>10</v>
      </c>
      <c r="D1479">
        <v>2</v>
      </c>
      <c r="E1479">
        <v>-0.5</v>
      </c>
      <c r="F1479" t="s">
        <v>55</v>
      </c>
      <c r="G1479">
        <v>2</v>
      </c>
      <c r="H1479">
        <v>0.5665</v>
      </c>
      <c r="I1479" t="s">
        <v>57</v>
      </c>
      <c r="J1479">
        <v>0</v>
      </c>
      <c r="K1479">
        <v>2.5</v>
      </c>
    </row>
    <row r="1480" spans="1:11" x14ac:dyDescent="0.2">
      <c r="A1480" t="s">
        <v>71</v>
      </c>
      <c r="B1480">
        <v>11</v>
      </c>
      <c r="C1480">
        <v>11</v>
      </c>
      <c r="D1480">
        <v>2</v>
      </c>
      <c r="E1480">
        <v>0</v>
      </c>
      <c r="F1480" t="s">
        <v>51</v>
      </c>
      <c r="G1480">
        <v>7</v>
      </c>
      <c r="H1480">
        <v>0.5141</v>
      </c>
      <c r="I1480" t="s">
        <v>56</v>
      </c>
      <c r="J1480">
        <v>0</v>
      </c>
      <c r="K1480">
        <v>2.5</v>
      </c>
    </row>
    <row r="1481" spans="1:11" x14ac:dyDescent="0.2">
      <c r="A1481" t="s">
        <v>71</v>
      </c>
      <c r="B1481">
        <v>11</v>
      </c>
      <c r="C1481">
        <v>12</v>
      </c>
      <c r="D1481">
        <v>2</v>
      </c>
      <c r="E1481">
        <v>0.5</v>
      </c>
      <c r="F1481" t="s">
        <v>53</v>
      </c>
      <c r="G1481">
        <v>6</v>
      </c>
      <c r="H1481">
        <v>0.40039999999999998</v>
      </c>
      <c r="I1481" t="s">
        <v>56</v>
      </c>
      <c r="J1481">
        <v>0.5</v>
      </c>
      <c r="K1481">
        <v>3</v>
      </c>
    </row>
    <row r="1482" spans="1:11" x14ac:dyDescent="0.2">
      <c r="A1482" t="s">
        <v>71</v>
      </c>
      <c r="B1482">
        <v>11</v>
      </c>
      <c r="C1482">
        <v>13</v>
      </c>
      <c r="D1482">
        <v>2</v>
      </c>
      <c r="E1482">
        <v>-1</v>
      </c>
      <c r="F1482" t="s">
        <v>54</v>
      </c>
      <c r="G1482">
        <v>3</v>
      </c>
      <c r="H1482">
        <v>0.53359999999999996</v>
      </c>
      <c r="I1482" t="s">
        <v>57</v>
      </c>
      <c r="J1482">
        <v>0</v>
      </c>
      <c r="K1482">
        <v>3</v>
      </c>
    </row>
    <row r="1483" spans="1:11" x14ac:dyDescent="0.2">
      <c r="A1483" t="s">
        <v>71</v>
      </c>
      <c r="B1483">
        <v>11</v>
      </c>
      <c r="C1483">
        <v>14</v>
      </c>
      <c r="D1483">
        <v>2</v>
      </c>
      <c r="E1483">
        <v>0</v>
      </c>
      <c r="F1483" t="s">
        <v>51</v>
      </c>
      <c r="G1483">
        <v>4</v>
      </c>
      <c r="H1483">
        <v>0.6835</v>
      </c>
      <c r="I1483" t="s">
        <v>56</v>
      </c>
      <c r="J1483">
        <v>0</v>
      </c>
      <c r="K1483">
        <v>3</v>
      </c>
    </row>
    <row r="1484" spans="1:11" x14ac:dyDescent="0.2">
      <c r="A1484" t="s">
        <v>71</v>
      </c>
      <c r="B1484">
        <v>11</v>
      </c>
      <c r="C1484">
        <v>15</v>
      </c>
      <c r="D1484">
        <v>2</v>
      </c>
      <c r="E1484">
        <v>0.5</v>
      </c>
      <c r="F1484" t="s">
        <v>53</v>
      </c>
      <c r="G1484">
        <v>6</v>
      </c>
      <c r="H1484">
        <v>0.48349999999999999</v>
      </c>
      <c r="I1484" t="s">
        <v>56</v>
      </c>
      <c r="J1484">
        <v>0.5</v>
      </c>
      <c r="K1484">
        <v>3.5</v>
      </c>
    </row>
    <row r="1485" spans="1:11" x14ac:dyDescent="0.2">
      <c r="A1485" t="s">
        <v>71</v>
      </c>
      <c r="B1485">
        <v>11</v>
      </c>
      <c r="C1485">
        <v>16</v>
      </c>
      <c r="D1485">
        <v>2</v>
      </c>
      <c r="E1485">
        <v>-1</v>
      </c>
      <c r="F1485" t="s">
        <v>54</v>
      </c>
      <c r="G1485">
        <v>3</v>
      </c>
      <c r="H1485">
        <v>0.48409999999999997</v>
      </c>
      <c r="I1485" t="s">
        <v>56</v>
      </c>
      <c r="J1485">
        <v>-1</v>
      </c>
      <c r="K1485">
        <v>2.5</v>
      </c>
    </row>
    <row r="1486" spans="1:11" x14ac:dyDescent="0.2">
      <c r="A1486" t="s">
        <v>71</v>
      </c>
      <c r="B1486">
        <v>11</v>
      </c>
      <c r="C1486">
        <v>17</v>
      </c>
      <c r="D1486">
        <v>2</v>
      </c>
      <c r="E1486">
        <v>1</v>
      </c>
      <c r="F1486" t="s">
        <v>52</v>
      </c>
      <c r="G1486">
        <v>5</v>
      </c>
      <c r="H1486">
        <v>0.58230000000000004</v>
      </c>
      <c r="I1486" t="s">
        <v>56</v>
      </c>
      <c r="J1486">
        <v>1</v>
      </c>
      <c r="K1486">
        <v>3.5</v>
      </c>
    </row>
    <row r="1487" spans="1:11" x14ac:dyDescent="0.2">
      <c r="A1487" t="s">
        <v>71</v>
      </c>
      <c r="B1487">
        <v>11</v>
      </c>
      <c r="C1487">
        <v>18</v>
      </c>
      <c r="D1487">
        <v>2</v>
      </c>
      <c r="E1487">
        <v>-0.5</v>
      </c>
      <c r="F1487" t="s">
        <v>55</v>
      </c>
      <c r="G1487">
        <v>2</v>
      </c>
      <c r="H1487">
        <v>0.49819999999999998</v>
      </c>
      <c r="I1487" t="s">
        <v>57</v>
      </c>
      <c r="J1487">
        <v>0</v>
      </c>
      <c r="K1487">
        <v>3.5</v>
      </c>
    </row>
    <row r="1488" spans="1:11" x14ac:dyDescent="0.2">
      <c r="A1488" t="s">
        <v>71</v>
      </c>
      <c r="B1488">
        <v>11</v>
      </c>
      <c r="C1488">
        <v>19</v>
      </c>
      <c r="D1488">
        <v>2</v>
      </c>
      <c r="E1488">
        <v>0</v>
      </c>
      <c r="F1488" t="s">
        <v>51</v>
      </c>
      <c r="G1488">
        <v>7</v>
      </c>
      <c r="H1488">
        <v>0.3664</v>
      </c>
      <c r="I1488" t="s">
        <v>56</v>
      </c>
      <c r="J1488">
        <v>0</v>
      </c>
      <c r="K1488">
        <v>3.5</v>
      </c>
    </row>
    <row r="1489" spans="1:11" x14ac:dyDescent="0.2">
      <c r="A1489" t="s">
        <v>71</v>
      </c>
      <c r="B1489">
        <v>11</v>
      </c>
      <c r="C1489">
        <v>20</v>
      </c>
      <c r="D1489">
        <v>2</v>
      </c>
      <c r="E1489">
        <v>-1</v>
      </c>
      <c r="F1489" t="s">
        <v>54</v>
      </c>
      <c r="G1489">
        <v>3</v>
      </c>
      <c r="H1489">
        <v>0.49809999999999999</v>
      </c>
      <c r="I1489" t="s">
        <v>57</v>
      </c>
      <c r="J1489">
        <v>0</v>
      </c>
      <c r="K1489">
        <v>3.5</v>
      </c>
    </row>
    <row r="1490" spans="1:11" x14ac:dyDescent="0.2">
      <c r="A1490" t="s">
        <v>71</v>
      </c>
      <c r="B1490">
        <v>11</v>
      </c>
      <c r="C1490">
        <v>21</v>
      </c>
      <c r="D1490">
        <v>2</v>
      </c>
      <c r="E1490">
        <v>0.5</v>
      </c>
      <c r="F1490" t="s">
        <v>53</v>
      </c>
      <c r="G1490">
        <v>6</v>
      </c>
      <c r="H1490">
        <v>0.38450000000000001</v>
      </c>
      <c r="I1490" t="s">
        <v>56</v>
      </c>
      <c r="J1490">
        <v>0.5</v>
      </c>
      <c r="K1490">
        <v>4</v>
      </c>
    </row>
    <row r="1491" spans="1:11" x14ac:dyDescent="0.2">
      <c r="A1491" t="s">
        <v>71</v>
      </c>
      <c r="B1491">
        <v>11</v>
      </c>
      <c r="C1491">
        <v>22</v>
      </c>
      <c r="D1491">
        <v>2</v>
      </c>
      <c r="E1491">
        <v>0</v>
      </c>
      <c r="F1491" t="s">
        <v>51</v>
      </c>
      <c r="G1491">
        <v>4</v>
      </c>
      <c r="H1491">
        <v>0.48299999999999998</v>
      </c>
      <c r="I1491" t="s">
        <v>57</v>
      </c>
      <c r="J1491">
        <v>0</v>
      </c>
      <c r="K1491">
        <v>4</v>
      </c>
    </row>
    <row r="1492" spans="1:11" x14ac:dyDescent="0.2">
      <c r="A1492" t="s">
        <v>71</v>
      </c>
      <c r="B1492">
        <v>11</v>
      </c>
      <c r="C1492">
        <v>23</v>
      </c>
      <c r="D1492">
        <v>2</v>
      </c>
      <c r="E1492">
        <v>1</v>
      </c>
      <c r="F1492" t="s">
        <v>52</v>
      </c>
      <c r="G1492">
        <v>5</v>
      </c>
      <c r="H1492">
        <v>0.53390000000000004</v>
      </c>
      <c r="I1492" t="s">
        <v>56</v>
      </c>
      <c r="J1492">
        <v>1</v>
      </c>
      <c r="K1492">
        <v>5</v>
      </c>
    </row>
    <row r="1493" spans="1:11" x14ac:dyDescent="0.2">
      <c r="A1493" t="s">
        <v>71</v>
      </c>
      <c r="B1493">
        <v>11</v>
      </c>
      <c r="C1493">
        <v>24</v>
      </c>
      <c r="D1493">
        <v>2</v>
      </c>
      <c r="E1493">
        <v>-0.5</v>
      </c>
      <c r="F1493" t="s">
        <v>55</v>
      </c>
      <c r="G1493">
        <v>2</v>
      </c>
      <c r="H1493">
        <v>0.48380000000000001</v>
      </c>
      <c r="I1493" t="s">
        <v>57</v>
      </c>
      <c r="J1493">
        <v>0</v>
      </c>
      <c r="K1493">
        <v>5</v>
      </c>
    </row>
    <row r="1494" spans="1:11" x14ac:dyDescent="0.2">
      <c r="A1494" t="s">
        <v>71</v>
      </c>
      <c r="B1494">
        <v>11</v>
      </c>
      <c r="C1494">
        <v>25</v>
      </c>
      <c r="D1494">
        <v>2</v>
      </c>
      <c r="E1494">
        <v>0</v>
      </c>
      <c r="F1494" t="s">
        <v>51</v>
      </c>
      <c r="G1494">
        <v>7</v>
      </c>
      <c r="H1494">
        <v>0.43430000000000002</v>
      </c>
      <c r="I1494" t="s">
        <v>56</v>
      </c>
      <c r="J1494">
        <v>0</v>
      </c>
      <c r="K1494">
        <v>5</v>
      </c>
    </row>
    <row r="1495" spans="1:11" x14ac:dyDescent="0.2">
      <c r="A1495" t="s">
        <v>71</v>
      </c>
      <c r="B1495">
        <v>11</v>
      </c>
      <c r="C1495">
        <v>26</v>
      </c>
      <c r="D1495">
        <v>2</v>
      </c>
      <c r="E1495">
        <v>1</v>
      </c>
      <c r="F1495" t="s">
        <v>52</v>
      </c>
      <c r="G1495">
        <v>5</v>
      </c>
      <c r="H1495">
        <v>0.56859999999999999</v>
      </c>
      <c r="I1495" t="s">
        <v>56</v>
      </c>
      <c r="J1495">
        <v>1</v>
      </c>
      <c r="K1495">
        <v>6</v>
      </c>
    </row>
    <row r="1496" spans="1:11" x14ac:dyDescent="0.2">
      <c r="A1496" t="s">
        <v>71</v>
      </c>
      <c r="B1496">
        <v>11</v>
      </c>
      <c r="C1496">
        <v>27</v>
      </c>
      <c r="D1496">
        <v>2</v>
      </c>
      <c r="E1496">
        <v>-0.5</v>
      </c>
      <c r="F1496" t="s">
        <v>55</v>
      </c>
      <c r="G1496">
        <v>2</v>
      </c>
      <c r="H1496">
        <v>0.56899999999999995</v>
      </c>
      <c r="I1496" t="s">
        <v>57</v>
      </c>
      <c r="J1496">
        <v>0</v>
      </c>
      <c r="K1496">
        <v>6</v>
      </c>
    </row>
    <row r="1497" spans="1:11" x14ac:dyDescent="0.2">
      <c r="A1497" t="s">
        <v>71</v>
      </c>
      <c r="B1497">
        <v>11</v>
      </c>
      <c r="C1497">
        <v>28</v>
      </c>
      <c r="D1497">
        <v>2</v>
      </c>
      <c r="E1497">
        <v>0</v>
      </c>
      <c r="F1497" t="s">
        <v>51</v>
      </c>
      <c r="G1497">
        <v>4</v>
      </c>
      <c r="H1497">
        <v>0.78410000000000002</v>
      </c>
      <c r="I1497" t="s">
        <v>56</v>
      </c>
      <c r="J1497">
        <v>0</v>
      </c>
      <c r="K1497">
        <v>6</v>
      </c>
    </row>
    <row r="1498" spans="1:11" x14ac:dyDescent="0.2">
      <c r="A1498" t="s">
        <v>71</v>
      </c>
      <c r="B1498">
        <v>11</v>
      </c>
      <c r="C1498">
        <v>29</v>
      </c>
      <c r="D1498">
        <v>2</v>
      </c>
      <c r="E1498">
        <v>0.5</v>
      </c>
      <c r="F1498" t="s">
        <v>53</v>
      </c>
      <c r="G1498">
        <v>6</v>
      </c>
      <c r="H1498">
        <v>0.4491</v>
      </c>
      <c r="I1498" t="s">
        <v>56</v>
      </c>
      <c r="J1498">
        <v>0.5</v>
      </c>
      <c r="K1498">
        <v>6.5</v>
      </c>
    </row>
    <row r="1499" spans="1:11" x14ac:dyDescent="0.2">
      <c r="A1499" t="s">
        <v>71</v>
      </c>
      <c r="B1499">
        <v>11</v>
      </c>
      <c r="C1499">
        <v>30</v>
      </c>
      <c r="D1499">
        <v>2</v>
      </c>
      <c r="E1499">
        <v>-1</v>
      </c>
      <c r="F1499" t="s">
        <v>54</v>
      </c>
      <c r="G1499">
        <v>3</v>
      </c>
      <c r="H1499">
        <v>0.50280000000000002</v>
      </c>
      <c r="I1499" t="s">
        <v>57</v>
      </c>
      <c r="J1499">
        <v>0</v>
      </c>
      <c r="K1499">
        <v>6.5</v>
      </c>
    </row>
    <row r="1500" spans="1:11" x14ac:dyDescent="0.2">
      <c r="A1500" t="s">
        <v>71</v>
      </c>
      <c r="B1500">
        <v>11</v>
      </c>
      <c r="C1500">
        <v>1</v>
      </c>
      <c r="D1500">
        <v>3</v>
      </c>
      <c r="F1500" t="s">
        <v>51</v>
      </c>
      <c r="G1500">
        <v>4</v>
      </c>
      <c r="H1500">
        <v>0.4985</v>
      </c>
      <c r="I1500" t="s">
        <v>59</v>
      </c>
      <c r="J1500">
        <v>0</v>
      </c>
      <c r="K1500">
        <v>6.5</v>
      </c>
    </row>
    <row r="1501" spans="1:11" x14ac:dyDescent="0.2">
      <c r="A1501" t="s">
        <v>71</v>
      </c>
      <c r="B1501">
        <v>11</v>
      </c>
      <c r="C1501">
        <v>2</v>
      </c>
      <c r="D1501">
        <v>3</v>
      </c>
      <c r="F1501" t="s">
        <v>51</v>
      </c>
      <c r="G1501">
        <v>4</v>
      </c>
      <c r="H1501">
        <v>0.86629999999999996</v>
      </c>
      <c r="I1501" t="s">
        <v>58</v>
      </c>
      <c r="J1501">
        <v>0</v>
      </c>
      <c r="K1501">
        <v>6.5</v>
      </c>
    </row>
    <row r="1502" spans="1:11" x14ac:dyDescent="0.2">
      <c r="A1502" t="s">
        <v>71</v>
      </c>
      <c r="B1502">
        <v>11</v>
      </c>
      <c r="C1502">
        <v>3</v>
      </c>
      <c r="D1502">
        <v>3</v>
      </c>
      <c r="F1502" t="s">
        <v>51</v>
      </c>
      <c r="G1502">
        <v>4</v>
      </c>
      <c r="H1502">
        <v>0.5292</v>
      </c>
      <c r="I1502" t="s">
        <v>58</v>
      </c>
      <c r="J1502">
        <v>0</v>
      </c>
      <c r="K1502">
        <v>6.5</v>
      </c>
    </row>
    <row r="1503" spans="1:11" x14ac:dyDescent="0.2">
      <c r="A1503" t="s">
        <v>71</v>
      </c>
      <c r="B1503">
        <v>11</v>
      </c>
      <c r="C1503">
        <v>4</v>
      </c>
      <c r="D1503">
        <v>3</v>
      </c>
      <c r="F1503" t="s">
        <v>53</v>
      </c>
      <c r="G1503">
        <v>6</v>
      </c>
      <c r="H1503">
        <v>0.44879999999999998</v>
      </c>
      <c r="I1503" t="s">
        <v>59</v>
      </c>
      <c r="J1503">
        <v>0.5</v>
      </c>
      <c r="K1503">
        <v>7</v>
      </c>
    </row>
    <row r="1504" spans="1:11" x14ac:dyDescent="0.2">
      <c r="A1504" t="s">
        <v>71</v>
      </c>
      <c r="B1504">
        <v>11</v>
      </c>
      <c r="C1504">
        <v>5</v>
      </c>
      <c r="D1504">
        <v>3</v>
      </c>
      <c r="F1504" t="s">
        <v>55</v>
      </c>
      <c r="G1504">
        <v>2</v>
      </c>
      <c r="H1504">
        <v>0.50209999999999999</v>
      </c>
      <c r="I1504" t="s">
        <v>58</v>
      </c>
      <c r="J1504">
        <v>0</v>
      </c>
      <c r="K1504">
        <v>7</v>
      </c>
    </row>
    <row r="1505" spans="1:11" x14ac:dyDescent="0.2">
      <c r="A1505" t="s">
        <v>71</v>
      </c>
      <c r="B1505">
        <v>11</v>
      </c>
      <c r="C1505">
        <v>6</v>
      </c>
      <c r="D1505">
        <v>3</v>
      </c>
      <c r="F1505" t="s">
        <v>53</v>
      </c>
      <c r="G1505">
        <v>6</v>
      </c>
      <c r="H1505">
        <v>0.58460000000000001</v>
      </c>
      <c r="I1505" t="s">
        <v>59</v>
      </c>
      <c r="J1505">
        <v>0.5</v>
      </c>
      <c r="K1505">
        <v>7.5</v>
      </c>
    </row>
    <row r="1506" spans="1:11" x14ac:dyDescent="0.2">
      <c r="A1506" t="s">
        <v>71</v>
      </c>
      <c r="B1506">
        <v>11</v>
      </c>
      <c r="C1506">
        <v>7</v>
      </c>
      <c r="D1506">
        <v>3</v>
      </c>
      <c r="F1506" t="s">
        <v>51</v>
      </c>
      <c r="G1506">
        <v>4</v>
      </c>
      <c r="H1506">
        <v>0.56510000000000005</v>
      </c>
      <c r="I1506" t="s">
        <v>59</v>
      </c>
      <c r="J1506">
        <v>0</v>
      </c>
      <c r="K1506">
        <v>7.5</v>
      </c>
    </row>
    <row r="1507" spans="1:11" x14ac:dyDescent="0.2">
      <c r="A1507" t="s">
        <v>71</v>
      </c>
      <c r="B1507">
        <v>11</v>
      </c>
      <c r="C1507">
        <v>8</v>
      </c>
      <c r="D1507">
        <v>3</v>
      </c>
      <c r="F1507" t="s">
        <v>55</v>
      </c>
      <c r="G1507">
        <v>2</v>
      </c>
      <c r="H1507">
        <v>0.46439999999999998</v>
      </c>
      <c r="I1507" t="s">
        <v>58</v>
      </c>
      <c r="J1507">
        <v>0</v>
      </c>
      <c r="K1507">
        <v>7.5</v>
      </c>
    </row>
    <row r="1508" spans="1:11" x14ac:dyDescent="0.2">
      <c r="A1508" t="s">
        <v>71</v>
      </c>
      <c r="B1508">
        <v>11</v>
      </c>
      <c r="C1508">
        <v>9</v>
      </c>
      <c r="D1508">
        <v>3</v>
      </c>
      <c r="F1508" t="s">
        <v>54</v>
      </c>
      <c r="G1508">
        <v>3</v>
      </c>
      <c r="H1508">
        <v>0.51670000000000005</v>
      </c>
      <c r="I1508" t="s">
        <v>58</v>
      </c>
      <c r="J1508">
        <v>0</v>
      </c>
      <c r="K1508">
        <v>7.5</v>
      </c>
    </row>
    <row r="1509" spans="1:11" x14ac:dyDescent="0.2">
      <c r="A1509" t="s">
        <v>71</v>
      </c>
      <c r="B1509">
        <v>11</v>
      </c>
      <c r="C1509">
        <v>10</v>
      </c>
      <c r="D1509">
        <v>3</v>
      </c>
      <c r="F1509" t="s">
        <v>52</v>
      </c>
      <c r="G1509">
        <v>5</v>
      </c>
      <c r="H1509">
        <v>0.51649999999999996</v>
      </c>
      <c r="I1509" t="s">
        <v>59</v>
      </c>
      <c r="J1509">
        <v>1</v>
      </c>
      <c r="K1509">
        <v>8.5</v>
      </c>
    </row>
    <row r="1510" spans="1:11" x14ac:dyDescent="0.2">
      <c r="A1510" t="s">
        <v>71</v>
      </c>
      <c r="B1510">
        <v>11</v>
      </c>
      <c r="C1510">
        <v>11</v>
      </c>
      <c r="D1510">
        <v>3</v>
      </c>
      <c r="F1510" t="s">
        <v>54</v>
      </c>
      <c r="G1510">
        <v>3</v>
      </c>
      <c r="H1510">
        <v>0.50180000000000002</v>
      </c>
      <c r="I1510" t="s">
        <v>58</v>
      </c>
      <c r="J1510">
        <v>0</v>
      </c>
      <c r="K1510">
        <v>8.5</v>
      </c>
    </row>
    <row r="1511" spans="1:11" x14ac:dyDescent="0.2">
      <c r="A1511" t="s">
        <v>71</v>
      </c>
      <c r="B1511">
        <v>11</v>
      </c>
      <c r="C1511">
        <v>12</v>
      </c>
      <c r="D1511">
        <v>3</v>
      </c>
      <c r="F1511" t="s">
        <v>51</v>
      </c>
      <c r="G1511">
        <v>4</v>
      </c>
      <c r="H1511">
        <v>0.38319999999999999</v>
      </c>
      <c r="I1511" t="s">
        <v>59</v>
      </c>
      <c r="J1511">
        <v>0</v>
      </c>
      <c r="K1511">
        <v>8.5</v>
      </c>
    </row>
    <row r="1512" spans="1:11" x14ac:dyDescent="0.2">
      <c r="A1512" t="s">
        <v>71</v>
      </c>
      <c r="B1512">
        <v>11</v>
      </c>
      <c r="C1512">
        <v>13</v>
      </c>
      <c r="D1512">
        <v>3</v>
      </c>
      <c r="F1512" t="s">
        <v>54</v>
      </c>
      <c r="G1512">
        <v>3</v>
      </c>
      <c r="H1512">
        <v>0.48299999999999998</v>
      </c>
      <c r="I1512" t="s">
        <v>58</v>
      </c>
      <c r="J1512">
        <v>0</v>
      </c>
      <c r="K1512">
        <v>8.5</v>
      </c>
    </row>
    <row r="1513" spans="1:11" x14ac:dyDescent="0.2">
      <c r="A1513" t="s">
        <v>71</v>
      </c>
      <c r="B1513">
        <v>11</v>
      </c>
      <c r="C1513">
        <v>14</v>
      </c>
      <c r="D1513">
        <v>3</v>
      </c>
      <c r="F1513" t="s">
        <v>54</v>
      </c>
      <c r="G1513">
        <v>3</v>
      </c>
      <c r="H1513">
        <v>0.5</v>
      </c>
      <c r="I1513" t="s">
        <v>58</v>
      </c>
      <c r="J1513">
        <v>0</v>
      </c>
      <c r="K1513">
        <v>8.5</v>
      </c>
    </row>
    <row r="1514" spans="1:11" x14ac:dyDescent="0.2">
      <c r="A1514" t="s">
        <v>71</v>
      </c>
      <c r="B1514">
        <v>11</v>
      </c>
      <c r="C1514">
        <v>15</v>
      </c>
      <c r="D1514">
        <v>3</v>
      </c>
      <c r="F1514" t="s">
        <v>51</v>
      </c>
      <c r="G1514">
        <v>7</v>
      </c>
      <c r="H1514">
        <v>0.46899999999999997</v>
      </c>
      <c r="I1514" t="s">
        <v>59</v>
      </c>
      <c r="J1514">
        <v>0</v>
      </c>
      <c r="K1514">
        <v>8.5</v>
      </c>
    </row>
    <row r="1515" spans="1:11" x14ac:dyDescent="0.2">
      <c r="A1515" t="s">
        <v>71</v>
      </c>
      <c r="B1515">
        <v>11</v>
      </c>
      <c r="C1515">
        <v>16</v>
      </c>
      <c r="D1515">
        <v>3</v>
      </c>
      <c r="F1515" t="s">
        <v>54</v>
      </c>
      <c r="G1515">
        <v>3</v>
      </c>
      <c r="H1515">
        <v>0.6018</v>
      </c>
      <c r="I1515" t="s">
        <v>58</v>
      </c>
      <c r="J1515">
        <v>0</v>
      </c>
      <c r="K1515">
        <v>8.5</v>
      </c>
    </row>
    <row r="1516" spans="1:11" x14ac:dyDescent="0.2">
      <c r="A1516" t="s">
        <v>71</v>
      </c>
      <c r="B1516">
        <v>11</v>
      </c>
      <c r="C1516">
        <v>17</v>
      </c>
      <c r="D1516">
        <v>3</v>
      </c>
      <c r="F1516" t="s">
        <v>52</v>
      </c>
      <c r="G1516">
        <v>5</v>
      </c>
      <c r="H1516">
        <v>0.40139999999999998</v>
      </c>
      <c r="I1516" t="s">
        <v>59</v>
      </c>
      <c r="J1516">
        <v>1</v>
      </c>
      <c r="K1516">
        <v>9.5</v>
      </c>
    </row>
    <row r="1517" spans="1:11" x14ac:dyDescent="0.2">
      <c r="A1517" t="s">
        <v>71</v>
      </c>
      <c r="B1517">
        <v>11</v>
      </c>
      <c r="C1517">
        <v>18</v>
      </c>
      <c r="D1517">
        <v>3</v>
      </c>
      <c r="F1517" t="s">
        <v>51</v>
      </c>
      <c r="G1517">
        <v>4</v>
      </c>
      <c r="H1517">
        <v>0.63270000000000004</v>
      </c>
      <c r="I1517" t="s">
        <v>58</v>
      </c>
      <c r="J1517">
        <v>0</v>
      </c>
      <c r="K1517">
        <v>9.5</v>
      </c>
    </row>
    <row r="1518" spans="1:11" x14ac:dyDescent="0.2">
      <c r="A1518" t="s">
        <v>71</v>
      </c>
      <c r="B1518">
        <v>11</v>
      </c>
      <c r="C1518">
        <v>19</v>
      </c>
      <c r="D1518">
        <v>3</v>
      </c>
      <c r="F1518" t="s">
        <v>54</v>
      </c>
      <c r="G1518">
        <v>3</v>
      </c>
      <c r="H1518">
        <v>0.46810000000000002</v>
      </c>
      <c r="I1518" t="s">
        <v>58</v>
      </c>
      <c r="J1518">
        <v>0</v>
      </c>
      <c r="K1518">
        <v>9.5</v>
      </c>
    </row>
    <row r="1519" spans="1:11" x14ac:dyDescent="0.2">
      <c r="A1519" t="s">
        <v>71</v>
      </c>
      <c r="B1519">
        <v>11</v>
      </c>
      <c r="C1519">
        <v>20</v>
      </c>
      <c r="D1519">
        <v>3</v>
      </c>
      <c r="F1519" t="s">
        <v>53</v>
      </c>
      <c r="G1519">
        <v>6</v>
      </c>
      <c r="H1519">
        <v>0.41710000000000003</v>
      </c>
      <c r="I1519" t="s">
        <v>59</v>
      </c>
      <c r="J1519">
        <v>0.5</v>
      </c>
      <c r="K1519">
        <v>10</v>
      </c>
    </row>
    <row r="1520" spans="1:11" x14ac:dyDescent="0.2">
      <c r="A1520" t="s">
        <v>71</v>
      </c>
      <c r="B1520">
        <v>11</v>
      </c>
      <c r="C1520">
        <v>21</v>
      </c>
      <c r="D1520">
        <v>3</v>
      </c>
      <c r="F1520" t="s">
        <v>52</v>
      </c>
      <c r="G1520">
        <v>5</v>
      </c>
      <c r="H1520">
        <v>0.41610000000000003</v>
      </c>
      <c r="I1520" t="s">
        <v>59</v>
      </c>
      <c r="J1520">
        <v>1</v>
      </c>
      <c r="K1520">
        <v>11</v>
      </c>
    </row>
    <row r="1521" spans="1:11" x14ac:dyDescent="0.2">
      <c r="A1521" t="s">
        <v>71</v>
      </c>
      <c r="B1521">
        <v>11</v>
      </c>
      <c r="C1521">
        <v>22</v>
      </c>
      <c r="D1521">
        <v>3</v>
      </c>
      <c r="F1521" t="s">
        <v>51</v>
      </c>
      <c r="G1521">
        <v>7</v>
      </c>
      <c r="H1521">
        <v>0.42</v>
      </c>
      <c r="I1521" t="s">
        <v>59</v>
      </c>
      <c r="J1521">
        <v>0</v>
      </c>
      <c r="K1521">
        <v>11</v>
      </c>
    </row>
    <row r="1522" spans="1:11" x14ac:dyDescent="0.2">
      <c r="A1522" t="s">
        <v>71</v>
      </c>
      <c r="B1522">
        <v>11</v>
      </c>
      <c r="C1522">
        <v>23</v>
      </c>
      <c r="D1522">
        <v>3</v>
      </c>
      <c r="F1522" t="s">
        <v>51</v>
      </c>
      <c r="G1522">
        <v>4</v>
      </c>
      <c r="H1522">
        <v>0.56679999999999997</v>
      </c>
      <c r="I1522" t="s">
        <v>59</v>
      </c>
      <c r="J1522">
        <v>0</v>
      </c>
      <c r="K1522">
        <v>11</v>
      </c>
    </row>
    <row r="1523" spans="1:11" x14ac:dyDescent="0.2">
      <c r="A1523" t="s">
        <v>71</v>
      </c>
      <c r="B1523">
        <v>11</v>
      </c>
      <c r="C1523">
        <v>24</v>
      </c>
      <c r="D1523">
        <v>3</v>
      </c>
      <c r="F1523" t="s">
        <v>51</v>
      </c>
      <c r="G1523">
        <v>4</v>
      </c>
      <c r="H1523">
        <v>0.48309999999999997</v>
      </c>
      <c r="I1523" t="s">
        <v>59</v>
      </c>
      <c r="J1523">
        <v>0</v>
      </c>
      <c r="K1523">
        <v>11</v>
      </c>
    </row>
    <row r="1524" spans="1:11" x14ac:dyDescent="0.2">
      <c r="A1524" t="s">
        <v>71</v>
      </c>
      <c r="B1524">
        <v>11</v>
      </c>
      <c r="C1524">
        <v>25</v>
      </c>
      <c r="D1524">
        <v>3</v>
      </c>
      <c r="F1524" t="s">
        <v>54</v>
      </c>
      <c r="G1524">
        <v>3</v>
      </c>
      <c r="H1524">
        <v>0.43230000000000002</v>
      </c>
      <c r="I1524" t="s">
        <v>58</v>
      </c>
      <c r="J1524">
        <v>0</v>
      </c>
      <c r="K1524">
        <v>11</v>
      </c>
    </row>
    <row r="1525" spans="1:11" x14ac:dyDescent="0.2">
      <c r="A1525" t="s">
        <v>71</v>
      </c>
      <c r="B1525">
        <v>11</v>
      </c>
      <c r="C1525">
        <v>26</v>
      </c>
      <c r="D1525">
        <v>3</v>
      </c>
      <c r="F1525" t="s">
        <v>55</v>
      </c>
      <c r="G1525">
        <v>2</v>
      </c>
      <c r="H1525">
        <v>0.43469999999999998</v>
      </c>
      <c r="I1525" t="s">
        <v>58</v>
      </c>
      <c r="J1525">
        <v>0</v>
      </c>
      <c r="K1525">
        <v>11</v>
      </c>
    </row>
    <row r="1526" spans="1:11" x14ac:dyDescent="0.2">
      <c r="A1526" t="s">
        <v>71</v>
      </c>
      <c r="B1526">
        <v>11</v>
      </c>
      <c r="C1526">
        <v>27</v>
      </c>
      <c r="D1526">
        <v>3</v>
      </c>
      <c r="F1526" t="s">
        <v>53</v>
      </c>
      <c r="G1526">
        <v>6</v>
      </c>
      <c r="H1526">
        <v>0.37919999999999998</v>
      </c>
      <c r="I1526" t="s">
        <v>59</v>
      </c>
      <c r="J1526">
        <v>0.5</v>
      </c>
      <c r="K1526">
        <v>11.5</v>
      </c>
    </row>
    <row r="1527" spans="1:11" x14ac:dyDescent="0.2">
      <c r="A1527" t="s">
        <v>71</v>
      </c>
      <c r="B1527">
        <v>11</v>
      </c>
      <c r="C1527">
        <v>28</v>
      </c>
      <c r="D1527">
        <v>3</v>
      </c>
      <c r="F1527" t="s">
        <v>55</v>
      </c>
      <c r="G1527">
        <v>2</v>
      </c>
      <c r="H1527">
        <v>0.44900000000000001</v>
      </c>
      <c r="I1527" t="s">
        <v>58</v>
      </c>
      <c r="J1527">
        <v>0</v>
      </c>
      <c r="K1527">
        <v>11.5</v>
      </c>
    </row>
    <row r="1528" spans="1:11" x14ac:dyDescent="0.2">
      <c r="A1528" t="s">
        <v>71</v>
      </c>
      <c r="B1528">
        <v>11</v>
      </c>
      <c r="C1528">
        <v>29</v>
      </c>
      <c r="D1528">
        <v>3</v>
      </c>
      <c r="F1528" t="s">
        <v>51</v>
      </c>
      <c r="G1528">
        <v>7</v>
      </c>
      <c r="H1528">
        <v>0.43259999999999998</v>
      </c>
      <c r="I1528" t="s">
        <v>59</v>
      </c>
      <c r="J1528">
        <v>0</v>
      </c>
      <c r="K1528">
        <v>11.5</v>
      </c>
    </row>
    <row r="1529" spans="1:11" x14ac:dyDescent="0.2">
      <c r="A1529" t="s">
        <v>71</v>
      </c>
      <c r="B1529">
        <v>11</v>
      </c>
      <c r="C1529">
        <v>30</v>
      </c>
      <c r="D1529">
        <v>3</v>
      </c>
      <c r="F1529" t="s">
        <v>51</v>
      </c>
      <c r="G1529">
        <v>4</v>
      </c>
      <c r="H1529">
        <v>0.38140000000000002</v>
      </c>
      <c r="I1529" t="s">
        <v>59</v>
      </c>
      <c r="J1529">
        <v>0</v>
      </c>
      <c r="K1529">
        <v>11.5</v>
      </c>
    </row>
    <row r="1530" spans="1:11" x14ac:dyDescent="0.2">
      <c r="A1530" t="s">
        <v>71</v>
      </c>
      <c r="B1530">
        <v>11</v>
      </c>
      <c r="C1530">
        <v>31</v>
      </c>
      <c r="D1530">
        <v>3</v>
      </c>
      <c r="F1530" t="s">
        <v>54</v>
      </c>
      <c r="G1530">
        <v>3</v>
      </c>
      <c r="H1530">
        <v>0.71560000000000001</v>
      </c>
      <c r="I1530" t="s">
        <v>59</v>
      </c>
      <c r="J1530">
        <v>-1</v>
      </c>
      <c r="K1530">
        <v>10.5</v>
      </c>
    </row>
    <row r="1531" spans="1:11" x14ac:dyDescent="0.2">
      <c r="A1531" t="s">
        <v>71</v>
      </c>
      <c r="B1531">
        <v>11</v>
      </c>
      <c r="C1531">
        <v>32</v>
      </c>
      <c r="D1531">
        <v>3</v>
      </c>
      <c r="F1531" t="s">
        <v>52</v>
      </c>
      <c r="G1531">
        <v>5</v>
      </c>
      <c r="H1531">
        <v>0.43259999999999998</v>
      </c>
      <c r="I1531" t="s">
        <v>59</v>
      </c>
      <c r="J1531">
        <v>1</v>
      </c>
      <c r="K1531">
        <v>11.5</v>
      </c>
    </row>
    <row r="1532" spans="1:11" x14ac:dyDescent="0.2">
      <c r="A1532" t="s">
        <v>71</v>
      </c>
      <c r="B1532">
        <v>11</v>
      </c>
      <c r="C1532">
        <v>33</v>
      </c>
      <c r="D1532">
        <v>3</v>
      </c>
      <c r="F1532" t="s">
        <v>52</v>
      </c>
      <c r="G1532">
        <v>5</v>
      </c>
      <c r="H1532">
        <v>0.40229999999999999</v>
      </c>
      <c r="I1532" t="s">
        <v>59</v>
      </c>
      <c r="J1532">
        <v>1</v>
      </c>
      <c r="K1532">
        <v>12.5</v>
      </c>
    </row>
    <row r="1533" spans="1:11" x14ac:dyDescent="0.2">
      <c r="A1533" t="s">
        <v>71</v>
      </c>
      <c r="B1533">
        <v>11</v>
      </c>
      <c r="C1533">
        <v>34</v>
      </c>
      <c r="D1533">
        <v>3</v>
      </c>
      <c r="F1533" t="s">
        <v>51</v>
      </c>
      <c r="G1533">
        <v>4</v>
      </c>
      <c r="H1533">
        <v>0.54810000000000003</v>
      </c>
      <c r="I1533" t="s">
        <v>59</v>
      </c>
      <c r="J1533">
        <v>0</v>
      </c>
      <c r="K1533">
        <v>12.5</v>
      </c>
    </row>
    <row r="1534" spans="1:11" x14ac:dyDescent="0.2">
      <c r="A1534" t="s">
        <v>71</v>
      </c>
      <c r="B1534">
        <v>11</v>
      </c>
      <c r="C1534">
        <v>35</v>
      </c>
      <c r="D1534">
        <v>3</v>
      </c>
      <c r="F1534" t="s">
        <v>53</v>
      </c>
      <c r="G1534">
        <v>6</v>
      </c>
      <c r="H1534">
        <v>0.36549999999999999</v>
      </c>
      <c r="I1534" t="s">
        <v>59</v>
      </c>
      <c r="J1534">
        <v>0.5</v>
      </c>
      <c r="K1534">
        <v>13</v>
      </c>
    </row>
    <row r="1535" spans="1:11" x14ac:dyDescent="0.2">
      <c r="A1535" t="s">
        <v>71</v>
      </c>
      <c r="B1535">
        <v>11</v>
      </c>
      <c r="C1535">
        <v>36</v>
      </c>
      <c r="D1535">
        <v>3</v>
      </c>
      <c r="F1535" t="s">
        <v>51</v>
      </c>
      <c r="G1535">
        <v>7</v>
      </c>
      <c r="H1535">
        <v>0.38129999999999997</v>
      </c>
      <c r="I1535" t="s">
        <v>59</v>
      </c>
      <c r="J1535">
        <v>0</v>
      </c>
      <c r="K1535">
        <v>13</v>
      </c>
    </row>
    <row r="1536" spans="1:11" x14ac:dyDescent="0.2">
      <c r="A1536" t="s">
        <v>71</v>
      </c>
      <c r="B1536">
        <v>11</v>
      </c>
      <c r="C1536">
        <v>37</v>
      </c>
      <c r="D1536">
        <v>3</v>
      </c>
      <c r="F1536" t="s">
        <v>54</v>
      </c>
      <c r="G1536">
        <v>3</v>
      </c>
      <c r="H1536">
        <v>0.59940000000000004</v>
      </c>
      <c r="I1536" t="s">
        <v>58</v>
      </c>
      <c r="J1536">
        <v>0</v>
      </c>
      <c r="K1536">
        <v>13</v>
      </c>
    </row>
    <row r="1537" spans="1:11" x14ac:dyDescent="0.2">
      <c r="A1537" t="s">
        <v>71</v>
      </c>
      <c r="B1537">
        <v>11</v>
      </c>
      <c r="C1537">
        <v>38</v>
      </c>
      <c r="D1537">
        <v>3</v>
      </c>
      <c r="F1537" t="s">
        <v>52</v>
      </c>
      <c r="G1537">
        <v>5</v>
      </c>
      <c r="H1537">
        <v>0.36559999999999998</v>
      </c>
      <c r="I1537" t="s">
        <v>59</v>
      </c>
      <c r="J1537">
        <v>1</v>
      </c>
      <c r="K1537">
        <v>14</v>
      </c>
    </row>
    <row r="1538" spans="1:11" x14ac:dyDescent="0.2">
      <c r="A1538" t="s">
        <v>71</v>
      </c>
      <c r="B1538">
        <v>11</v>
      </c>
      <c r="C1538">
        <v>39</v>
      </c>
      <c r="D1538">
        <v>3</v>
      </c>
      <c r="F1538" t="s">
        <v>53</v>
      </c>
      <c r="G1538">
        <v>6</v>
      </c>
      <c r="H1538">
        <v>0.44929999999999998</v>
      </c>
      <c r="I1538" t="s">
        <v>59</v>
      </c>
      <c r="J1538">
        <v>0.5</v>
      </c>
      <c r="K1538">
        <v>14.5</v>
      </c>
    </row>
    <row r="1539" spans="1:11" x14ac:dyDescent="0.2">
      <c r="A1539" t="s">
        <v>71</v>
      </c>
      <c r="B1539">
        <v>11</v>
      </c>
      <c r="C1539">
        <v>40</v>
      </c>
      <c r="D1539">
        <v>3</v>
      </c>
      <c r="F1539" t="s">
        <v>54</v>
      </c>
      <c r="G1539">
        <v>3</v>
      </c>
      <c r="H1539">
        <v>0.53380000000000005</v>
      </c>
      <c r="I1539" t="s">
        <v>58</v>
      </c>
      <c r="J1539">
        <v>0</v>
      </c>
      <c r="K1539">
        <v>14.5</v>
      </c>
    </row>
    <row r="1540" spans="1:11" x14ac:dyDescent="0.2">
      <c r="A1540" t="s">
        <v>71</v>
      </c>
      <c r="B1540">
        <v>11</v>
      </c>
      <c r="C1540">
        <v>41</v>
      </c>
      <c r="D1540">
        <v>3</v>
      </c>
      <c r="F1540" t="s">
        <v>55</v>
      </c>
      <c r="G1540">
        <v>2</v>
      </c>
      <c r="H1540">
        <v>0.44990000000000002</v>
      </c>
      <c r="I1540" t="s">
        <v>58</v>
      </c>
      <c r="J1540">
        <v>0</v>
      </c>
      <c r="K1540">
        <v>14.5</v>
      </c>
    </row>
    <row r="1541" spans="1:11" x14ac:dyDescent="0.2">
      <c r="A1541" t="s">
        <v>71</v>
      </c>
      <c r="B1541">
        <v>11</v>
      </c>
      <c r="C1541">
        <v>42</v>
      </c>
      <c r="D1541">
        <v>3</v>
      </c>
      <c r="F1541" t="s">
        <v>51</v>
      </c>
      <c r="G1541">
        <v>7</v>
      </c>
      <c r="H1541">
        <v>0.36530000000000001</v>
      </c>
      <c r="I1541" t="s">
        <v>59</v>
      </c>
      <c r="J1541">
        <v>0</v>
      </c>
      <c r="K1541">
        <v>14.5</v>
      </c>
    </row>
    <row r="1542" spans="1:11" x14ac:dyDescent="0.2">
      <c r="A1542" t="s">
        <v>71</v>
      </c>
      <c r="B1542">
        <v>11</v>
      </c>
      <c r="C1542">
        <v>43</v>
      </c>
      <c r="D1542">
        <v>3</v>
      </c>
      <c r="F1542" t="s">
        <v>53</v>
      </c>
      <c r="G1542">
        <v>6</v>
      </c>
      <c r="H1542">
        <v>0.38319999999999999</v>
      </c>
      <c r="I1542" t="s">
        <v>59</v>
      </c>
      <c r="J1542">
        <v>0.5</v>
      </c>
      <c r="K1542">
        <v>15</v>
      </c>
    </row>
    <row r="1543" spans="1:11" x14ac:dyDescent="0.2">
      <c r="A1543" t="s">
        <v>71</v>
      </c>
      <c r="B1543">
        <v>11</v>
      </c>
      <c r="C1543">
        <v>44</v>
      </c>
      <c r="D1543">
        <v>3</v>
      </c>
      <c r="F1543" t="s">
        <v>51</v>
      </c>
      <c r="G1543">
        <v>7</v>
      </c>
      <c r="H1543">
        <v>0.63490000000000002</v>
      </c>
      <c r="I1543" t="s">
        <v>59</v>
      </c>
      <c r="J1543">
        <v>0</v>
      </c>
      <c r="K1543">
        <v>15</v>
      </c>
    </row>
    <row r="1544" spans="1:11" x14ac:dyDescent="0.2">
      <c r="A1544" t="s">
        <v>71</v>
      </c>
      <c r="B1544">
        <v>11</v>
      </c>
      <c r="C1544">
        <v>45</v>
      </c>
      <c r="D1544">
        <v>3</v>
      </c>
      <c r="F1544" t="s">
        <v>51</v>
      </c>
      <c r="G1544">
        <v>7</v>
      </c>
      <c r="H1544">
        <v>0.41549999999999998</v>
      </c>
      <c r="I1544" t="s">
        <v>59</v>
      </c>
      <c r="J1544">
        <v>0</v>
      </c>
      <c r="K1544">
        <v>15</v>
      </c>
    </row>
    <row r="1545" spans="1:11" x14ac:dyDescent="0.2">
      <c r="A1545" t="s">
        <v>71</v>
      </c>
      <c r="B1545">
        <v>11</v>
      </c>
      <c r="C1545">
        <v>46</v>
      </c>
      <c r="D1545">
        <v>3</v>
      </c>
      <c r="F1545" t="s">
        <v>51</v>
      </c>
      <c r="G1545">
        <v>4</v>
      </c>
      <c r="H1545">
        <v>0.45040000000000002</v>
      </c>
      <c r="I1545" t="s">
        <v>59</v>
      </c>
      <c r="J1545">
        <v>0</v>
      </c>
      <c r="K1545">
        <v>15</v>
      </c>
    </row>
    <row r="1546" spans="1:11" x14ac:dyDescent="0.2">
      <c r="A1546" t="s">
        <v>71</v>
      </c>
      <c r="B1546">
        <v>11</v>
      </c>
      <c r="C1546">
        <v>47</v>
      </c>
      <c r="D1546">
        <v>3</v>
      </c>
      <c r="F1546" t="s">
        <v>52</v>
      </c>
      <c r="G1546">
        <v>5</v>
      </c>
      <c r="H1546">
        <v>0.40060000000000001</v>
      </c>
      <c r="I1546" t="s">
        <v>59</v>
      </c>
      <c r="J1546">
        <v>1</v>
      </c>
      <c r="K1546">
        <v>16</v>
      </c>
    </row>
    <row r="1547" spans="1:11" x14ac:dyDescent="0.2">
      <c r="A1547" t="s">
        <v>71</v>
      </c>
      <c r="B1547">
        <v>11</v>
      </c>
      <c r="C1547">
        <v>48</v>
      </c>
      <c r="D1547">
        <v>3</v>
      </c>
      <c r="F1547" t="s">
        <v>51</v>
      </c>
      <c r="G1547">
        <v>7</v>
      </c>
      <c r="H1547">
        <v>0.41589999999999999</v>
      </c>
      <c r="I1547" t="s">
        <v>59</v>
      </c>
      <c r="J1547">
        <v>0</v>
      </c>
      <c r="K1547">
        <v>16</v>
      </c>
    </row>
    <row r="1548" spans="1:11" x14ac:dyDescent="0.2">
      <c r="A1548" t="s">
        <v>71</v>
      </c>
      <c r="B1548">
        <v>11</v>
      </c>
      <c r="C1548">
        <v>49</v>
      </c>
      <c r="D1548">
        <v>3</v>
      </c>
      <c r="F1548" t="s">
        <v>55</v>
      </c>
      <c r="G1548">
        <v>2</v>
      </c>
      <c r="H1548">
        <v>0.53439999999999999</v>
      </c>
      <c r="I1548" t="s">
        <v>58</v>
      </c>
      <c r="J1548">
        <v>0</v>
      </c>
      <c r="K1548">
        <v>16</v>
      </c>
    </row>
    <row r="1549" spans="1:11" x14ac:dyDescent="0.2">
      <c r="A1549" t="s">
        <v>71</v>
      </c>
      <c r="B1549">
        <v>11</v>
      </c>
      <c r="C1549">
        <v>50</v>
      </c>
      <c r="D1549">
        <v>3</v>
      </c>
      <c r="F1549" t="s">
        <v>55</v>
      </c>
      <c r="G1549">
        <v>2</v>
      </c>
      <c r="H1549">
        <v>0.40150000000000002</v>
      </c>
      <c r="I1549" t="s">
        <v>58</v>
      </c>
      <c r="J1549">
        <v>0</v>
      </c>
      <c r="K1549">
        <v>16</v>
      </c>
    </row>
    <row r="1550" spans="1:11" x14ac:dyDescent="0.2">
      <c r="A1550" t="s">
        <v>71</v>
      </c>
      <c r="B1550">
        <v>11</v>
      </c>
      <c r="C1550">
        <v>51</v>
      </c>
      <c r="D1550">
        <v>3</v>
      </c>
      <c r="F1550" t="s">
        <v>52</v>
      </c>
      <c r="G1550">
        <v>5</v>
      </c>
      <c r="H1550">
        <v>0.38369999999999999</v>
      </c>
      <c r="I1550" t="s">
        <v>59</v>
      </c>
      <c r="J1550">
        <v>1</v>
      </c>
      <c r="K1550">
        <v>17</v>
      </c>
    </row>
    <row r="1551" spans="1:11" x14ac:dyDescent="0.2">
      <c r="A1551" t="s">
        <v>71</v>
      </c>
      <c r="B1551">
        <v>11</v>
      </c>
      <c r="C1551">
        <v>52</v>
      </c>
      <c r="D1551">
        <v>3</v>
      </c>
      <c r="F1551" t="s">
        <v>51</v>
      </c>
      <c r="G1551">
        <v>4</v>
      </c>
      <c r="H1551">
        <v>0.34839999999999999</v>
      </c>
      <c r="I1551" t="s">
        <v>59</v>
      </c>
      <c r="J1551">
        <v>0</v>
      </c>
      <c r="K1551">
        <v>17</v>
      </c>
    </row>
    <row r="1552" spans="1:11" x14ac:dyDescent="0.2">
      <c r="A1552" t="s">
        <v>71</v>
      </c>
      <c r="B1552">
        <v>11</v>
      </c>
      <c r="C1552">
        <v>53</v>
      </c>
      <c r="D1552">
        <v>3</v>
      </c>
      <c r="F1552" t="s">
        <v>51</v>
      </c>
      <c r="G1552">
        <v>4</v>
      </c>
      <c r="H1552">
        <v>0.4501</v>
      </c>
      <c r="I1552" t="s">
        <v>59</v>
      </c>
      <c r="J1552">
        <v>0</v>
      </c>
      <c r="K1552">
        <v>17</v>
      </c>
    </row>
    <row r="1553" spans="1:11" x14ac:dyDescent="0.2">
      <c r="A1553" t="s">
        <v>71</v>
      </c>
      <c r="B1553">
        <v>11</v>
      </c>
      <c r="C1553">
        <v>54</v>
      </c>
      <c r="D1553">
        <v>3</v>
      </c>
      <c r="F1553" t="s">
        <v>51</v>
      </c>
      <c r="G1553">
        <v>4</v>
      </c>
      <c r="H1553">
        <v>0.39760000000000001</v>
      </c>
      <c r="I1553" t="s">
        <v>59</v>
      </c>
      <c r="J1553">
        <v>0</v>
      </c>
      <c r="K1553">
        <v>17</v>
      </c>
    </row>
    <row r="1554" spans="1:11" x14ac:dyDescent="0.2">
      <c r="A1554" t="s">
        <v>71</v>
      </c>
      <c r="B1554">
        <v>11</v>
      </c>
      <c r="C1554">
        <v>55</v>
      </c>
      <c r="D1554">
        <v>3</v>
      </c>
      <c r="F1554" t="s">
        <v>53</v>
      </c>
      <c r="G1554">
        <v>6</v>
      </c>
      <c r="H1554">
        <v>0.43169999999999997</v>
      </c>
      <c r="I1554" t="s">
        <v>59</v>
      </c>
      <c r="J1554">
        <v>0.5</v>
      </c>
      <c r="K1554">
        <v>17.5</v>
      </c>
    </row>
    <row r="1555" spans="1:11" x14ac:dyDescent="0.2">
      <c r="A1555" t="s">
        <v>71</v>
      </c>
      <c r="B1555">
        <v>11</v>
      </c>
      <c r="C1555">
        <v>56</v>
      </c>
      <c r="D1555">
        <v>3</v>
      </c>
      <c r="F1555" t="s">
        <v>55</v>
      </c>
      <c r="G1555">
        <v>2</v>
      </c>
      <c r="H1555">
        <v>0.45050000000000001</v>
      </c>
      <c r="I1555" t="s">
        <v>58</v>
      </c>
      <c r="J1555">
        <v>0</v>
      </c>
      <c r="K1555">
        <v>17.5</v>
      </c>
    </row>
    <row r="1556" spans="1:11" x14ac:dyDescent="0.2">
      <c r="A1556" t="s">
        <v>71</v>
      </c>
      <c r="B1556">
        <v>11</v>
      </c>
      <c r="C1556">
        <v>57</v>
      </c>
      <c r="D1556">
        <v>3</v>
      </c>
      <c r="F1556" t="s">
        <v>51</v>
      </c>
      <c r="G1556">
        <v>7</v>
      </c>
      <c r="H1556">
        <v>0.4012</v>
      </c>
      <c r="I1556" t="s">
        <v>59</v>
      </c>
      <c r="J1556">
        <v>0</v>
      </c>
      <c r="K1556">
        <v>17.5</v>
      </c>
    </row>
    <row r="1557" spans="1:11" x14ac:dyDescent="0.2">
      <c r="A1557" t="s">
        <v>71</v>
      </c>
      <c r="B1557">
        <v>11</v>
      </c>
      <c r="C1557">
        <v>58</v>
      </c>
      <c r="D1557">
        <v>3</v>
      </c>
      <c r="F1557" t="s">
        <v>52</v>
      </c>
      <c r="G1557">
        <v>5</v>
      </c>
      <c r="H1557">
        <v>0.3831</v>
      </c>
      <c r="I1557" t="s">
        <v>59</v>
      </c>
      <c r="J1557">
        <v>1</v>
      </c>
      <c r="K1557">
        <v>18.5</v>
      </c>
    </row>
    <row r="1558" spans="1:11" x14ac:dyDescent="0.2">
      <c r="A1558" t="s">
        <v>71</v>
      </c>
      <c r="B1558">
        <v>11</v>
      </c>
      <c r="C1558">
        <v>59</v>
      </c>
      <c r="D1558">
        <v>3</v>
      </c>
      <c r="F1558" t="s">
        <v>51</v>
      </c>
      <c r="G1558">
        <v>7</v>
      </c>
      <c r="H1558">
        <v>0.38069999999999998</v>
      </c>
      <c r="I1558" t="s">
        <v>59</v>
      </c>
      <c r="J1558">
        <v>0</v>
      </c>
      <c r="K1558">
        <v>18.5</v>
      </c>
    </row>
    <row r="1559" spans="1:11" x14ac:dyDescent="0.2">
      <c r="A1559" t="s">
        <v>71</v>
      </c>
      <c r="B1559">
        <v>11</v>
      </c>
      <c r="C1559">
        <v>60</v>
      </c>
      <c r="D1559">
        <v>3</v>
      </c>
      <c r="F1559" t="s">
        <v>53</v>
      </c>
      <c r="G1559">
        <v>6</v>
      </c>
      <c r="H1559">
        <v>0.3831</v>
      </c>
      <c r="I1559" t="s">
        <v>59</v>
      </c>
      <c r="J1559">
        <v>0.5</v>
      </c>
      <c r="K1559">
        <v>19</v>
      </c>
    </row>
    <row r="1560" spans="1:11" x14ac:dyDescent="0.2">
      <c r="A1560" t="s">
        <v>71</v>
      </c>
      <c r="B1560">
        <v>11</v>
      </c>
      <c r="C1560">
        <v>61</v>
      </c>
      <c r="D1560">
        <v>3</v>
      </c>
      <c r="F1560" t="s">
        <v>55</v>
      </c>
      <c r="G1560">
        <v>2</v>
      </c>
      <c r="H1560">
        <v>0.44590000000000002</v>
      </c>
      <c r="I1560" t="s">
        <v>58</v>
      </c>
      <c r="J1560">
        <v>0</v>
      </c>
      <c r="K1560">
        <v>19</v>
      </c>
    </row>
    <row r="1561" spans="1:11" x14ac:dyDescent="0.2">
      <c r="A1561" t="s">
        <v>71</v>
      </c>
      <c r="B1561">
        <v>11</v>
      </c>
      <c r="C1561">
        <v>62</v>
      </c>
      <c r="D1561">
        <v>3</v>
      </c>
      <c r="F1561" t="s">
        <v>55</v>
      </c>
      <c r="G1561">
        <v>2</v>
      </c>
      <c r="H1561">
        <v>0.38200000000000001</v>
      </c>
      <c r="I1561" t="s">
        <v>58</v>
      </c>
      <c r="J1561">
        <v>0</v>
      </c>
      <c r="K1561">
        <v>19</v>
      </c>
    </row>
    <row r="1562" spans="1:11" x14ac:dyDescent="0.2">
      <c r="A1562" t="s">
        <v>71</v>
      </c>
      <c r="B1562">
        <v>11</v>
      </c>
      <c r="C1562">
        <v>63</v>
      </c>
      <c r="D1562">
        <v>3</v>
      </c>
      <c r="F1562" t="s">
        <v>51</v>
      </c>
      <c r="G1562">
        <v>7</v>
      </c>
      <c r="H1562">
        <v>0.315</v>
      </c>
      <c r="I1562" t="s">
        <v>59</v>
      </c>
      <c r="J1562">
        <v>0</v>
      </c>
      <c r="K1562">
        <v>19</v>
      </c>
    </row>
    <row r="1563" spans="1:11" x14ac:dyDescent="0.2">
      <c r="A1563" t="s">
        <v>71</v>
      </c>
      <c r="B1563">
        <v>11</v>
      </c>
      <c r="C1563">
        <v>64</v>
      </c>
      <c r="D1563">
        <v>3</v>
      </c>
      <c r="F1563" t="s">
        <v>53</v>
      </c>
      <c r="G1563">
        <v>6</v>
      </c>
      <c r="H1563">
        <v>0.30249999999999999</v>
      </c>
      <c r="I1563" t="s">
        <v>59</v>
      </c>
      <c r="J1563">
        <v>0.5</v>
      </c>
      <c r="K1563">
        <v>19.5</v>
      </c>
    </row>
    <row r="1564" spans="1:11" x14ac:dyDescent="0.2">
      <c r="A1564" t="s">
        <v>71</v>
      </c>
      <c r="B1564">
        <v>11</v>
      </c>
      <c r="C1564">
        <v>65</v>
      </c>
      <c r="D1564">
        <v>3</v>
      </c>
      <c r="F1564" t="s">
        <v>52</v>
      </c>
      <c r="G1564">
        <v>5</v>
      </c>
      <c r="H1564">
        <v>0.33250000000000002</v>
      </c>
      <c r="I1564" t="s">
        <v>59</v>
      </c>
      <c r="J1564">
        <v>1</v>
      </c>
      <c r="K1564">
        <v>20.5</v>
      </c>
    </row>
    <row r="1565" spans="1:11" x14ac:dyDescent="0.2">
      <c r="A1565" t="s">
        <v>71</v>
      </c>
      <c r="B1565">
        <v>11</v>
      </c>
      <c r="C1565">
        <v>66</v>
      </c>
      <c r="D1565">
        <v>3</v>
      </c>
      <c r="F1565" t="s">
        <v>53</v>
      </c>
      <c r="G1565">
        <v>6</v>
      </c>
      <c r="H1565">
        <v>0.33090000000000003</v>
      </c>
      <c r="I1565" t="s">
        <v>59</v>
      </c>
      <c r="J1565">
        <v>0.5</v>
      </c>
      <c r="K1565">
        <v>21</v>
      </c>
    </row>
    <row r="1566" spans="1:11" x14ac:dyDescent="0.2">
      <c r="A1566" t="s">
        <v>71</v>
      </c>
      <c r="B1566">
        <v>11</v>
      </c>
      <c r="C1566">
        <v>67</v>
      </c>
      <c r="D1566">
        <v>3</v>
      </c>
      <c r="F1566" t="s">
        <v>51</v>
      </c>
      <c r="G1566">
        <v>7</v>
      </c>
      <c r="H1566">
        <v>0.33310000000000001</v>
      </c>
      <c r="I1566" t="s">
        <v>59</v>
      </c>
      <c r="J1566">
        <v>0</v>
      </c>
      <c r="K1566">
        <v>21</v>
      </c>
    </row>
    <row r="1567" spans="1:11" x14ac:dyDescent="0.2">
      <c r="A1567" t="s">
        <v>71</v>
      </c>
      <c r="B1567">
        <v>11</v>
      </c>
      <c r="C1567">
        <v>68</v>
      </c>
      <c r="D1567">
        <v>3</v>
      </c>
      <c r="F1567" t="s">
        <v>55</v>
      </c>
      <c r="G1567">
        <v>2</v>
      </c>
      <c r="H1567">
        <v>0.46689999999999998</v>
      </c>
      <c r="I1567" t="s">
        <v>58</v>
      </c>
      <c r="J1567">
        <v>0</v>
      </c>
      <c r="K1567">
        <v>21</v>
      </c>
    </row>
    <row r="1568" spans="1:11" x14ac:dyDescent="0.2">
      <c r="A1568" t="s">
        <v>71</v>
      </c>
      <c r="B1568">
        <v>11</v>
      </c>
      <c r="C1568">
        <v>69</v>
      </c>
      <c r="D1568">
        <v>3</v>
      </c>
      <c r="F1568" t="s">
        <v>53</v>
      </c>
      <c r="G1568">
        <v>6</v>
      </c>
      <c r="H1568">
        <v>0.31480000000000002</v>
      </c>
      <c r="I1568" t="s">
        <v>59</v>
      </c>
      <c r="J1568">
        <v>0.5</v>
      </c>
      <c r="K1568">
        <v>21.5</v>
      </c>
    </row>
    <row r="1569" spans="1:11" x14ac:dyDescent="0.2">
      <c r="A1569" t="s">
        <v>71</v>
      </c>
      <c r="B1569">
        <v>11</v>
      </c>
      <c r="C1569">
        <v>70</v>
      </c>
      <c r="D1569">
        <v>3</v>
      </c>
      <c r="F1569" t="s">
        <v>52</v>
      </c>
      <c r="G1569">
        <v>5</v>
      </c>
      <c r="H1569">
        <v>0.38119999999999998</v>
      </c>
      <c r="I1569" t="s">
        <v>59</v>
      </c>
      <c r="J1569">
        <v>1</v>
      </c>
      <c r="K1569">
        <v>22.5</v>
      </c>
    </row>
    <row r="1570" spans="1:11" x14ac:dyDescent="0.2">
      <c r="A1570" t="s">
        <v>71</v>
      </c>
      <c r="B1570">
        <v>11</v>
      </c>
      <c r="C1570">
        <v>71</v>
      </c>
      <c r="D1570">
        <v>3</v>
      </c>
      <c r="F1570" t="s">
        <v>51</v>
      </c>
      <c r="G1570">
        <v>7</v>
      </c>
      <c r="H1570">
        <v>0.31419999999999998</v>
      </c>
      <c r="I1570" t="s">
        <v>59</v>
      </c>
      <c r="J1570">
        <v>0</v>
      </c>
      <c r="K1570">
        <v>22.5</v>
      </c>
    </row>
    <row r="1571" spans="1:11" x14ac:dyDescent="0.2">
      <c r="A1571" t="s">
        <v>71</v>
      </c>
      <c r="B1571">
        <v>11</v>
      </c>
      <c r="C1571">
        <v>72</v>
      </c>
      <c r="D1571">
        <v>3</v>
      </c>
      <c r="F1571" t="s">
        <v>54</v>
      </c>
      <c r="G1571">
        <v>3</v>
      </c>
      <c r="H1571">
        <v>0.41439999999999999</v>
      </c>
      <c r="I1571" t="s">
        <v>58</v>
      </c>
      <c r="J1571">
        <v>0</v>
      </c>
      <c r="K1571">
        <v>22.5</v>
      </c>
    </row>
    <row r="1572" spans="1:11" x14ac:dyDescent="0.2">
      <c r="A1572" t="s">
        <v>71</v>
      </c>
      <c r="B1572">
        <v>11</v>
      </c>
      <c r="C1572">
        <v>73</v>
      </c>
      <c r="D1572">
        <v>3</v>
      </c>
      <c r="F1572" t="s">
        <v>51</v>
      </c>
      <c r="G1572">
        <v>7</v>
      </c>
      <c r="H1572">
        <v>0.34870000000000001</v>
      </c>
      <c r="I1572" t="s">
        <v>59</v>
      </c>
      <c r="J1572">
        <v>0</v>
      </c>
      <c r="K1572">
        <v>22.5</v>
      </c>
    </row>
    <row r="1573" spans="1:11" x14ac:dyDescent="0.2">
      <c r="A1573" t="s">
        <v>71</v>
      </c>
      <c r="B1573">
        <v>11</v>
      </c>
      <c r="C1573">
        <v>74</v>
      </c>
      <c r="D1573">
        <v>3</v>
      </c>
      <c r="F1573" t="s">
        <v>51</v>
      </c>
      <c r="G1573">
        <v>7</v>
      </c>
      <c r="H1573">
        <v>0.34689999999999999</v>
      </c>
      <c r="I1573" t="s">
        <v>59</v>
      </c>
      <c r="J1573">
        <v>0</v>
      </c>
      <c r="K1573">
        <v>22.5</v>
      </c>
    </row>
    <row r="1574" spans="1:11" x14ac:dyDescent="0.2">
      <c r="A1574" t="s">
        <v>71</v>
      </c>
      <c r="B1574">
        <v>11</v>
      </c>
      <c r="C1574">
        <v>75</v>
      </c>
      <c r="D1574">
        <v>3</v>
      </c>
      <c r="F1574" t="s">
        <v>53</v>
      </c>
      <c r="G1574">
        <v>6</v>
      </c>
      <c r="H1574">
        <v>0.29970000000000002</v>
      </c>
      <c r="I1574" t="s">
        <v>59</v>
      </c>
      <c r="J1574">
        <v>0.5</v>
      </c>
      <c r="K1574">
        <v>23</v>
      </c>
    </row>
    <row r="1575" spans="1:11" x14ac:dyDescent="0.2">
      <c r="A1575" t="s">
        <v>71</v>
      </c>
      <c r="B1575">
        <v>11</v>
      </c>
      <c r="C1575">
        <v>76</v>
      </c>
      <c r="D1575">
        <v>3</v>
      </c>
      <c r="F1575" t="s">
        <v>54</v>
      </c>
      <c r="G1575">
        <v>3</v>
      </c>
      <c r="H1575">
        <v>0.4521</v>
      </c>
      <c r="I1575" t="s">
        <v>58</v>
      </c>
      <c r="J1575">
        <v>0</v>
      </c>
      <c r="K1575">
        <v>23</v>
      </c>
    </row>
    <row r="1576" spans="1:11" x14ac:dyDescent="0.2">
      <c r="A1576" t="s">
        <v>71</v>
      </c>
      <c r="B1576">
        <v>11</v>
      </c>
      <c r="C1576">
        <v>77</v>
      </c>
      <c r="D1576">
        <v>3</v>
      </c>
      <c r="F1576" t="s">
        <v>54</v>
      </c>
      <c r="G1576">
        <v>3</v>
      </c>
      <c r="H1576">
        <v>0.3992</v>
      </c>
      <c r="I1576" t="s">
        <v>58</v>
      </c>
      <c r="J1576">
        <v>0</v>
      </c>
      <c r="K1576">
        <v>23</v>
      </c>
    </row>
    <row r="1577" spans="1:11" x14ac:dyDescent="0.2">
      <c r="A1577" t="s">
        <v>71</v>
      </c>
      <c r="B1577">
        <v>11</v>
      </c>
      <c r="C1577">
        <v>78</v>
      </c>
      <c r="D1577">
        <v>3</v>
      </c>
      <c r="F1577" t="s">
        <v>53</v>
      </c>
      <c r="G1577">
        <v>6</v>
      </c>
      <c r="H1577">
        <v>0.2994</v>
      </c>
      <c r="I1577" t="s">
        <v>59</v>
      </c>
      <c r="J1577">
        <v>0.5</v>
      </c>
      <c r="K1577">
        <v>23.5</v>
      </c>
    </row>
    <row r="1578" spans="1:11" x14ac:dyDescent="0.2">
      <c r="A1578" t="s">
        <v>71</v>
      </c>
      <c r="B1578">
        <v>11</v>
      </c>
      <c r="C1578">
        <v>79</v>
      </c>
      <c r="D1578">
        <v>3</v>
      </c>
      <c r="F1578" t="s">
        <v>52</v>
      </c>
      <c r="G1578">
        <v>5</v>
      </c>
      <c r="H1578">
        <v>0.26900000000000002</v>
      </c>
      <c r="I1578" t="s">
        <v>59</v>
      </c>
      <c r="J1578">
        <v>1</v>
      </c>
      <c r="K1578">
        <v>24.5</v>
      </c>
    </row>
    <row r="1579" spans="1:11" x14ac:dyDescent="0.2">
      <c r="A1579" t="s">
        <v>71</v>
      </c>
      <c r="B1579">
        <v>11</v>
      </c>
      <c r="C1579">
        <v>80</v>
      </c>
      <c r="D1579">
        <v>3</v>
      </c>
      <c r="F1579" t="s">
        <v>55</v>
      </c>
      <c r="G1579">
        <v>2</v>
      </c>
      <c r="H1579">
        <v>0.3659</v>
      </c>
      <c r="I1579" t="s">
        <v>58</v>
      </c>
      <c r="J1579">
        <v>0</v>
      </c>
      <c r="K1579">
        <v>24.5</v>
      </c>
    </row>
    <row r="1580" spans="1:11" x14ac:dyDescent="0.2">
      <c r="A1580" t="s">
        <v>71</v>
      </c>
      <c r="B1580">
        <v>11</v>
      </c>
      <c r="C1580">
        <v>81</v>
      </c>
      <c r="D1580">
        <v>3</v>
      </c>
      <c r="F1580" t="s">
        <v>53</v>
      </c>
      <c r="G1580">
        <v>6</v>
      </c>
      <c r="H1580">
        <v>0.31580000000000003</v>
      </c>
      <c r="I1580" t="s">
        <v>59</v>
      </c>
      <c r="J1580">
        <v>0.5</v>
      </c>
      <c r="K1580">
        <v>25</v>
      </c>
    </row>
    <row r="1581" spans="1:11" x14ac:dyDescent="0.2">
      <c r="A1581" t="s">
        <v>71</v>
      </c>
      <c r="B1581">
        <v>11</v>
      </c>
      <c r="C1581">
        <v>82</v>
      </c>
      <c r="D1581">
        <v>3</v>
      </c>
      <c r="F1581" t="s">
        <v>53</v>
      </c>
      <c r="G1581">
        <v>6</v>
      </c>
      <c r="H1581">
        <v>0.38290000000000002</v>
      </c>
      <c r="I1581" t="s">
        <v>59</v>
      </c>
      <c r="J1581">
        <v>0.5</v>
      </c>
      <c r="K1581">
        <v>25.5</v>
      </c>
    </row>
    <row r="1582" spans="1:11" x14ac:dyDescent="0.2">
      <c r="A1582" t="s">
        <v>71</v>
      </c>
      <c r="B1582">
        <v>11</v>
      </c>
      <c r="C1582">
        <v>83</v>
      </c>
      <c r="D1582">
        <v>3</v>
      </c>
      <c r="F1582" t="s">
        <v>54</v>
      </c>
      <c r="G1582">
        <v>3</v>
      </c>
      <c r="H1582">
        <v>0.39860000000000001</v>
      </c>
      <c r="I1582" t="s">
        <v>58</v>
      </c>
      <c r="J1582">
        <v>0</v>
      </c>
      <c r="K1582">
        <v>25.5</v>
      </c>
    </row>
    <row r="1583" spans="1:11" x14ac:dyDescent="0.2">
      <c r="A1583" t="s">
        <v>71</v>
      </c>
      <c r="B1583">
        <v>11</v>
      </c>
      <c r="C1583">
        <v>84</v>
      </c>
      <c r="D1583">
        <v>3</v>
      </c>
      <c r="F1583" t="s">
        <v>55</v>
      </c>
      <c r="G1583">
        <v>2</v>
      </c>
      <c r="H1583">
        <v>0.3493</v>
      </c>
      <c r="I1583" t="s">
        <v>58</v>
      </c>
      <c r="J1583">
        <v>0</v>
      </c>
      <c r="K1583">
        <v>25.5</v>
      </c>
    </row>
    <row r="1584" spans="1:11" x14ac:dyDescent="0.2">
      <c r="A1584" t="s">
        <v>71</v>
      </c>
      <c r="B1584">
        <v>11</v>
      </c>
      <c r="C1584">
        <v>85</v>
      </c>
      <c r="D1584">
        <v>3</v>
      </c>
      <c r="F1584" t="s">
        <v>54</v>
      </c>
      <c r="G1584">
        <v>3</v>
      </c>
      <c r="H1584">
        <v>0.33179999999999998</v>
      </c>
      <c r="I1584" t="s">
        <v>58</v>
      </c>
      <c r="J1584">
        <v>0</v>
      </c>
      <c r="K1584">
        <v>25.5</v>
      </c>
    </row>
    <row r="1585" spans="1:12" x14ac:dyDescent="0.2">
      <c r="A1585" t="s">
        <v>71</v>
      </c>
      <c r="B1585">
        <v>11</v>
      </c>
      <c r="C1585">
        <v>86</v>
      </c>
      <c r="D1585">
        <v>3</v>
      </c>
      <c r="F1585" t="s">
        <v>55</v>
      </c>
      <c r="G1585">
        <v>2</v>
      </c>
      <c r="H1585">
        <v>0.34699999999999998</v>
      </c>
      <c r="I1585" t="s">
        <v>58</v>
      </c>
      <c r="J1585">
        <v>0</v>
      </c>
      <c r="K1585">
        <v>25.5</v>
      </c>
    </row>
    <row r="1586" spans="1:12" x14ac:dyDescent="0.2">
      <c r="A1586" t="s">
        <v>71</v>
      </c>
      <c r="B1586">
        <v>11</v>
      </c>
      <c r="C1586">
        <v>87</v>
      </c>
      <c r="D1586">
        <v>3</v>
      </c>
      <c r="F1586" t="s">
        <v>51</v>
      </c>
      <c r="G1586">
        <v>7</v>
      </c>
      <c r="H1586">
        <v>0.33150000000000002</v>
      </c>
      <c r="I1586" t="s">
        <v>59</v>
      </c>
      <c r="J1586">
        <v>0</v>
      </c>
      <c r="K1586">
        <v>25.5</v>
      </c>
    </row>
    <row r="1587" spans="1:12" x14ac:dyDescent="0.2">
      <c r="A1587" t="s">
        <v>71</v>
      </c>
      <c r="B1587">
        <v>11</v>
      </c>
      <c r="C1587">
        <v>88</v>
      </c>
      <c r="D1587">
        <v>3</v>
      </c>
      <c r="F1587" t="s">
        <v>52</v>
      </c>
      <c r="G1587">
        <v>5</v>
      </c>
      <c r="H1587">
        <v>0.31359999999999999</v>
      </c>
      <c r="I1587" t="s">
        <v>59</v>
      </c>
      <c r="J1587">
        <v>1</v>
      </c>
      <c r="K1587">
        <v>26.5</v>
      </c>
    </row>
    <row r="1588" spans="1:12" x14ac:dyDescent="0.2">
      <c r="A1588" t="s">
        <v>71</v>
      </c>
      <c r="B1588">
        <v>11</v>
      </c>
      <c r="C1588">
        <v>89</v>
      </c>
      <c r="D1588">
        <v>3</v>
      </c>
      <c r="F1588" t="s">
        <v>51</v>
      </c>
      <c r="G1588">
        <v>4</v>
      </c>
      <c r="H1588">
        <v>0.45019999999999999</v>
      </c>
      <c r="I1588" t="s">
        <v>59</v>
      </c>
      <c r="J1588">
        <v>0</v>
      </c>
      <c r="K1588">
        <v>26.5</v>
      </c>
    </row>
    <row r="1589" spans="1:12" x14ac:dyDescent="0.2">
      <c r="A1589" t="s">
        <v>71</v>
      </c>
      <c r="B1589">
        <v>11</v>
      </c>
      <c r="C1589">
        <v>90</v>
      </c>
      <c r="D1589">
        <v>3</v>
      </c>
      <c r="F1589" t="s">
        <v>55</v>
      </c>
      <c r="G1589">
        <v>2</v>
      </c>
      <c r="H1589">
        <v>0.59950000000000003</v>
      </c>
      <c r="I1589" t="s">
        <v>58</v>
      </c>
      <c r="J1589">
        <v>0</v>
      </c>
      <c r="K1589">
        <v>26.5</v>
      </c>
    </row>
    <row r="1590" spans="1:12" x14ac:dyDescent="0.2">
      <c r="A1590" t="s">
        <v>71</v>
      </c>
      <c r="B1590">
        <v>11</v>
      </c>
      <c r="C1590">
        <v>91</v>
      </c>
      <c r="D1590">
        <v>3</v>
      </c>
      <c r="F1590" t="s">
        <v>52</v>
      </c>
      <c r="G1590">
        <v>5</v>
      </c>
      <c r="H1590">
        <v>0.35</v>
      </c>
      <c r="I1590" t="s">
        <v>59</v>
      </c>
      <c r="J1590">
        <v>1</v>
      </c>
      <c r="K1590">
        <v>27.5</v>
      </c>
    </row>
    <row r="1591" spans="1:12" x14ac:dyDescent="0.2">
      <c r="A1591" t="s">
        <v>71</v>
      </c>
      <c r="B1591">
        <v>11</v>
      </c>
      <c r="C1591">
        <v>92</v>
      </c>
      <c r="D1591">
        <v>3</v>
      </c>
      <c r="F1591" t="s">
        <v>54</v>
      </c>
      <c r="G1591">
        <v>3</v>
      </c>
      <c r="H1591">
        <v>0.58440000000000003</v>
      </c>
      <c r="I1591" t="s">
        <v>58</v>
      </c>
      <c r="J1591">
        <v>0</v>
      </c>
      <c r="K1591">
        <v>27.5</v>
      </c>
    </row>
    <row r="1592" spans="1:12" x14ac:dyDescent="0.2">
      <c r="A1592" t="s">
        <v>71</v>
      </c>
      <c r="B1592">
        <v>11</v>
      </c>
      <c r="C1592">
        <v>93</v>
      </c>
      <c r="D1592">
        <v>3</v>
      </c>
      <c r="F1592" t="s">
        <v>52</v>
      </c>
      <c r="G1592">
        <v>5</v>
      </c>
      <c r="H1592">
        <v>0.48370000000000002</v>
      </c>
      <c r="I1592" t="s">
        <v>59</v>
      </c>
      <c r="J1592">
        <v>1</v>
      </c>
      <c r="K1592">
        <v>28.5</v>
      </c>
    </row>
    <row r="1593" spans="1:12" x14ac:dyDescent="0.2">
      <c r="A1593" t="s">
        <v>71</v>
      </c>
      <c r="B1593">
        <v>11</v>
      </c>
      <c r="C1593">
        <v>94</v>
      </c>
      <c r="D1593">
        <v>3</v>
      </c>
      <c r="F1593" t="s">
        <v>52</v>
      </c>
      <c r="G1593">
        <v>5</v>
      </c>
      <c r="H1593">
        <v>0.36520000000000002</v>
      </c>
      <c r="I1593" t="s">
        <v>59</v>
      </c>
      <c r="J1593">
        <v>1</v>
      </c>
      <c r="K1593">
        <v>29.5</v>
      </c>
    </row>
    <row r="1594" spans="1:12" x14ac:dyDescent="0.2">
      <c r="A1594" t="s">
        <v>71</v>
      </c>
      <c r="B1594">
        <v>11</v>
      </c>
      <c r="C1594">
        <v>95</v>
      </c>
      <c r="D1594">
        <v>3</v>
      </c>
      <c r="F1594" t="s">
        <v>55</v>
      </c>
      <c r="G1594">
        <v>2</v>
      </c>
      <c r="H1594">
        <v>0.51619999999999999</v>
      </c>
      <c r="I1594" t="s">
        <v>58</v>
      </c>
      <c r="J1594">
        <v>0</v>
      </c>
      <c r="K1594">
        <v>29.5</v>
      </c>
    </row>
    <row r="1595" spans="1:12" x14ac:dyDescent="0.2">
      <c r="A1595" t="s">
        <v>71</v>
      </c>
      <c r="B1595">
        <v>11</v>
      </c>
      <c r="C1595">
        <v>96</v>
      </c>
      <c r="D1595">
        <v>3</v>
      </c>
      <c r="F1595" t="s">
        <v>51</v>
      </c>
      <c r="G1595">
        <v>4</v>
      </c>
      <c r="H1595">
        <v>0.61580000000000001</v>
      </c>
      <c r="I1595" t="s">
        <v>59</v>
      </c>
      <c r="J1595">
        <v>0</v>
      </c>
      <c r="K1595">
        <v>29.5</v>
      </c>
    </row>
    <row r="1596" spans="1:12" x14ac:dyDescent="0.2">
      <c r="A1596" t="s">
        <v>0</v>
      </c>
      <c r="B1596" t="s">
        <v>1</v>
      </c>
      <c r="C1596" t="s">
        <v>2</v>
      </c>
      <c r="D1596" t="s">
        <v>3</v>
      </c>
      <c r="E1596" t="s">
        <v>4</v>
      </c>
      <c r="F1596" t="s">
        <v>5</v>
      </c>
      <c r="G1596" t="s">
        <v>6</v>
      </c>
      <c r="H1596" t="s">
        <v>7</v>
      </c>
      <c r="I1596" t="s">
        <v>8</v>
      </c>
      <c r="J1596" t="s">
        <v>9</v>
      </c>
      <c r="K1596" t="s">
        <v>10</v>
      </c>
    </row>
    <row r="1597" spans="1:12" x14ac:dyDescent="0.2">
      <c r="A1597" t="s">
        <v>72</v>
      </c>
      <c r="B1597">
        <v>12</v>
      </c>
      <c r="C1597">
        <v>1</v>
      </c>
      <c r="D1597">
        <v>1</v>
      </c>
      <c r="E1597">
        <v>0</v>
      </c>
      <c r="F1597" t="s">
        <v>51</v>
      </c>
      <c r="G1597">
        <v>4</v>
      </c>
      <c r="L1597">
        <v>0</v>
      </c>
    </row>
    <row r="1598" spans="1:12" x14ac:dyDescent="0.2">
      <c r="A1598" t="s">
        <v>72</v>
      </c>
      <c r="B1598">
        <v>12</v>
      </c>
      <c r="C1598">
        <v>2</v>
      </c>
      <c r="D1598">
        <v>1</v>
      </c>
      <c r="E1598">
        <v>1</v>
      </c>
      <c r="F1598" t="s">
        <v>52</v>
      </c>
      <c r="G1598">
        <v>5</v>
      </c>
      <c r="L1598">
        <v>0</v>
      </c>
    </row>
    <row r="1599" spans="1:12" x14ac:dyDescent="0.2">
      <c r="A1599" t="s">
        <v>72</v>
      </c>
      <c r="B1599">
        <v>12</v>
      </c>
      <c r="C1599">
        <v>3</v>
      </c>
      <c r="D1599">
        <v>1</v>
      </c>
      <c r="E1599">
        <v>1</v>
      </c>
      <c r="F1599" t="s">
        <v>52</v>
      </c>
      <c r="G1599">
        <v>5</v>
      </c>
      <c r="L1599">
        <v>0</v>
      </c>
    </row>
    <row r="1600" spans="1:12" x14ac:dyDescent="0.2">
      <c r="A1600" t="s">
        <v>72</v>
      </c>
      <c r="B1600">
        <v>12</v>
      </c>
      <c r="C1600">
        <v>4</v>
      </c>
      <c r="D1600">
        <v>1</v>
      </c>
      <c r="E1600">
        <v>0</v>
      </c>
      <c r="F1600" t="s">
        <v>51</v>
      </c>
      <c r="G1600">
        <v>7</v>
      </c>
      <c r="L1600">
        <v>0</v>
      </c>
    </row>
    <row r="1601" spans="1:12" x14ac:dyDescent="0.2">
      <c r="A1601" t="s">
        <v>72</v>
      </c>
      <c r="B1601">
        <v>12</v>
      </c>
      <c r="C1601">
        <v>5</v>
      </c>
      <c r="D1601">
        <v>1</v>
      </c>
      <c r="E1601">
        <v>0.5</v>
      </c>
      <c r="F1601" t="s">
        <v>53</v>
      </c>
      <c r="G1601">
        <v>6</v>
      </c>
      <c r="L1601">
        <v>0</v>
      </c>
    </row>
    <row r="1602" spans="1:12" x14ac:dyDescent="0.2">
      <c r="A1602" t="s">
        <v>72</v>
      </c>
      <c r="B1602">
        <v>12</v>
      </c>
      <c r="C1602">
        <v>6</v>
      </c>
      <c r="D1602">
        <v>1</v>
      </c>
      <c r="E1602">
        <v>-1</v>
      </c>
      <c r="F1602" t="s">
        <v>54</v>
      </c>
      <c r="G1602">
        <v>3</v>
      </c>
      <c r="L1602">
        <v>0</v>
      </c>
    </row>
    <row r="1603" spans="1:12" x14ac:dyDescent="0.2">
      <c r="A1603" t="s">
        <v>72</v>
      </c>
      <c r="B1603">
        <v>12</v>
      </c>
      <c r="C1603">
        <v>7</v>
      </c>
      <c r="D1603">
        <v>1</v>
      </c>
      <c r="E1603">
        <v>0</v>
      </c>
      <c r="F1603" t="s">
        <v>51</v>
      </c>
      <c r="G1603">
        <v>4</v>
      </c>
      <c r="L1603">
        <v>0</v>
      </c>
    </row>
    <row r="1604" spans="1:12" x14ac:dyDescent="0.2">
      <c r="A1604" t="s">
        <v>72</v>
      </c>
      <c r="B1604">
        <v>12</v>
      </c>
      <c r="C1604">
        <v>8</v>
      </c>
      <c r="D1604">
        <v>1</v>
      </c>
      <c r="E1604">
        <v>0</v>
      </c>
      <c r="F1604" t="s">
        <v>51</v>
      </c>
      <c r="G1604">
        <v>7</v>
      </c>
      <c r="L1604">
        <v>0</v>
      </c>
    </row>
    <row r="1605" spans="1:12" x14ac:dyDescent="0.2">
      <c r="A1605" t="s">
        <v>72</v>
      </c>
      <c r="B1605">
        <v>12</v>
      </c>
      <c r="C1605">
        <v>9</v>
      </c>
      <c r="D1605">
        <v>1</v>
      </c>
      <c r="E1605">
        <v>1</v>
      </c>
      <c r="F1605" t="s">
        <v>52</v>
      </c>
      <c r="G1605">
        <v>5</v>
      </c>
      <c r="L1605">
        <v>0</v>
      </c>
    </row>
    <row r="1606" spans="1:12" x14ac:dyDescent="0.2">
      <c r="A1606" t="s">
        <v>72</v>
      </c>
      <c r="B1606">
        <v>12</v>
      </c>
      <c r="C1606">
        <v>10</v>
      </c>
      <c r="D1606">
        <v>1</v>
      </c>
      <c r="E1606">
        <v>-0.5</v>
      </c>
      <c r="F1606" t="s">
        <v>55</v>
      </c>
      <c r="G1606">
        <v>2</v>
      </c>
      <c r="L1606">
        <v>0</v>
      </c>
    </row>
    <row r="1607" spans="1:12" x14ac:dyDescent="0.2">
      <c r="A1607" t="s">
        <v>72</v>
      </c>
      <c r="B1607">
        <v>12</v>
      </c>
      <c r="C1607">
        <v>11</v>
      </c>
      <c r="D1607">
        <v>1</v>
      </c>
      <c r="E1607">
        <v>0</v>
      </c>
      <c r="F1607" t="s">
        <v>51</v>
      </c>
      <c r="G1607">
        <v>7</v>
      </c>
      <c r="L1607">
        <v>0</v>
      </c>
    </row>
    <row r="1608" spans="1:12" x14ac:dyDescent="0.2">
      <c r="A1608" t="s">
        <v>72</v>
      </c>
      <c r="B1608">
        <v>12</v>
      </c>
      <c r="C1608">
        <v>12</v>
      </c>
      <c r="D1608">
        <v>1</v>
      </c>
      <c r="E1608">
        <v>0.5</v>
      </c>
      <c r="F1608" t="s">
        <v>53</v>
      </c>
      <c r="G1608">
        <v>6</v>
      </c>
      <c r="L1608">
        <v>0</v>
      </c>
    </row>
    <row r="1609" spans="1:12" x14ac:dyDescent="0.2">
      <c r="A1609" t="s">
        <v>72</v>
      </c>
      <c r="B1609">
        <v>12</v>
      </c>
      <c r="C1609">
        <v>13</v>
      </c>
      <c r="D1609">
        <v>1</v>
      </c>
      <c r="E1609">
        <v>-1</v>
      </c>
      <c r="F1609" t="s">
        <v>54</v>
      </c>
      <c r="G1609">
        <v>3</v>
      </c>
      <c r="L1609">
        <v>0</v>
      </c>
    </row>
    <row r="1610" spans="1:12" x14ac:dyDescent="0.2">
      <c r="A1610" t="s">
        <v>72</v>
      </c>
      <c r="B1610">
        <v>12</v>
      </c>
      <c r="C1610">
        <v>14</v>
      </c>
      <c r="D1610">
        <v>1</v>
      </c>
      <c r="E1610">
        <v>-0.5</v>
      </c>
      <c r="F1610" t="s">
        <v>55</v>
      </c>
      <c r="G1610">
        <v>2</v>
      </c>
      <c r="L1610">
        <v>0</v>
      </c>
    </row>
    <row r="1611" spans="1:12" x14ac:dyDescent="0.2">
      <c r="A1611" t="s">
        <v>72</v>
      </c>
      <c r="B1611">
        <v>12</v>
      </c>
      <c r="C1611">
        <v>15</v>
      </c>
      <c r="D1611">
        <v>1</v>
      </c>
      <c r="E1611">
        <v>0.5</v>
      </c>
      <c r="F1611" t="s">
        <v>53</v>
      </c>
      <c r="G1611">
        <v>6</v>
      </c>
      <c r="L1611">
        <v>0</v>
      </c>
    </row>
    <row r="1612" spans="1:12" x14ac:dyDescent="0.2">
      <c r="A1612" t="s">
        <v>72</v>
      </c>
      <c r="B1612">
        <v>12</v>
      </c>
      <c r="C1612">
        <v>16</v>
      </c>
      <c r="D1612">
        <v>1</v>
      </c>
      <c r="E1612">
        <v>-1</v>
      </c>
      <c r="F1612" t="s">
        <v>54</v>
      </c>
      <c r="G1612">
        <v>3</v>
      </c>
      <c r="L1612">
        <v>0</v>
      </c>
    </row>
    <row r="1613" spans="1:12" x14ac:dyDescent="0.2">
      <c r="A1613" t="s">
        <v>72</v>
      </c>
      <c r="B1613">
        <v>12</v>
      </c>
      <c r="C1613">
        <v>17</v>
      </c>
      <c r="D1613">
        <v>1</v>
      </c>
      <c r="E1613">
        <v>-0.5</v>
      </c>
      <c r="F1613" t="s">
        <v>55</v>
      </c>
      <c r="G1613">
        <v>2</v>
      </c>
      <c r="L1613">
        <v>0</v>
      </c>
    </row>
    <row r="1614" spans="1:12" x14ac:dyDescent="0.2">
      <c r="A1614" t="s">
        <v>72</v>
      </c>
      <c r="B1614">
        <v>12</v>
      </c>
      <c r="C1614">
        <v>18</v>
      </c>
      <c r="D1614">
        <v>1</v>
      </c>
      <c r="E1614">
        <v>0</v>
      </c>
      <c r="F1614" t="s">
        <v>51</v>
      </c>
      <c r="G1614">
        <v>4</v>
      </c>
      <c r="L1614">
        <v>0</v>
      </c>
    </row>
    <row r="1615" spans="1:12" x14ac:dyDescent="0.2">
      <c r="A1615" t="s">
        <v>72</v>
      </c>
      <c r="B1615">
        <v>12</v>
      </c>
      <c r="C1615">
        <v>1</v>
      </c>
      <c r="D1615">
        <v>2</v>
      </c>
      <c r="E1615">
        <v>0</v>
      </c>
      <c r="F1615" t="s">
        <v>51</v>
      </c>
      <c r="G1615">
        <v>4</v>
      </c>
      <c r="H1615">
        <v>0.7359</v>
      </c>
      <c r="I1615" t="s">
        <v>56</v>
      </c>
      <c r="J1615">
        <v>0</v>
      </c>
      <c r="K1615">
        <v>0</v>
      </c>
    </row>
    <row r="1616" spans="1:12" x14ac:dyDescent="0.2">
      <c r="A1616" t="s">
        <v>72</v>
      </c>
      <c r="B1616">
        <v>12</v>
      </c>
      <c r="C1616">
        <v>2</v>
      </c>
      <c r="D1616">
        <v>2</v>
      </c>
      <c r="E1616">
        <v>-0.5</v>
      </c>
      <c r="F1616" t="s">
        <v>55</v>
      </c>
      <c r="G1616">
        <v>2</v>
      </c>
      <c r="H1616">
        <v>0.85250000000000004</v>
      </c>
      <c r="I1616" t="s">
        <v>57</v>
      </c>
      <c r="J1616">
        <v>0</v>
      </c>
      <c r="K1616">
        <v>0</v>
      </c>
    </row>
    <row r="1617" spans="1:11" x14ac:dyDescent="0.2">
      <c r="A1617" t="s">
        <v>72</v>
      </c>
      <c r="B1617">
        <v>12</v>
      </c>
      <c r="C1617">
        <v>3</v>
      </c>
      <c r="D1617">
        <v>2</v>
      </c>
      <c r="E1617">
        <v>1</v>
      </c>
      <c r="F1617" t="s">
        <v>52</v>
      </c>
      <c r="G1617">
        <v>5</v>
      </c>
      <c r="H1617">
        <v>0.36659999999999998</v>
      </c>
      <c r="I1617" t="s">
        <v>57</v>
      </c>
      <c r="J1617">
        <v>0</v>
      </c>
      <c r="K1617">
        <v>0</v>
      </c>
    </row>
    <row r="1618" spans="1:11" x14ac:dyDescent="0.2">
      <c r="A1618" t="s">
        <v>72</v>
      </c>
      <c r="B1618">
        <v>12</v>
      </c>
      <c r="C1618">
        <v>4</v>
      </c>
      <c r="D1618">
        <v>2</v>
      </c>
      <c r="E1618">
        <v>0</v>
      </c>
      <c r="F1618" t="s">
        <v>51</v>
      </c>
      <c r="G1618">
        <v>7</v>
      </c>
      <c r="H1618">
        <v>0.43319999999999997</v>
      </c>
      <c r="I1618" t="s">
        <v>56</v>
      </c>
      <c r="J1618">
        <v>0</v>
      </c>
      <c r="K1618">
        <v>0</v>
      </c>
    </row>
    <row r="1619" spans="1:11" x14ac:dyDescent="0.2">
      <c r="A1619" t="s">
        <v>72</v>
      </c>
      <c r="B1619">
        <v>12</v>
      </c>
      <c r="C1619">
        <v>5</v>
      </c>
      <c r="D1619">
        <v>2</v>
      </c>
      <c r="E1619">
        <v>0.5</v>
      </c>
      <c r="F1619" t="s">
        <v>53</v>
      </c>
      <c r="G1619">
        <v>6</v>
      </c>
      <c r="H1619">
        <v>0.2833</v>
      </c>
      <c r="I1619" t="s">
        <v>56</v>
      </c>
      <c r="J1619">
        <v>0.5</v>
      </c>
      <c r="K1619">
        <v>0.5</v>
      </c>
    </row>
    <row r="1620" spans="1:11" x14ac:dyDescent="0.2">
      <c r="A1620" t="s">
        <v>72</v>
      </c>
      <c r="B1620">
        <v>12</v>
      </c>
      <c r="C1620">
        <v>6</v>
      </c>
      <c r="D1620">
        <v>2</v>
      </c>
      <c r="E1620">
        <v>-1</v>
      </c>
      <c r="F1620" t="s">
        <v>54</v>
      </c>
      <c r="G1620">
        <v>3</v>
      </c>
      <c r="H1620">
        <v>0.30009999999999998</v>
      </c>
      <c r="I1620" t="s">
        <v>56</v>
      </c>
      <c r="J1620">
        <v>-1</v>
      </c>
      <c r="K1620">
        <v>-0.5</v>
      </c>
    </row>
    <row r="1621" spans="1:11" x14ac:dyDescent="0.2">
      <c r="A1621" t="s">
        <v>72</v>
      </c>
      <c r="B1621">
        <v>12</v>
      </c>
      <c r="C1621">
        <v>7</v>
      </c>
      <c r="D1621">
        <v>2</v>
      </c>
      <c r="E1621">
        <v>0</v>
      </c>
      <c r="F1621" t="s">
        <v>51</v>
      </c>
      <c r="G1621">
        <v>4</v>
      </c>
      <c r="H1621">
        <v>0.51400000000000001</v>
      </c>
      <c r="I1621" t="s">
        <v>57</v>
      </c>
      <c r="J1621">
        <v>0</v>
      </c>
      <c r="K1621">
        <v>-0.5</v>
      </c>
    </row>
    <row r="1622" spans="1:11" x14ac:dyDescent="0.2">
      <c r="A1622" t="s">
        <v>72</v>
      </c>
      <c r="B1622">
        <v>12</v>
      </c>
      <c r="C1622">
        <v>8</v>
      </c>
      <c r="D1622">
        <v>2</v>
      </c>
      <c r="E1622">
        <v>0</v>
      </c>
      <c r="F1622" t="s">
        <v>51</v>
      </c>
      <c r="G1622">
        <v>7</v>
      </c>
      <c r="H1622">
        <v>0.36420000000000002</v>
      </c>
      <c r="I1622" t="s">
        <v>57</v>
      </c>
      <c r="J1622">
        <v>0</v>
      </c>
      <c r="K1622">
        <v>-0.5</v>
      </c>
    </row>
    <row r="1623" spans="1:11" x14ac:dyDescent="0.2">
      <c r="A1623" t="s">
        <v>72</v>
      </c>
      <c r="B1623">
        <v>12</v>
      </c>
      <c r="C1623">
        <v>9</v>
      </c>
      <c r="D1623">
        <v>2</v>
      </c>
      <c r="E1623">
        <v>1</v>
      </c>
      <c r="F1623" t="s">
        <v>52</v>
      </c>
      <c r="G1623">
        <v>5</v>
      </c>
      <c r="H1623">
        <v>0.43330000000000002</v>
      </c>
      <c r="I1623" t="s">
        <v>56</v>
      </c>
      <c r="J1623">
        <v>1</v>
      </c>
      <c r="K1623">
        <v>0.5</v>
      </c>
    </row>
    <row r="1624" spans="1:11" x14ac:dyDescent="0.2">
      <c r="A1624" t="s">
        <v>72</v>
      </c>
      <c r="B1624">
        <v>12</v>
      </c>
      <c r="C1624">
        <v>10</v>
      </c>
      <c r="D1624">
        <v>2</v>
      </c>
      <c r="E1624">
        <v>-0.5</v>
      </c>
      <c r="F1624" t="s">
        <v>55</v>
      </c>
      <c r="G1624">
        <v>2</v>
      </c>
      <c r="H1624">
        <v>0.56669999999999998</v>
      </c>
      <c r="I1624" t="s">
        <v>56</v>
      </c>
      <c r="J1624">
        <v>-0.5</v>
      </c>
      <c r="K1624">
        <v>0</v>
      </c>
    </row>
    <row r="1625" spans="1:11" x14ac:dyDescent="0.2">
      <c r="A1625" t="s">
        <v>72</v>
      </c>
      <c r="B1625">
        <v>12</v>
      </c>
      <c r="C1625">
        <v>11</v>
      </c>
      <c r="D1625">
        <v>2</v>
      </c>
      <c r="E1625">
        <v>0</v>
      </c>
      <c r="F1625" t="s">
        <v>51</v>
      </c>
      <c r="G1625">
        <v>7</v>
      </c>
      <c r="H1625">
        <v>0.28349999999999997</v>
      </c>
      <c r="I1625" t="s">
        <v>56</v>
      </c>
      <c r="J1625">
        <v>0</v>
      </c>
      <c r="K1625">
        <v>0</v>
      </c>
    </row>
    <row r="1626" spans="1:11" x14ac:dyDescent="0.2">
      <c r="A1626" t="s">
        <v>72</v>
      </c>
      <c r="B1626">
        <v>12</v>
      </c>
      <c r="C1626">
        <v>12</v>
      </c>
      <c r="D1626">
        <v>2</v>
      </c>
      <c r="E1626">
        <v>0.5</v>
      </c>
      <c r="F1626" t="s">
        <v>53</v>
      </c>
      <c r="G1626">
        <v>6</v>
      </c>
      <c r="H1626">
        <v>0.63649999999999995</v>
      </c>
      <c r="I1626" t="s">
        <v>56</v>
      </c>
      <c r="J1626">
        <v>0.5</v>
      </c>
      <c r="K1626">
        <v>0.5</v>
      </c>
    </row>
    <row r="1627" spans="1:11" x14ac:dyDescent="0.2">
      <c r="A1627" t="s">
        <v>72</v>
      </c>
      <c r="B1627">
        <v>12</v>
      </c>
      <c r="C1627">
        <v>13</v>
      </c>
      <c r="D1627">
        <v>2</v>
      </c>
      <c r="E1627">
        <v>-1</v>
      </c>
      <c r="F1627" t="s">
        <v>54</v>
      </c>
      <c r="G1627">
        <v>3</v>
      </c>
      <c r="H1627">
        <v>0.51680000000000004</v>
      </c>
      <c r="I1627" t="s">
        <v>57</v>
      </c>
      <c r="J1627">
        <v>0</v>
      </c>
      <c r="K1627">
        <v>0.5</v>
      </c>
    </row>
    <row r="1628" spans="1:11" x14ac:dyDescent="0.2">
      <c r="A1628" t="s">
        <v>72</v>
      </c>
      <c r="B1628">
        <v>12</v>
      </c>
      <c r="C1628">
        <v>14</v>
      </c>
      <c r="D1628">
        <v>2</v>
      </c>
      <c r="E1628">
        <v>0</v>
      </c>
      <c r="F1628" t="s">
        <v>51</v>
      </c>
      <c r="G1628">
        <v>4</v>
      </c>
      <c r="H1628">
        <v>0.49730000000000002</v>
      </c>
      <c r="I1628" t="s">
        <v>56</v>
      </c>
      <c r="J1628">
        <v>0</v>
      </c>
      <c r="K1628">
        <v>0.5</v>
      </c>
    </row>
    <row r="1629" spans="1:11" x14ac:dyDescent="0.2">
      <c r="A1629" t="s">
        <v>72</v>
      </c>
      <c r="B1629">
        <v>12</v>
      </c>
      <c r="C1629">
        <v>15</v>
      </c>
      <c r="D1629">
        <v>2</v>
      </c>
      <c r="E1629">
        <v>0.5</v>
      </c>
      <c r="F1629" t="s">
        <v>53</v>
      </c>
      <c r="G1629">
        <v>6</v>
      </c>
      <c r="H1629">
        <v>1.8306</v>
      </c>
      <c r="I1629" t="s">
        <v>56</v>
      </c>
      <c r="J1629">
        <v>0.5</v>
      </c>
      <c r="K1629">
        <v>1</v>
      </c>
    </row>
    <row r="1630" spans="1:11" x14ac:dyDescent="0.2">
      <c r="A1630" t="s">
        <v>72</v>
      </c>
      <c r="B1630">
        <v>12</v>
      </c>
      <c r="C1630">
        <v>16</v>
      </c>
      <c r="D1630">
        <v>2</v>
      </c>
      <c r="E1630">
        <v>-1</v>
      </c>
      <c r="F1630" t="s">
        <v>54</v>
      </c>
      <c r="G1630">
        <v>3</v>
      </c>
      <c r="H1630">
        <v>0.63329999999999997</v>
      </c>
      <c r="I1630" t="s">
        <v>56</v>
      </c>
      <c r="J1630">
        <v>-1</v>
      </c>
      <c r="K1630">
        <v>0</v>
      </c>
    </row>
    <row r="1631" spans="1:11" x14ac:dyDescent="0.2">
      <c r="A1631" t="s">
        <v>72</v>
      </c>
      <c r="B1631">
        <v>12</v>
      </c>
      <c r="C1631">
        <v>17</v>
      </c>
      <c r="D1631">
        <v>2</v>
      </c>
      <c r="E1631">
        <v>1</v>
      </c>
      <c r="F1631" t="s">
        <v>52</v>
      </c>
      <c r="G1631">
        <v>5</v>
      </c>
      <c r="H1631">
        <v>0.53610000000000002</v>
      </c>
      <c r="I1631" t="s">
        <v>57</v>
      </c>
      <c r="J1631">
        <v>0</v>
      </c>
      <c r="K1631">
        <v>0</v>
      </c>
    </row>
    <row r="1632" spans="1:11" x14ac:dyDescent="0.2">
      <c r="A1632" t="s">
        <v>72</v>
      </c>
      <c r="B1632">
        <v>12</v>
      </c>
      <c r="C1632">
        <v>18</v>
      </c>
      <c r="D1632">
        <v>2</v>
      </c>
      <c r="E1632">
        <v>-0.5</v>
      </c>
      <c r="F1632" t="s">
        <v>55</v>
      </c>
      <c r="G1632">
        <v>2</v>
      </c>
      <c r="H1632">
        <v>0.33310000000000001</v>
      </c>
      <c r="I1632" t="s">
        <v>57</v>
      </c>
      <c r="J1632">
        <v>0</v>
      </c>
      <c r="K1632">
        <v>0</v>
      </c>
    </row>
    <row r="1633" spans="1:11" x14ac:dyDescent="0.2">
      <c r="A1633" t="s">
        <v>72</v>
      </c>
      <c r="B1633">
        <v>12</v>
      </c>
      <c r="C1633">
        <v>19</v>
      </c>
      <c r="D1633">
        <v>2</v>
      </c>
      <c r="E1633">
        <v>0</v>
      </c>
      <c r="F1633" t="s">
        <v>51</v>
      </c>
      <c r="G1633">
        <v>7</v>
      </c>
      <c r="H1633">
        <v>0.43609999999999999</v>
      </c>
      <c r="I1633" t="s">
        <v>57</v>
      </c>
      <c r="J1633">
        <v>0</v>
      </c>
      <c r="K1633">
        <v>0</v>
      </c>
    </row>
    <row r="1634" spans="1:11" x14ac:dyDescent="0.2">
      <c r="A1634" t="s">
        <v>72</v>
      </c>
      <c r="B1634">
        <v>12</v>
      </c>
      <c r="C1634">
        <v>20</v>
      </c>
      <c r="D1634">
        <v>2</v>
      </c>
      <c r="E1634">
        <v>-1</v>
      </c>
      <c r="F1634" t="s">
        <v>54</v>
      </c>
      <c r="G1634">
        <v>3</v>
      </c>
      <c r="H1634">
        <v>0.41389999999999999</v>
      </c>
      <c r="I1634" t="s">
        <v>56</v>
      </c>
      <c r="J1634">
        <v>-1</v>
      </c>
      <c r="K1634">
        <v>-1</v>
      </c>
    </row>
    <row r="1635" spans="1:11" x14ac:dyDescent="0.2">
      <c r="A1635" t="s">
        <v>72</v>
      </c>
      <c r="B1635">
        <v>12</v>
      </c>
      <c r="C1635">
        <v>21</v>
      </c>
      <c r="D1635">
        <v>2</v>
      </c>
      <c r="E1635">
        <v>0.5</v>
      </c>
      <c r="F1635" t="s">
        <v>53</v>
      </c>
      <c r="G1635">
        <v>6</v>
      </c>
      <c r="H1635">
        <v>0.35020000000000001</v>
      </c>
      <c r="I1635" t="s">
        <v>56</v>
      </c>
      <c r="J1635">
        <v>0.5</v>
      </c>
      <c r="K1635">
        <v>-0.5</v>
      </c>
    </row>
    <row r="1636" spans="1:11" x14ac:dyDescent="0.2">
      <c r="A1636" t="s">
        <v>72</v>
      </c>
      <c r="B1636">
        <v>12</v>
      </c>
      <c r="C1636">
        <v>22</v>
      </c>
      <c r="D1636">
        <v>2</v>
      </c>
      <c r="E1636">
        <v>0</v>
      </c>
      <c r="F1636" t="s">
        <v>51</v>
      </c>
      <c r="G1636">
        <v>4</v>
      </c>
      <c r="H1636">
        <v>0.3165</v>
      </c>
      <c r="I1636" t="s">
        <v>56</v>
      </c>
      <c r="J1636">
        <v>0</v>
      </c>
      <c r="K1636">
        <v>-0.5</v>
      </c>
    </row>
    <row r="1637" spans="1:11" x14ac:dyDescent="0.2">
      <c r="A1637" t="s">
        <v>72</v>
      </c>
      <c r="B1637">
        <v>12</v>
      </c>
      <c r="C1637">
        <v>23</v>
      </c>
      <c r="D1637">
        <v>2</v>
      </c>
      <c r="E1637">
        <v>1</v>
      </c>
      <c r="F1637" t="s">
        <v>52</v>
      </c>
      <c r="G1637">
        <v>5</v>
      </c>
      <c r="H1637">
        <v>0.43319999999999997</v>
      </c>
      <c r="I1637" t="s">
        <v>56</v>
      </c>
      <c r="J1637">
        <v>1</v>
      </c>
      <c r="K1637">
        <v>0.5</v>
      </c>
    </row>
    <row r="1638" spans="1:11" x14ac:dyDescent="0.2">
      <c r="A1638" t="s">
        <v>72</v>
      </c>
      <c r="B1638">
        <v>12</v>
      </c>
      <c r="C1638">
        <v>24</v>
      </c>
      <c r="D1638">
        <v>2</v>
      </c>
      <c r="E1638">
        <v>-0.5</v>
      </c>
      <c r="F1638" t="s">
        <v>55</v>
      </c>
      <c r="G1638">
        <v>2</v>
      </c>
      <c r="H1638">
        <v>0.6</v>
      </c>
      <c r="I1638" t="s">
        <v>56</v>
      </c>
      <c r="J1638">
        <v>-0.5</v>
      </c>
      <c r="K1638">
        <v>0</v>
      </c>
    </row>
    <row r="1639" spans="1:11" x14ac:dyDescent="0.2">
      <c r="A1639" t="s">
        <v>72</v>
      </c>
      <c r="B1639">
        <v>12</v>
      </c>
      <c r="C1639">
        <v>25</v>
      </c>
      <c r="D1639">
        <v>2</v>
      </c>
      <c r="E1639">
        <v>0</v>
      </c>
      <c r="F1639" t="s">
        <v>51</v>
      </c>
      <c r="G1639">
        <v>7</v>
      </c>
      <c r="H1639">
        <v>0.51959999999999995</v>
      </c>
      <c r="I1639" t="s">
        <v>56</v>
      </c>
      <c r="J1639">
        <v>0</v>
      </c>
      <c r="K1639">
        <v>0</v>
      </c>
    </row>
    <row r="1640" spans="1:11" x14ac:dyDescent="0.2">
      <c r="A1640" t="s">
        <v>72</v>
      </c>
      <c r="B1640">
        <v>12</v>
      </c>
      <c r="C1640">
        <v>26</v>
      </c>
      <c r="D1640">
        <v>2</v>
      </c>
      <c r="E1640">
        <v>1</v>
      </c>
      <c r="F1640" t="s">
        <v>52</v>
      </c>
      <c r="G1640">
        <v>5</v>
      </c>
      <c r="H1640">
        <v>0.98599999999999999</v>
      </c>
      <c r="I1640" t="s">
        <v>57</v>
      </c>
      <c r="J1640">
        <v>0</v>
      </c>
      <c r="K1640">
        <v>0</v>
      </c>
    </row>
    <row r="1641" spans="1:11" x14ac:dyDescent="0.2">
      <c r="A1641" t="s">
        <v>72</v>
      </c>
      <c r="B1641">
        <v>12</v>
      </c>
      <c r="C1641">
        <v>27</v>
      </c>
      <c r="D1641">
        <v>2</v>
      </c>
      <c r="E1641">
        <v>-0.5</v>
      </c>
      <c r="F1641" t="s">
        <v>55</v>
      </c>
      <c r="G1641">
        <v>2</v>
      </c>
      <c r="H1641">
        <v>0.38619999999999999</v>
      </c>
      <c r="I1641" t="s">
        <v>57</v>
      </c>
      <c r="J1641">
        <v>0</v>
      </c>
      <c r="K1641">
        <v>0</v>
      </c>
    </row>
    <row r="1642" spans="1:11" x14ac:dyDescent="0.2">
      <c r="A1642" t="s">
        <v>72</v>
      </c>
      <c r="B1642">
        <v>12</v>
      </c>
      <c r="C1642">
        <v>28</v>
      </c>
      <c r="D1642">
        <v>2</v>
      </c>
      <c r="E1642">
        <v>0</v>
      </c>
      <c r="F1642" t="s">
        <v>51</v>
      </c>
      <c r="G1642">
        <v>4</v>
      </c>
      <c r="H1642">
        <v>1.0640000000000001</v>
      </c>
      <c r="I1642" t="s">
        <v>56</v>
      </c>
      <c r="J1642">
        <v>0</v>
      </c>
      <c r="K1642">
        <v>0</v>
      </c>
    </row>
    <row r="1643" spans="1:11" x14ac:dyDescent="0.2">
      <c r="A1643" t="s">
        <v>72</v>
      </c>
      <c r="B1643">
        <v>12</v>
      </c>
      <c r="C1643">
        <v>29</v>
      </c>
      <c r="D1643">
        <v>2</v>
      </c>
      <c r="E1643">
        <v>0.5</v>
      </c>
      <c r="F1643" t="s">
        <v>53</v>
      </c>
      <c r="G1643">
        <v>6</v>
      </c>
      <c r="H1643">
        <v>0.63329999999999997</v>
      </c>
      <c r="I1643" t="s">
        <v>56</v>
      </c>
      <c r="J1643">
        <v>0.5</v>
      </c>
      <c r="K1643">
        <v>0.5</v>
      </c>
    </row>
    <row r="1644" spans="1:11" x14ac:dyDescent="0.2">
      <c r="A1644" t="s">
        <v>72</v>
      </c>
      <c r="B1644">
        <v>12</v>
      </c>
      <c r="C1644">
        <v>30</v>
      </c>
      <c r="D1644">
        <v>2</v>
      </c>
      <c r="E1644">
        <v>-1</v>
      </c>
      <c r="F1644" t="s">
        <v>54</v>
      </c>
      <c r="G1644">
        <v>3</v>
      </c>
      <c r="H1644">
        <v>0.7833</v>
      </c>
      <c r="I1644" t="s">
        <v>56</v>
      </c>
      <c r="J1644">
        <v>-1</v>
      </c>
      <c r="K1644">
        <v>-0.5</v>
      </c>
    </row>
    <row r="1645" spans="1:11" x14ac:dyDescent="0.2">
      <c r="A1645" t="s">
        <v>72</v>
      </c>
      <c r="B1645">
        <v>12</v>
      </c>
      <c r="C1645">
        <v>1</v>
      </c>
      <c r="D1645">
        <v>3</v>
      </c>
      <c r="F1645" t="s">
        <v>51</v>
      </c>
      <c r="G1645">
        <v>4</v>
      </c>
      <c r="H1645">
        <v>0.5161</v>
      </c>
      <c r="I1645" t="s">
        <v>59</v>
      </c>
      <c r="J1645">
        <v>0</v>
      </c>
      <c r="K1645">
        <v>-0.5</v>
      </c>
    </row>
    <row r="1646" spans="1:11" x14ac:dyDescent="0.2">
      <c r="A1646" t="s">
        <v>72</v>
      </c>
      <c r="B1646">
        <v>12</v>
      </c>
      <c r="C1646">
        <v>2</v>
      </c>
      <c r="D1646">
        <v>3</v>
      </c>
      <c r="F1646" t="s">
        <v>51</v>
      </c>
      <c r="G1646">
        <v>4</v>
      </c>
      <c r="H1646">
        <v>0.3972</v>
      </c>
      <c r="I1646" t="s">
        <v>58</v>
      </c>
      <c r="J1646">
        <v>0</v>
      </c>
      <c r="K1646">
        <v>-0.5</v>
      </c>
    </row>
    <row r="1647" spans="1:11" x14ac:dyDescent="0.2">
      <c r="A1647" t="s">
        <v>72</v>
      </c>
      <c r="B1647">
        <v>12</v>
      </c>
      <c r="C1647">
        <v>3</v>
      </c>
      <c r="D1647">
        <v>3</v>
      </c>
      <c r="F1647" t="s">
        <v>51</v>
      </c>
      <c r="G1647">
        <v>4</v>
      </c>
      <c r="H1647">
        <v>0.35260000000000002</v>
      </c>
      <c r="I1647" t="s">
        <v>58</v>
      </c>
      <c r="J1647">
        <v>0</v>
      </c>
      <c r="K1647">
        <v>-0.5</v>
      </c>
    </row>
    <row r="1648" spans="1:11" x14ac:dyDescent="0.2">
      <c r="A1648" t="s">
        <v>72</v>
      </c>
      <c r="B1648">
        <v>12</v>
      </c>
      <c r="C1648">
        <v>4</v>
      </c>
      <c r="D1648">
        <v>3</v>
      </c>
      <c r="F1648" t="s">
        <v>53</v>
      </c>
      <c r="G1648">
        <v>6</v>
      </c>
      <c r="H1648">
        <v>0.31390000000000001</v>
      </c>
      <c r="I1648" t="s">
        <v>59</v>
      </c>
      <c r="J1648">
        <v>0.5</v>
      </c>
      <c r="K1648">
        <v>0</v>
      </c>
    </row>
    <row r="1649" spans="1:11" x14ac:dyDescent="0.2">
      <c r="A1649" t="s">
        <v>72</v>
      </c>
      <c r="B1649">
        <v>12</v>
      </c>
      <c r="C1649">
        <v>5</v>
      </c>
      <c r="D1649">
        <v>3</v>
      </c>
      <c r="F1649" t="s">
        <v>55</v>
      </c>
      <c r="G1649">
        <v>2</v>
      </c>
      <c r="H1649">
        <v>0.38600000000000001</v>
      </c>
      <c r="I1649" t="s">
        <v>59</v>
      </c>
      <c r="J1649">
        <v>-0.5</v>
      </c>
      <c r="K1649">
        <v>-0.5</v>
      </c>
    </row>
    <row r="1650" spans="1:11" x14ac:dyDescent="0.2">
      <c r="A1650" t="s">
        <v>72</v>
      </c>
      <c r="B1650">
        <v>12</v>
      </c>
      <c r="C1650">
        <v>6</v>
      </c>
      <c r="D1650">
        <v>3</v>
      </c>
      <c r="F1650" t="s">
        <v>53</v>
      </c>
      <c r="G1650">
        <v>6</v>
      </c>
      <c r="H1650">
        <v>0.55000000000000004</v>
      </c>
      <c r="I1650" t="s">
        <v>59</v>
      </c>
      <c r="J1650">
        <v>0.5</v>
      </c>
      <c r="K1650">
        <v>0</v>
      </c>
    </row>
    <row r="1651" spans="1:11" x14ac:dyDescent="0.2">
      <c r="A1651" t="s">
        <v>72</v>
      </c>
      <c r="B1651">
        <v>12</v>
      </c>
      <c r="C1651">
        <v>7</v>
      </c>
      <c r="D1651">
        <v>3</v>
      </c>
      <c r="F1651" t="s">
        <v>51</v>
      </c>
      <c r="G1651">
        <v>4</v>
      </c>
      <c r="H1651">
        <v>0.61399999999999999</v>
      </c>
      <c r="I1651" t="s">
        <v>58</v>
      </c>
      <c r="J1651">
        <v>0</v>
      </c>
      <c r="K1651">
        <v>0</v>
      </c>
    </row>
    <row r="1652" spans="1:11" x14ac:dyDescent="0.2">
      <c r="A1652" t="s">
        <v>72</v>
      </c>
      <c r="B1652">
        <v>12</v>
      </c>
      <c r="C1652">
        <v>8</v>
      </c>
      <c r="D1652">
        <v>3</v>
      </c>
      <c r="F1652" t="s">
        <v>55</v>
      </c>
      <c r="G1652">
        <v>2</v>
      </c>
      <c r="H1652">
        <v>0.3503</v>
      </c>
      <c r="I1652" t="s">
        <v>59</v>
      </c>
      <c r="J1652">
        <v>-0.5</v>
      </c>
      <c r="K1652">
        <v>-0.5</v>
      </c>
    </row>
    <row r="1653" spans="1:11" x14ac:dyDescent="0.2">
      <c r="A1653" t="s">
        <v>72</v>
      </c>
      <c r="B1653">
        <v>12</v>
      </c>
      <c r="C1653">
        <v>9</v>
      </c>
      <c r="D1653">
        <v>3</v>
      </c>
      <c r="F1653" t="s">
        <v>54</v>
      </c>
      <c r="G1653">
        <v>3</v>
      </c>
      <c r="H1653">
        <v>0.7</v>
      </c>
      <c r="I1653" t="s">
        <v>58</v>
      </c>
      <c r="J1653">
        <v>0</v>
      </c>
      <c r="K1653">
        <v>-0.5</v>
      </c>
    </row>
    <row r="1654" spans="1:11" x14ac:dyDescent="0.2">
      <c r="A1654" t="s">
        <v>72</v>
      </c>
      <c r="B1654">
        <v>12</v>
      </c>
      <c r="C1654">
        <v>10</v>
      </c>
      <c r="D1654">
        <v>3</v>
      </c>
      <c r="F1654" t="s">
        <v>52</v>
      </c>
      <c r="G1654">
        <v>5</v>
      </c>
      <c r="H1654">
        <v>0.3831</v>
      </c>
      <c r="I1654" t="s">
        <v>58</v>
      </c>
      <c r="J1654">
        <v>0</v>
      </c>
      <c r="K1654">
        <v>-0.5</v>
      </c>
    </row>
    <row r="1655" spans="1:11" x14ac:dyDescent="0.2">
      <c r="A1655" t="s">
        <v>72</v>
      </c>
      <c r="B1655">
        <v>12</v>
      </c>
      <c r="C1655">
        <v>11</v>
      </c>
      <c r="D1655">
        <v>3</v>
      </c>
      <c r="F1655" t="s">
        <v>54</v>
      </c>
      <c r="G1655">
        <v>3</v>
      </c>
      <c r="H1655">
        <v>0.58320000000000005</v>
      </c>
      <c r="I1655" t="s">
        <v>58</v>
      </c>
      <c r="J1655">
        <v>0</v>
      </c>
      <c r="K1655">
        <v>-0.5</v>
      </c>
    </row>
    <row r="1656" spans="1:11" x14ac:dyDescent="0.2">
      <c r="A1656" t="s">
        <v>72</v>
      </c>
      <c r="B1656">
        <v>12</v>
      </c>
      <c r="C1656">
        <v>12</v>
      </c>
      <c r="D1656">
        <v>3</v>
      </c>
      <c r="F1656" t="s">
        <v>51</v>
      </c>
      <c r="G1656">
        <v>4</v>
      </c>
      <c r="H1656">
        <v>0.79979999999999996</v>
      </c>
      <c r="I1656" t="s">
        <v>58</v>
      </c>
      <c r="J1656">
        <v>0</v>
      </c>
      <c r="K1656">
        <v>-0.5</v>
      </c>
    </row>
    <row r="1657" spans="1:11" x14ac:dyDescent="0.2">
      <c r="A1657" t="s">
        <v>72</v>
      </c>
      <c r="B1657">
        <v>12</v>
      </c>
      <c r="C1657">
        <v>13</v>
      </c>
      <c r="D1657">
        <v>3</v>
      </c>
      <c r="F1657" t="s">
        <v>54</v>
      </c>
      <c r="G1657">
        <v>3</v>
      </c>
      <c r="H1657">
        <v>1.1806000000000001</v>
      </c>
      <c r="I1657" t="s">
        <v>58</v>
      </c>
      <c r="J1657">
        <v>0</v>
      </c>
      <c r="K1657">
        <v>-0.5</v>
      </c>
    </row>
    <row r="1658" spans="1:11" x14ac:dyDescent="0.2">
      <c r="A1658" t="s">
        <v>72</v>
      </c>
      <c r="B1658">
        <v>12</v>
      </c>
      <c r="C1658">
        <v>14</v>
      </c>
      <c r="D1658">
        <v>3</v>
      </c>
      <c r="F1658" t="s">
        <v>54</v>
      </c>
      <c r="G1658">
        <v>3</v>
      </c>
      <c r="H1658">
        <v>0.31390000000000001</v>
      </c>
      <c r="I1658" t="s">
        <v>59</v>
      </c>
      <c r="J1658">
        <v>-1</v>
      </c>
      <c r="K1658">
        <v>-1.5</v>
      </c>
    </row>
    <row r="1659" spans="1:11" x14ac:dyDescent="0.2">
      <c r="A1659" t="s">
        <v>72</v>
      </c>
      <c r="B1659">
        <v>12</v>
      </c>
      <c r="C1659">
        <v>15</v>
      </c>
      <c r="D1659">
        <v>3</v>
      </c>
      <c r="F1659" t="s">
        <v>51</v>
      </c>
      <c r="G1659">
        <v>7</v>
      </c>
      <c r="H1659">
        <v>0.6331</v>
      </c>
      <c r="I1659" t="s">
        <v>59</v>
      </c>
      <c r="J1659">
        <v>0</v>
      </c>
      <c r="K1659">
        <v>-1.5</v>
      </c>
    </row>
    <row r="1660" spans="1:11" x14ac:dyDescent="0.2">
      <c r="A1660" t="s">
        <v>72</v>
      </c>
      <c r="B1660">
        <v>12</v>
      </c>
      <c r="C1660">
        <v>16</v>
      </c>
      <c r="D1660">
        <v>3</v>
      </c>
      <c r="F1660" t="s">
        <v>54</v>
      </c>
      <c r="G1660">
        <v>3</v>
      </c>
      <c r="H1660">
        <v>0.56399999999999995</v>
      </c>
      <c r="I1660" t="s">
        <v>58</v>
      </c>
      <c r="J1660">
        <v>0</v>
      </c>
      <c r="K1660">
        <v>-1.5</v>
      </c>
    </row>
    <row r="1661" spans="1:11" x14ac:dyDescent="0.2">
      <c r="A1661" t="s">
        <v>72</v>
      </c>
      <c r="B1661">
        <v>12</v>
      </c>
      <c r="C1661">
        <v>17</v>
      </c>
      <c r="D1661">
        <v>3</v>
      </c>
      <c r="F1661" t="s">
        <v>52</v>
      </c>
      <c r="G1661">
        <v>5</v>
      </c>
      <c r="H1661">
        <v>0.49990000000000001</v>
      </c>
      <c r="I1661" t="s">
        <v>58</v>
      </c>
      <c r="J1661">
        <v>0</v>
      </c>
      <c r="K1661">
        <v>-1.5</v>
      </c>
    </row>
    <row r="1662" spans="1:11" x14ac:dyDescent="0.2">
      <c r="A1662" t="s">
        <v>72</v>
      </c>
      <c r="B1662">
        <v>12</v>
      </c>
      <c r="C1662">
        <v>18</v>
      </c>
      <c r="D1662">
        <v>3</v>
      </c>
      <c r="F1662" t="s">
        <v>51</v>
      </c>
      <c r="G1662">
        <v>4</v>
      </c>
      <c r="H1662">
        <v>0.75290000000000001</v>
      </c>
      <c r="I1662" t="s">
        <v>59</v>
      </c>
      <c r="J1662">
        <v>0</v>
      </c>
      <c r="K1662">
        <v>-1.5</v>
      </c>
    </row>
    <row r="1663" spans="1:11" x14ac:dyDescent="0.2">
      <c r="A1663" t="s">
        <v>72</v>
      </c>
      <c r="B1663">
        <v>12</v>
      </c>
      <c r="C1663">
        <v>19</v>
      </c>
      <c r="D1663">
        <v>3</v>
      </c>
      <c r="F1663" t="s">
        <v>54</v>
      </c>
      <c r="G1663">
        <v>3</v>
      </c>
      <c r="H1663">
        <v>0.51680000000000004</v>
      </c>
      <c r="I1663" t="s">
        <v>59</v>
      </c>
      <c r="J1663">
        <v>-1</v>
      </c>
      <c r="K1663">
        <v>-2.5</v>
      </c>
    </row>
    <row r="1664" spans="1:11" x14ac:dyDescent="0.2">
      <c r="A1664" t="s">
        <v>72</v>
      </c>
      <c r="B1664">
        <v>12</v>
      </c>
      <c r="C1664">
        <v>20</v>
      </c>
      <c r="D1664">
        <v>3</v>
      </c>
      <c r="F1664" t="s">
        <v>53</v>
      </c>
      <c r="G1664">
        <v>6</v>
      </c>
      <c r="H1664">
        <v>0.4667</v>
      </c>
      <c r="I1664" t="s">
        <v>59</v>
      </c>
      <c r="J1664">
        <v>0.5</v>
      </c>
      <c r="K1664">
        <v>-2</v>
      </c>
    </row>
    <row r="1665" spans="1:11" x14ac:dyDescent="0.2">
      <c r="A1665" t="s">
        <v>72</v>
      </c>
      <c r="B1665">
        <v>12</v>
      </c>
      <c r="C1665">
        <v>21</v>
      </c>
      <c r="D1665">
        <v>3</v>
      </c>
      <c r="F1665" t="s">
        <v>52</v>
      </c>
      <c r="G1665">
        <v>5</v>
      </c>
      <c r="H1665">
        <v>0.36930000000000002</v>
      </c>
      <c r="I1665" t="s">
        <v>59</v>
      </c>
      <c r="J1665">
        <v>1</v>
      </c>
      <c r="K1665">
        <v>-1</v>
      </c>
    </row>
    <row r="1666" spans="1:11" x14ac:dyDescent="0.2">
      <c r="A1666" t="s">
        <v>72</v>
      </c>
      <c r="B1666">
        <v>12</v>
      </c>
      <c r="C1666">
        <v>22</v>
      </c>
      <c r="D1666">
        <v>3</v>
      </c>
      <c r="F1666" t="s">
        <v>51</v>
      </c>
      <c r="G1666">
        <v>7</v>
      </c>
      <c r="H1666">
        <v>0.81950000000000001</v>
      </c>
      <c r="I1666" t="s">
        <v>58</v>
      </c>
      <c r="J1666">
        <v>0</v>
      </c>
      <c r="K1666">
        <v>-1</v>
      </c>
    </row>
    <row r="1667" spans="1:11" x14ac:dyDescent="0.2">
      <c r="A1667" t="s">
        <v>72</v>
      </c>
      <c r="B1667">
        <v>12</v>
      </c>
      <c r="C1667">
        <v>23</v>
      </c>
      <c r="D1667">
        <v>3</v>
      </c>
      <c r="F1667" t="s">
        <v>51</v>
      </c>
      <c r="G1667">
        <v>4</v>
      </c>
      <c r="H1667">
        <v>0.38319999999999999</v>
      </c>
      <c r="I1667" t="s">
        <v>58</v>
      </c>
      <c r="J1667">
        <v>0</v>
      </c>
      <c r="K1667">
        <v>-1</v>
      </c>
    </row>
    <row r="1668" spans="1:11" x14ac:dyDescent="0.2">
      <c r="A1668" t="s">
        <v>72</v>
      </c>
      <c r="B1668">
        <v>12</v>
      </c>
      <c r="C1668">
        <v>24</v>
      </c>
      <c r="D1668">
        <v>3</v>
      </c>
      <c r="F1668" t="s">
        <v>51</v>
      </c>
      <c r="G1668">
        <v>4</v>
      </c>
      <c r="H1668">
        <v>0.53310000000000002</v>
      </c>
      <c r="I1668" t="s">
        <v>58</v>
      </c>
      <c r="J1668">
        <v>0</v>
      </c>
      <c r="K1668">
        <v>-1</v>
      </c>
    </row>
    <row r="1669" spans="1:11" x14ac:dyDescent="0.2">
      <c r="A1669" t="s">
        <v>72</v>
      </c>
      <c r="B1669">
        <v>12</v>
      </c>
      <c r="C1669">
        <v>25</v>
      </c>
      <c r="D1669">
        <v>3</v>
      </c>
      <c r="F1669" t="s">
        <v>54</v>
      </c>
      <c r="G1669">
        <v>3</v>
      </c>
      <c r="H1669">
        <v>0.38319999999999999</v>
      </c>
      <c r="I1669" t="s">
        <v>58</v>
      </c>
      <c r="J1669">
        <v>0</v>
      </c>
      <c r="K1669">
        <v>-1</v>
      </c>
    </row>
    <row r="1670" spans="1:11" x14ac:dyDescent="0.2">
      <c r="A1670" t="s">
        <v>72</v>
      </c>
      <c r="B1670">
        <v>12</v>
      </c>
      <c r="C1670">
        <v>26</v>
      </c>
      <c r="D1670">
        <v>3</v>
      </c>
      <c r="F1670" t="s">
        <v>55</v>
      </c>
      <c r="G1670">
        <v>2</v>
      </c>
      <c r="H1670">
        <v>0.46920000000000001</v>
      </c>
      <c r="I1670" t="s">
        <v>58</v>
      </c>
      <c r="J1670">
        <v>0</v>
      </c>
      <c r="K1670">
        <v>-1</v>
      </c>
    </row>
    <row r="1671" spans="1:11" x14ac:dyDescent="0.2">
      <c r="A1671" t="s">
        <v>72</v>
      </c>
      <c r="B1671">
        <v>12</v>
      </c>
      <c r="C1671">
        <v>27</v>
      </c>
      <c r="D1671">
        <v>3</v>
      </c>
      <c r="F1671" t="s">
        <v>53</v>
      </c>
      <c r="G1671">
        <v>6</v>
      </c>
      <c r="H1671">
        <v>0.41399999999999998</v>
      </c>
      <c r="I1671" t="s">
        <v>59</v>
      </c>
      <c r="J1671">
        <v>0.5</v>
      </c>
      <c r="K1671">
        <v>-0.5</v>
      </c>
    </row>
    <row r="1672" spans="1:11" x14ac:dyDescent="0.2">
      <c r="A1672" t="s">
        <v>72</v>
      </c>
      <c r="B1672">
        <v>12</v>
      </c>
      <c r="C1672">
        <v>28</v>
      </c>
      <c r="D1672">
        <v>3</v>
      </c>
      <c r="F1672" t="s">
        <v>55</v>
      </c>
      <c r="G1672">
        <v>2</v>
      </c>
      <c r="H1672">
        <v>0.78600000000000003</v>
      </c>
      <c r="I1672" t="s">
        <v>59</v>
      </c>
      <c r="J1672">
        <v>-0.5</v>
      </c>
      <c r="K1672">
        <v>-1</v>
      </c>
    </row>
    <row r="1673" spans="1:11" x14ac:dyDescent="0.2">
      <c r="A1673" t="s">
        <v>72</v>
      </c>
      <c r="B1673">
        <v>12</v>
      </c>
      <c r="C1673">
        <v>29</v>
      </c>
      <c r="D1673">
        <v>3</v>
      </c>
      <c r="F1673" t="s">
        <v>51</v>
      </c>
      <c r="G1673">
        <v>7</v>
      </c>
      <c r="H1673">
        <v>0.69979999999999998</v>
      </c>
      <c r="I1673" t="s">
        <v>59</v>
      </c>
      <c r="J1673">
        <v>0</v>
      </c>
      <c r="K1673">
        <v>-1</v>
      </c>
    </row>
    <row r="1674" spans="1:11" x14ac:dyDescent="0.2">
      <c r="A1674" t="s">
        <v>72</v>
      </c>
      <c r="B1674">
        <v>12</v>
      </c>
      <c r="C1674">
        <v>30</v>
      </c>
      <c r="D1674">
        <v>3</v>
      </c>
      <c r="F1674" t="s">
        <v>51</v>
      </c>
      <c r="G1674">
        <v>4</v>
      </c>
      <c r="H1674">
        <v>0.84989999999999999</v>
      </c>
      <c r="I1674" t="s">
        <v>59</v>
      </c>
      <c r="J1674">
        <v>0</v>
      </c>
      <c r="K1674">
        <v>-1</v>
      </c>
    </row>
    <row r="1675" spans="1:11" x14ac:dyDescent="0.2">
      <c r="A1675" t="s">
        <v>72</v>
      </c>
      <c r="B1675">
        <v>12</v>
      </c>
      <c r="C1675">
        <v>31</v>
      </c>
      <c r="D1675">
        <v>3</v>
      </c>
      <c r="F1675" t="s">
        <v>54</v>
      </c>
      <c r="G1675">
        <v>3</v>
      </c>
      <c r="H1675">
        <v>0.5</v>
      </c>
      <c r="I1675" t="s">
        <v>59</v>
      </c>
      <c r="J1675">
        <v>-1</v>
      </c>
      <c r="K1675">
        <v>-2</v>
      </c>
    </row>
    <row r="1676" spans="1:11" x14ac:dyDescent="0.2">
      <c r="A1676" t="s">
        <v>72</v>
      </c>
      <c r="B1676">
        <v>12</v>
      </c>
      <c r="C1676">
        <v>32</v>
      </c>
      <c r="D1676">
        <v>3</v>
      </c>
      <c r="F1676" t="s">
        <v>52</v>
      </c>
      <c r="G1676">
        <v>5</v>
      </c>
      <c r="H1676">
        <v>0.61670000000000003</v>
      </c>
      <c r="I1676" t="s">
        <v>59</v>
      </c>
      <c r="J1676">
        <v>1</v>
      </c>
      <c r="K1676">
        <v>-1</v>
      </c>
    </row>
    <row r="1677" spans="1:11" x14ac:dyDescent="0.2">
      <c r="A1677" t="s">
        <v>72</v>
      </c>
      <c r="B1677">
        <v>12</v>
      </c>
      <c r="C1677">
        <v>33</v>
      </c>
      <c r="D1677">
        <v>3</v>
      </c>
      <c r="F1677" t="s">
        <v>52</v>
      </c>
      <c r="G1677">
        <v>5</v>
      </c>
      <c r="H1677">
        <v>0.65</v>
      </c>
      <c r="I1677" t="s">
        <v>58</v>
      </c>
      <c r="J1677">
        <v>0</v>
      </c>
      <c r="K1677">
        <v>-1</v>
      </c>
    </row>
    <row r="1678" spans="1:11" x14ac:dyDescent="0.2">
      <c r="A1678" t="s">
        <v>72</v>
      </c>
      <c r="B1678">
        <v>12</v>
      </c>
      <c r="C1678">
        <v>34</v>
      </c>
      <c r="D1678">
        <v>3</v>
      </c>
      <c r="F1678" t="s">
        <v>51</v>
      </c>
      <c r="G1678">
        <v>4</v>
      </c>
      <c r="H1678">
        <v>0.51939999999999997</v>
      </c>
      <c r="I1678" t="s">
        <v>58</v>
      </c>
      <c r="J1678">
        <v>0</v>
      </c>
      <c r="K1678">
        <v>-1</v>
      </c>
    </row>
    <row r="1679" spans="1:11" x14ac:dyDescent="0.2">
      <c r="A1679" t="s">
        <v>72</v>
      </c>
      <c r="B1679">
        <v>12</v>
      </c>
      <c r="C1679">
        <v>35</v>
      </c>
      <c r="D1679">
        <v>3</v>
      </c>
      <c r="F1679" t="s">
        <v>53</v>
      </c>
      <c r="G1679">
        <v>6</v>
      </c>
      <c r="H1679">
        <v>0.36380000000000001</v>
      </c>
      <c r="I1679" t="s">
        <v>59</v>
      </c>
      <c r="J1679">
        <v>0.5</v>
      </c>
      <c r="K1679">
        <v>-0.5</v>
      </c>
    </row>
    <row r="1680" spans="1:11" x14ac:dyDescent="0.2">
      <c r="A1680" t="s">
        <v>72</v>
      </c>
      <c r="B1680">
        <v>12</v>
      </c>
      <c r="C1680">
        <v>36</v>
      </c>
      <c r="D1680">
        <v>3</v>
      </c>
      <c r="F1680" t="s">
        <v>51</v>
      </c>
      <c r="G1680">
        <v>7</v>
      </c>
      <c r="H1680">
        <v>0.58330000000000004</v>
      </c>
      <c r="I1680" t="s">
        <v>59</v>
      </c>
      <c r="J1680">
        <v>0</v>
      </c>
      <c r="K1680">
        <v>-0.5</v>
      </c>
    </row>
    <row r="1681" spans="1:11" x14ac:dyDescent="0.2">
      <c r="A1681" t="s">
        <v>72</v>
      </c>
      <c r="B1681">
        <v>12</v>
      </c>
      <c r="C1681">
        <v>37</v>
      </c>
      <c r="D1681">
        <v>3</v>
      </c>
      <c r="F1681" t="s">
        <v>54</v>
      </c>
      <c r="G1681">
        <v>3</v>
      </c>
      <c r="H1681">
        <v>0.33339999999999997</v>
      </c>
      <c r="I1681" t="s">
        <v>59</v>
      </c>
      <c r="J1681">
        <v>-1</v>
      </c>
      <c r="K1681">
        <v>-1.5</v>
      </c>
    </row>
    <row r="1682" spans="1:11" x14ac:dyDescent="0.2">
      <c r="A1682" t="s">
        <v>72</v>
      </c>
      <c r="B1682">
        <v>12</v>
      </c>
      <c r="C1682">
        <v>38</v>
      </c>
      <c r="D1682">
        <v>3</v>
      </c>
      <c r="F1682" t="s">
        <v>52</v>
      </c>
      <c r="G1682">
        <v>5</v>
      </c>
      <c r="H1682">
        <v>1.2863</v>
      </c>
      <c r="I1682" t="s">
        <v>59</v>
      </c>
      <c r="J1682">
        <v>1</v>
      </c>
      <c r="K1682">
        <v>-0.5</v>
      </c>
    </row>
    <row r="1683" spans="1:11" x14ac:dyDescent="0.2">
      <c r="A1683" t="s">
        <v>72</v>
      </c>
      <c r="B1683">
        <v>12</v>
      </c>
      <c r="C1683">
        <v>39</v>
      </c>
      <c r="D1683">
        <v>3</v>
      </c>
      <c r="F1683" t="s">
        <v>53</v>
      </c>
      <c r="G1683">
        <v>6</v>
      </c>
      <c r="H1683">
        <v>0.73340000000000005</v>
      </c>
      <c r="I1683" t="s">
        <v>59</v>
      </c>
      <c r="J1683">
        <v>0.5</v>
      </c>
      <c r="K1683">
        <v>0</v>
      </c>
    </row>
    <row r="1684" spans="1:11" x14ac:dyDescent="0.2">
      <c r="A1684" t="s">
        <v>72</v>
      </c>
      <c r="B1684">
        <v>12</v>
      </c>
      <c r="C1684">
        <v>40</v>
      </c>
      <c r="D1684">
        <v>3</v>
      </c>
      <c r="F1684" t="s">
        <v>54</v>
      </c>
      <c r="G1684">
        <v>3</v>
      </c>
      <c r="H1684">
        <v>1.0331999999999999</v>
      </c>
      <c r="I1684" t="s">
        <v>58</v>
      </c>
      <c r="J1684">
        <v>0</v>
      </c>
      <c r="K1684">
        <v>0</v>
      </c>
    </row>
    <row r="1685" spans="1:11" x14ac:dyDescent="0.2">
      <c r="A1685" t="s">
        <v>72</v>
      </c>
      <c r="B1685">
        <v>12</v>
      </c>
      <c r="C1685">
        <v>41</v>
      </c>
      <c r="D1685">
        <v>3</v>
      </c>
      <c r="F1685" t="s">
        <v>55</v>
      </c>
      <c r="G1685">
        <v>2</v>
      </c>
      <c r="H1685">
        <v>0.7167</v>
      </c>
      <c r="I1685" t="s">
        <v>58</v>
      </c>
      <c r="J1685">
        <v>0</v>
      </c>
      <c r="K1685">
        <v>0</v>
      </c>
    </row>
    <row r="1686" spans="1:11" x14ac:dyDescent="0.2">
      <c r="A1686" t="s">
        <v>72</v>
      </c>
      <c r="B1686">
        <v>12</v>
      </c>
      <c r="C1686">
        <v>42</v>
      </c>
      <c r="D1686">
        <v>3</v>
      </c>
      <c r="F1686" t="s">
        <v>51</v>
      </c>
      <c r="G1686">
        <v>7</v>
      </c>
      <c r="H1686">
        <v>0.61350000000000005</v>
      </c>
      <c r="I1686" t="s">
        <v>59</v>
      </c>
      <c r="J1686">
        <v>0</v>
      </c>
      <c r="K1686">
        <v>0</v>
      </c>
    </row>
    <row r="1687" spans="1:11" x14ac:dyDescent="0.2">
      <c r="A1687" t="s">
        <v>72</v>
      </c>
      <c r="B1687">
        <v>12</v>
      </c>
      <c r="C1687">
        <v>43</v>
      </c>
      <c r="D1687">
        <v>3</v>
      </c>
      <c r="F1687" t="s">
        <v>53</v>
      </c>
      <c r="G1687">
        <v>6</v>
      </c>
      <c r="H1687">
        <v>0.38319999999999999</v>
      </c>
      <c r="I1687" t="s">
        <v>59</v>
      </c>
      <c r="J1687">
        <v>0.5</v>
      </c>
      <c r="K1687">
        <v>0.5</v>
      </c>
    </row>
    <row r="1688" spans="1:11" x14ac:dyDescent="0.2">
      <c r="A1688" t="s">
        <v>72</v>
      </c>
      <c r="B1688">
        <v>12</v>
      </c>
      <c r="C1688">
        <v>44</v>
      </c>
      <c r="D1688">
        <v>3</v>
      </c>
      <c r="F1688" t="s">
        <v>51</v>
      </c>
      <c r="G1688">
        <v>7</v>
      </c>
      <c r="H1688">
        <v>0.5</v>
      </c>
      <c r="I1688" t="s">
        <v>59</v>
      </c>
      <c r="J1688">
        <v>0</v>
      </c>
      <c r="K1688">
        <v>0.5</v>
      </c>
    </row>
    <row r="1689" spans="1:11" x14ac:dyDescent="0.2">
      <c r="A1689" t="s">
        <v>72</v>
      </c>
      <c r="B1689">
        <v>12</v>
      </c>
      <c r="C1689">
        <v>45</v>
      </c>
      <c r="D1689">
        <v>3</v>
      </c>
      <c r="F1689" t="s">
        <v>51</v>
      </c>
      <c r="G1689">
        <v>7</v>
      </c>
      <c r="H1689">
        <v>0.38329999999999997</v>
      </c>
      <c r="I1689" t="s">
        <v>59</v>
      </c>
      <c r="J1689">
        <v>0</v>
      </c>
      <c r="K1689">
        <v>0.5</v>
      </c>
    </row>
    <row r="1690" spans="1:11" x14ac:dyDescent="0.2">
      <c r="A1690" t="s">
        <v>72</v>
      </c>
      <c r="B1690">
        <v>12</v>
      </c>
      <c r="C1690">
        <v>46</v>
      </c>
      <c r="D1690">
        <v>3</v>
      </c>
      <c r="F1690" t="s">
        <v>51</v>
      </c>
      <c r="G1690">
        <v>4</v>
      </c>
      <c r="H1690">
        <v>0.66649999999999998</v>
      </c>
      <c r="I1690" t="s">
        <v>59</v>
      </c>
      <c r="J1690">
        <v>0</v>
      </c>
      <c r="K1690">
        <v>0.5</v>
      </c>
    </row>
    <row r="1691" spans="1:11" x14ac:dyDescent="0.2">
      <c r="A1691" t="s">
        <v>72</v>
      </c>
      <c r="B1691">
        <v>12</v>
      </c>
      <c r="C1691">
        <v>47</v>
      </c>
      <c r="D1691">
        <v>3</v>
      </c>
      <c r="F1691" t="s">
        <v>52</v>
      </c>
      <c r="G1691">
        <v>5</v>
      </c>
      <c r="H1691">
        <v>0.26640000000000003</v>
      </c>
      <c r="I1691" t="s">
        <v>58</v>
      </c>
      <c r="J1691">
        <v>0</v>
      </c>
      <c r="K1691">
        <v>0.5</v>
      </c>
    </row>
    <row r="1692" spans="1:11" x14ac:dyDescent="0.2">
      <c r="A1692" t="s">
        <v>72</v>
      </c>
      <c r="B1692">
        <v>12</v>
      </c>
      <c r="C1692">
        <v>48</v>
      </c>
      <c r="D1692">
        <v>3</v>
      </c>
      <c r="F1692" t="s">
        <v>51</v>
      </c>
      <c r="G1692">
        <v>7</v>
      </c>
      <c r="H1692">
        <v>0.4</v>
      </c>
      <c r="I1692" t="s">
        <v>58</v>
      </c>
      <c r="J1692">
        <v>0</v>
      </c>
      <c r="K1692">
        <v>0.5</v>
      </c>
    </row>
    <row r="1693" spans="1:11" x14ac:dyDescent="0.2">
      <c r="A1693" t="s">
        <v>72</v>
      </c>
      <c r="B1693">
        <v>12</v>
      </c>
      <c r="C1693">
        <v>49</v>
      </c>
      <c r="D1693">
        <v>3</v>
      </c>
      <c r="F1693" t="s">
        <v>55</v>
      </c>
      <c r="G1693">
        <v>2</v>
      </c>
      <c r="H1693">
        <v>0.41649999999999998</v>
      </c>
      <c r="I1693" t="s">
        <v>58</v>
      </c>
      <c r="J1693">
        <v>0</v>
      </c>
      <c r="K1693">
        <v>0.5</v>
      </c>
    </row>
    <row r="1694" spans="1:11" x14ac:dyDescent="0.2">
      <c r="A1694" t="s">
        <v>72</v>
      </c>
      <c r="B1694">
        <v>12</v>
      </c>
      <c r="C1694">
        <v>50</v>
      </c>
      <c r="D1694">
        <v>3</v>
      </c>
      <c r="F1694" t="s">
        <v>55</v>
      </c>
      <c r="G1694">
        <v>2</v>
      </c>
      <c r="H1694">
        <v>0.3362</v>
      </c>
      <c r="I1694" t="s">
        <v>59</v>
      </c>
      <c r="J1694">
        <v>-0.5</v>
      </c>
      <c r="K1694">
        <v>0</v>
      </c>
    </row>
    <row r="1695" spans="1:11" x14ac:dyDescent="0.2">
      <c r="A1695" t="s">
        <v>72</v>
      </c>
      <c r="B1695">
        <v>12</v>
      </c>
      <c r="C1695">
        <v>51</v>
      </c>
      <c r="D1695">
        <v>3</v>
      </c>
      <c r="F1695" t="s">
        <v>52</v>
      </c>
      <c r="G1695">
        <v>5</v>
      </c>
      <c r="H1695">
        <v>0.14990000000000001</v>
      </c>
      <c r="I1695" t="s">
        <v>59</v>
      </c>
      <c r="J1695">
        <v>1</v>
      </c>
      <c r="K1695">
        <v>1</v>
      </c>
    </row>
    <row r="1696" spans="1:11" x14ac:dyDescent="0.2">
      <c r="A1696" t="s">
        <v>72</v>
      </c>
      <c r="B1696">
        <v>12</v>
      </c>
      <c r="C1696">
        <v>52</v>
      </c>
      <c r="D1696">
        <v>3</v>
      </c>
      <c r="F1696" t="s">
        <v>51</v>
      </c>
      <c r="G1696">
        <v>4</v>
      </c>
      <c r="H1696">
        <v>0.4</v>
      </c>
      <c r="I1696" t="s">
        <v>59</v>
      </c>
      <c r="J1696">
        <v>0</v>
      </c>
      <c r="K1696">
        <v>1</v>
      </c>
    </row>
    <row r="1697" spans="1:11" x14ac:dyDescent="0.2">
      <c r="A1697" t="s">
        <v>72</v>
      </c>
      <c r="B1697">
        <v>12</v>
      </c>
      <c r="C1697">
        <v>53</v>
      </c>
      <c r="D1697">
        <v>3</v>
      </c>
      <c r="F1697" t="s">
        <v>51</v>
      </c>
      <c r="G1697">
        <v>4</v>
      </c>
      <c r="H1697">
        <v>0.30009999999999998</v>
      </c>
      <c r="I1697" t="s">
        <v>59</v>
      </c>
      <c r="J1697">
        <v>0</v>
      </c>
      <c r="K1697">
        <v>1</v>
      </c>
    </row>
    <row r="1698" spans="1:11" x14ac:dyDescent="0.2">
      <c r="A1698" t="s">
        <v>72</v>
      </c>
      <c r="B1698">
        <v>12</v>
      </c>
      <c r="C1698">
        <v>54</v>
      </c>
      <c r="D1698">
        <v>3</v>
      </c>
      <c r="F1698" t="s">
        <v>51</v>
      </c>
      <c r="G1698">
        <v>4</v>
      </c>
      <c r="H1698">
        <v>0.33339999999999997</v>
      </c>
      <c r="I1698" t="s">
        <v>59</v>
      </c>
      <c r="J1698">
        <v>0</v>
      </c>
      <c r="K1698">
        <v>1</v>
      </c>
    </row>
    <row r="1699" spans="1:11" x14ac:dyDescent="0.2">
      <c r="A1699" t="s">
        <v>72</v>
      </c>
      <c r="B1699">
        <v>12</v>
      </c>
      <c r="C1699">
        <v>55</v>
      </c>
      <c r="D1699">
        <v>3</v>
      </c>
      <c r="F1699" t="s">
        <v>53</v>
      </c>
      <c r="G1699">
        <v>6</v>
      </c>
      <c r="H1699">
        <v>0.33310000000000001</v>
      </c>
      <c r="I1699" t="s">
        <v>58</v>
      </c>
      <c r="J1699">
        <v>0</v>
      </c>
      <c r="K1699">
        <v>1</v>
      </c>
    </row>
    <row r="1700" spans="1:11" x14ac:dyDescent="0.2">
      <c r="A1700" t="s">
        <v>72</v>
      </c>
      <c r="B1700">
        <v>12</v>
      </c>
      <c r="C1700">
        <v>56</v>
      </c>
      <c r="D1700">
        <v>3</v>
      </c>
      <c r="F1700" t="s">
        <v>55</v>
      </c>
      <c r="G1700">
        <v>2</v>
      </c>
      <c r="H1700">
        <v>0.36659999999999998</v>
      </c>
      <c r="I1700" t="s">
        <v>58</v>
      </c>
      <c r="J1700">
        <v>0</v>
      </c>
      <c r="K1700">
        <v>1</v>
      </c>
    </row>
    <row r="1701" spans="1:11" x14ac:dyDescent="0.2">
      <c r="A1701" t="s">
        <v>72</v>
      </c>
      <c r="B1701">
        <v>12</v>
      </c>
      <c r="C1701">
        <v>57</v>
      </c>
      <c r="D1701">
        <v>3</v>
      </c>
      <c r="F1701" t="s">
        <v>51</v>
      </c>
      <c r="G1701">
        <v>7</v>
      </c>
      <c r="H1701">
        <v>0.36670000000000003</v>
      </c>
      <c r="I1701" t="s">
        <v>58</v>
      </c>
      <c r="J1701">
        <v>0</v>
      </c>
      <c r="K1701">
        <v>1</v>
      </c>
    </row>
    <row r="1702" spans="1:11" x14ac:dyDescent="0.2">
      <c r="A1702" t="s">
        <v>72</v>
      </c>
      <c r="B1702">
        <v>12</v>
      </c>
      <c r="C1702">
        <v>58</v>
      </c>
      <c r="D1702">
        <v>3</v>
      </c>
      <c r="F1702" t="s">
        <v>52</v>
      </c>
      <c r="G1702">
        <v>5</v>
      </c>
      <c r="H1702">
        <v>0.86650000000000005</v>
      </c>
      <c r="I1702" t="s">
        <v>58</v>
      </c>
      <c r="J1702">
        <v>0</v>
      </c>
      <c r="K1702">
        <v>1</v>
      </c>
    </row>
    <row r="1703" spans="1:11" x14ac:dyDescent="0.2">
      <c r="A1703" t="s">
        <v>72</v>
      </c>
      <c r="B1703">
        <v>12</v>
      </c>
      <c r="C1703">
        <v>59</v>
      </c>
      <c r="D1703">
        <v>3</v>
      </c>
      <c r="F1703" t="s">
        <v>51</v>
      </c>
      <c r="G1703">
        <v>7</v>
      </c>
      <c r="H1703">
        <v>0.48330000000000001</v>
      </c>
      <c r="I1703" t="s">
        <v>59</v>
      </c>
      <c r="J1703">
        <v>0</v>
      </c>
      <c r="K1703">
        <v>1</v>
      </c>
    </row>
    <row r="1704" spans="1:11" x14ac:dyDescent="0.2">
      <c r="A1704" t="s">
        <v>72</v>
      </c>
      <c r="B1704">
        <v>12</v>
      </c>
      <c r="C1704">
        <v>60</v>
      </c>
      <c r="D1704">
        <v>3</v>
      </c>
      <c r="F1704" t="s">
        <v>53</v>
      </c>
      <c r="G1704">
        <v>6</v>
      </c>
      <c r="H1704">
        <v>1.9859</v>
      </c>
      <c r="I1704" t="s">
        <v>59</v>
      </c>
      <c r="J1704">
        <v>0.5</v>
      </c>
      <c r="K1704">
        <v>1.5</v>
      </c>
    </row>
    <row r="1705" spans="1:11" x14ac:dyDescent="0.2">
      <c r="A1705" t="s">
        <v>72</v>
      </c>
      <c r="B1705">
        <v>12</v>
      </c>
      <c r="C1705">
        <v>61</v>
      </c>
      <c r="D1705">
        <v>3</v>
      </c>
      <c r="F1705" t="s">
        <v>55</v>
      </c>
      <c r="G1705">
        <v>2</v>
      </c>
      <c r="H1705">
        <v>0.96399999999999997</v>
      </c>
      <c r="I1705" t="s">
        <v>59</v>
      </c>
      <c r="J1705">
        <v>-0.5</v>
      </c>
      <c r="K1705">
        <v>1</v>
      </c>
    </row>
    <row r="1706" spans="1:11" x14ac:dyDescent="0.2">
      <c r="A1706" t="s">
        <v>72</v>
      </c>
      <c r="B1706">
        <v>12</v>
      </c>
      <c r="C1706">
        <v>62</v>
      </c>
      <c r="D1706">
        <v>3</v>
      </c>
      <c r="F1706" t="s">
        <v>55</v>
      </c>
      <c r="G1706">
        <v>2</v>
      </c>
      <c r="H1706">
        <v>1.1667000000000001</v>
      </c>
      <c r="I1706" t="s">
        <v>59</v>
      </c>
      <c r="J1706">
        <v>-0.5</v>
      </c>
      <c r="K1706">
        <v>0.5</v>
      </c>
    </row>
    <row r="1707" spans="1:11" x14ac:dyDescent="0.2">
      <c r="A1707" t="s">
        <v>72</v>
      </c>
      <c r="B1707">
        <v>12</v>
      </c>
      <c r="C1707">
        <v>63</v>
      </c>
      <c r="D1707">
        <v>3</v>
      </c>
      <c r="F1707" t="s">
        <v>51</v>
      </c>
      <c r="G1707">
        <v>7</v>
      </c>
      <c r="H1707">
        <v>0.66669999999999996</v>
      </c>
      <c r="I1707" t="s">
        <v>58</v>
      </c>
      <c r="J1707">
        <v>0</v>
      </c>
      <c r="K1707">
        <v>0.5</v>
      </c>
    </row>
    <row r="1708" spans="1:11" x14ac:dyDescent="0.2">
      <c r="A1708" t="s">
        <v>72</v>
      </c>
      <c r="B1708">
        <v>12</v>
      </c>
      <c r="C1708">
        <v>64</v>
      </c>
      <c r="D1708">
        <v>3</v>
      </c>
      <c r="F1708" t="s">
        <v>53</v>
      </c>
      <c r="G1708">
        <v>6</v>
      </c>
      <c r="H1708">
        <v>0.26650000000000001</v>
      </c>
      <c r="I1708" t="s">
        <v>58</v>
      </c>
      <c r="J1708">
        <v>0</v>
      </c>
      <c r="K1708">
        <v>0.5</v>
      </c>
    </row>
    <row r="1709" spans="1:11" x14ac:dyDescent="0.2">
      <c r="A1709" t="s">
        <v>72</v>
      </c>
      <c r="B1709">
        <v>12</v>
      </c>
      <c r="C1709">
        <v>65</v>
      </c>
      <c r="D1709">
        <v>3</v>
      </c>
      <c r="F1709" t="s">
        <v>52</v>
      </c>
      <c r="G1709">
        <v>5</v>
      </c>
      <c r="H1709">
        <v>0.51659999999999995</v>
      </c>
      <c r="I1709" t="s">
        <v>58</v>
      </c>
      <c r="J1709">
        <v>0</v>
      </c>
      <c r="K1709">
        <v>0.5</v>
      </c>
    </row>
    <row r="1710" spans="1:11" x14ac:dyDescent="0.2">
      <c r="A1710" t="s">
        <v>72</v>
      </c>
      <c r="B1710">
        <v>12</v>
      </c>
      <c r="C1710">
        <v>66</v>
      </c>
      <c r="D1710">
        <v>3</v>
      </c>
      <c r="F1710" t="s">
        <v>53</v>
      </c>
      <c r="G1710">
        <v>6</v>
      </c>
      <c r="H1710">
        <v>0.2999</v>
      </c>
      <c r="I1710" t="s">
        <v>58</v>
      </c>
      <c r="J1710">
        <v>0</v>
      </c>
      <c r="K1710">
        <v>0.5</v>
      </c>
    </row>
    <row r="1711" spans="1:11" x14ac:dyDescent="0.2">
      <c r="A1711" t="s">
        <v>72</v>
      </c>
      <c r="B1711">
        <v>12</v>
      </c>
      <c r="C1711">
        <v>67</v>
      </c>
      <c r="D1711">
        <v>3</v>
      </c>
      <c r="F1711" t="s">
        <v>51</v>
      </c>
      <c r="G1711">
        <v>7</v>
      </c>
      <c r="H1711">
        <v>0.58340000000000003</v>
      </c>
      <c r="I1711" t="s">
        <v>58</v>
      </c>
      <c r="J1711">
        <v>0</v>
      </c>
      <c r="K1711">
        <v>0.5</v>
      </c>
    </row>
    <row r="1712" spans="1:11" x14ac:dyDescent="0.2">
      <c r="A1712" t="s">
        <v>72</v>
      </c>
      <c r="B1712">
        <v>12</v>
      </c>
      <c r="C1712">
        <v>68</v>
      </c>
      <c r="D1712">
        <v>3</v>
      </c>
      <c r="F1712" t="s">
        <v>55</v>
      </c>
      <c r="G1712">
        <v>2</v>
      </c>
      <c r="H1712">
        <v>0.28589999999999999</v>
      </c>
      <c r="I1712" t="s">
        <v>58</v>
      </c>
      <c r="J1712">
        <v>0</v>
      </c>
      <c r="K1712">
        <v>0.5</v>
      </c>
    </row>
    <row r="1713" spans="1:11" x14ac:dyDescent="0.2">
      <c r="A1713" t="s">
        <v>72</v>
      </c>
      <c r="B1713">
        <v>12</v>
      </c>
      <c r="C1713">
        <v>69</v>
      </c>
      <c r="D1713">
        <v>3</v>
      </c>
      <c r="F1713" t="s">
        <v>53</v>
      </c>
      <c r="G1713">
        <v>6</v>
      </c>
      <c r="H1713">
        <v>0.31919999999999998</v>
      </c>
      <c r="I1713" t="s">
        <v>58</v>
      </c>
      <c r="J1713">
        <v>0</v>
      </c>
      <c r="K1713">
        <v>0.5</v>
      </c>
    </row>
    <row r="1714" spans="1:11" x14ac:dyDescent="0.2">
      <c r="A1714" t="s">
        <v>72</v>
      </c>
      <c r="B1714">
        <v>12</v>
      </c>
      <c r="C1714">
        <v>70</v>
      </c>
      <c r="D1714">
        <v>3</v>
      </c>
      <c r="F1714" t="s">
        <v>52</v>
      </c>
      <c r="G1714">
        <v>5</v>
      </c>
      <c r="H1714">
        <v>0.69989999999999997</v>
      </c>
      <c r="I1714" t="s">
        <v>58</v>
      </c>
      <c r="J1714">
        <v>0</v>
      </c>
      <c r="K1714">
        <v>0.5</v>
      </c>
    </row>
    <row r="1715" spans="1:11" x14ac:dyDescent="0.2">
      <c r="A1715" t="s">
        <v>72</v>
      </c>
      <c r="B1715">
        <v>12</v>
      </c>
      <c r="C1715">
        <v>71</v>
      </c>
      <c r="D1715">
        <v>3</v>
      </c>
      <c r="F1715" t="s">
        <v>51</v>
      </c>
      <c r="G1715">
        <v>7</v>
      </c>
      <c r="H1715">
        <v>0.36670000000000003</v>
      </c>
      <c r="I1715" t="s">
        <v>58</v>
      </c>
      <c r="J1715">
        <v>0</v>
      </c>
      <c r="K1715">
        <v>0.5</v>
      </c>
    </row>
    <row r="1716" spans="1:11" x14ac:dyDescent="0.2">
      <c r="A1716" t="s">
        <v>72</v>
      </c>
      <c r="B1716">
        <v>12</v>
      </c>
      <c r="C1716">
        <v>72</v>
      </c>
      <c r="D1716">
        <v>3</v>
      </c>
      <c r="F1716" t="s">
        <v>54</v>
      </c>
      <c r="G1716">
        <v>3</v>
      </c>
      <c r="H1716">
        <v>0.61660000000000004</v>
      </c>
      <c r="I1716" t="s">
        <v>59</v>
      </c>
      <c r="J1716">
        <v>-1</v>
      </c>
      <c r="K1716">
        <v>-0.5</v>
      </c>
    </row>
    <row r="1717" spans="1:11" x14ac:dyDescent="0.2">
      <c r="A1717" t="s">
        <v>72</v>
      </c>
      <c r="B1717">
        <v>12</v>
      </c>
      <c r="C1717">
        <v>73</v>
      </c>
      <c r="D1717">
        <v>3</v>
      </c>
      <c r="F1717" t="s">
        <v>51</v>
      </c>
      <c r="G1717">
        <v>7</v>
      </c>
      <c r="H1717">
        <v>0.314</v>
      </c>
      <c r="I1717" t="s">
        <v>59</v>
      </c>
      <c r="J1717">
        <v>0</v>
      </c>
      <c r="K1717">
        <v>-0.5</v>
      </c>
    </row>
    <row r="1718" spans="1:11" x14ac:dyDescent="0.2">
      <c r="A1718" t="s">
        <v>72</v>
      </c>
      <c r="B1718">
        <v>12</v>
      </c>
      <c r="C1718">
        <v>74</v>
      </c>
      <c r="D1718">
        <v>3</v>
      </c>
      <c r="F1718" t="s">
        <v>51</v>
      </c>
      <c r="G1718">
        <v>7</v>
      </c>
      <c r="H1718">
        <v>0.49990000000000001</v>
      </c>
      <c r="I1718" t="s">
        <v>59</v>
      </c>
      <c r="J1718">
        <v>0</v>
      </c>
      <c r="K1718">
        <v>-0.5</v>
      </c>
    </row>
    <row r="1719" spans="1:11" x14ac:dyDescent="0.2">
      <c r="A1719" t="s">
        <v>72</v>
      </c>
      <c r="B1719">
        <v>12</v>
      </c>
      <c r="C1719">
        <v>75</v>
      </c>
      <c r="D1719">
        <v>3</v>
      </c>
      <c r="F1719" t="s">
        <v>53</v>
      </c>
      <c r="G1719">
        <v>6</v>
      </c>
      <c r="H1719">
        <v>0.53069999999999995</v>
      </c>
      <c r="I1719" t="s">
        <v>59</v>
      </c>
      <c r="J1719">
        <v>0.5</v>
      </c>
      <c r="K1719">
        <v>0</v>
      </c>
    </row>
    <row r="1720" spans="1:11" x14ac:dyDescent="0.2">
      <c r="A1720" t="s">
        <v>72</v>
      </c>
      <c r="B1720">
        <v>12</v>
      </c>
      <c r="C1720">
        <v>76</v>
      </c>
      <c r="D1720">
        <v>3</v>
      </c>
      <c r="F1720" t="s">
        <v>54</v>
      </c>
      <c r="G1720">
        <v>3</v>
      </c>
      <c r="H1720">
        <v>0.71650000000000003</v>
      </c>
      <c r="I1720" t="s">
        <v>59</v>
      </c>
      <c r="J1720">
        <v>-1</v>
      </c>
      <c r="K1720">
        <v>-1</v>
      </c>
    </row>
    <row r="1721" spans="1:11" x14ac:dyDescent="0.2">
      <c r="A1721" t="s">
        <v>72</v>
      </c>
      <c r="B1721">
        <v>12</v>
      </c>
      <c r="C1721">
        <v>77</v>
      </c>
      <c r="D1721">
        <v>3</v>
      </c>
      <c r="F1721" t="s">
        <v>54</v>
      </c>
      <c r="G1721">
        <v>3</v>
      </c>
      <c r="H1721">
        <v>0.56679999999999997</v>
      </c>
      <c r="I1721" t="s">
        <v>59</v>
      </c>
      <c r="J1721">
        <v>-1</v>
      </c>
      <c r="K1721">
        <v>-2</v>
      </c>
    </row>
    <row r="1722" spans="1:11" x14ac:dyDescent="0.2">
      <c r="A1722" t="s">
        <v>72</v>
      </c>
      <c r="B1722">
        <v>12</v>
      </c>
      <c r="C1722">
        <v>78</v>
      </c>
      <c r="D1722">
        <v>3</v>
      </c>
      <c r="F1722" t="s">
        <v>53</v>
      </c>
      <c r="G1722">
        <v>6</v>
      </c>
      <c r="H1722">
        <v>0.21410000000000001</v>
      </c>
      <c r="I1722" t="s">
        <v>59</v>
      </c>
      <c r="J1722">
        <v>0.5</v>
      </c>
      <c r="K1722">
        <v>-1.5</v>
      </c>
    </row>
    <row r="1723" spans="1:11" x14ac:dyDescent="0.2">
      <c r="A1723" t="s">
        <v>72</v>
      </c>
      <c r="B1723">
        <v>12</v>
      </c>
      <c r="C1723">
        <v>79</v>
      </c>
      <c r="D1723">
        <v>3</v>
      </c>
      <c r="F1723" t="s">
        <v>52</v>
      </c>
      <c r="G1723">
        <v>5</v>
      </c>
      <c r="H1723">
        <v>0.31659999999999999</v>
      </c>
      <c r="I1723" t="s">
        <v>59</v>
      </c>
      <c r="J1723">
        <v>1</v>
      </c>
      <c r="K1723">
        <v>-0.5</v>
      </c>
    </row>
    <row r="1724" spans="1:11" x14ac:dyDescent="0.2">
      <c r="A1724" t="s">
        <v>72</v>
      </c>
      <c r="B1724">
        <v>12</v>
      </c>
      <c r="C1724">
        <v>80</v>
      </c>
      <c r="D1724">
        <v>3</v>
      </c>
      <c r="F1724" t="s">
        <v>55</v>
      </c>
      <c r="G1724">
        <v>2</v>
      </c>
      <c r="H1724">
        <v>0.34989999999999999</v>
      </c>
      <c r="I1724" t="s">
        <v>59</v>
      </c>
      <c r="J1724">
        <v>-0.5</v>
      </c>
      <c r="K1724">
        <v>-1</v>
      </c>
    </row>
    <row r="1725" spans="1:11" x14ac:dyDescent="0.2">
      <c r="A1725" t="s">
        <v>72</v>
      </c>
      <c r="B1725">
        <v>12</v>
      </c>
      <c r="C1725">
        <v>81</v>
      </c>
      <c r="D1725">
        <v>3</v>
      </c>
      <c r="F1725" t="s">
        <v>53</v>
      </c>
      <c r="G1725">
        <v>6</v>
      </c>
      <c r="H1725">
        <v>0.26640000000000003</v>
      </c>
      <c r="I1725" t="s">
        <v>58</v>
      </c>
      <c r="J1725">
        <v>0</v>
      </c>
      <c r="K1725">
        <v>-1</v>
      </c>
    </row>
    <row r="1726" spans="1:11" x14ac:dyDescent="0.2">
      <c r="A1726" t="s">
        <v>72</v>
      </c>
      <c r="B1726">
        <v>12</v>
      </c>
      <c r="C1726">
        <v>82</v>
      </c>
      <c r="D1726">
        <v>3</v>
      </c>
      <c r="F1726" t="s">
        <v>53</v>
      </c>
      <c r="G1726">
        <v>6</v>
      </c>
      <c r="H1726">
        <v>0.31690000000000002</v>
      </c>
      <c r="I1726" t="s">
        <v>58</v>
      </c>
      <c r="J1726">
        <v>0</v>
      </c>
      <c r="K1726">
        <v>-1</v>
      </c>
    </row>
    <row r="1727" spans="1:11" x14ac:dyDescent="0.2">
      <c r="A1727" t="s">
        <v>72</v>
      </c>
      <c r="B1727">
        <v>12</v>
      </c>
      <c r="C1727">
        <v>83</v>
      </c>
      <c r="D1727">
        <v>3</v>
      </c>
      <c r="F1727" t="s">
        <v>54</v>
      </c>
      <c r="G1727">
        <v>3</v>
      </c>
      <c r="H1727">
        <v>0.76670000000000005</v>
      </c>
      <c r="I1727" t="s">
        <v>58</v>
      </c>
      <c r="J1727">
        <v>0</v>
      </c>
      <c r="K1727">
        <v>-1</v>
      </c>
    </row>
    <row r="1728" spans="1:11" x14ac:dyDescent="0.2">
      <c r="A1728" t="s">
        <v>72</v>
      </c>
      <c r="B1728">
        <v>12</v>
      </c>
      <c r="C1728">
        <v>84</v>
      </c>
      <c r="D1728">
        <v>3</v>
      </c>
      <c r="F1728" t="s">
        <v>55</v>
      </c>
      <c r="G1728">
        <v>2</v>
      </c>
      <c r="H1728">
        <v>0.71650000000000003</v>
      </c>
      <c r="I1728" t="s">
        <v>58</v>
      </c>
      <c r="J1728">
        <v>0</v>
      </c>
      <c r="K1728">
        <v>-1</v>
      </c>
    </row>
    <row r="1729" spans="1:12" x14ac:dyDescent="0.2">
      <c r="A1729" t="s">
        <v>72</v>
      </c>
      <c r="B1729">
        <v>12</v>
      </c>
      <c r="C1729">
        <v>85</v>
      </c>
      <c r="D1729">
        <v>3</v>
      </c>
      <c r="F1729" t="s">
        <v>54</v>
      </c>
      <c r="G1729">
        <v>3</v>
      </c>
      <c r="H1729">
        <v>0.76400000000000001</v>
      </c>
      <c r="I1729" t="s">
        <v>59</v>
      </c>
      <c r="J1729">
        <v>-1</v>
      </c>
      <c r="K1729">
        <v>-2</v>
      </c>
    </row>
    <row r="1730" spans="1:12" x14ac:dyDescent="0.2">
      <c r="A1730" t="s">
        <v>72</v>
      </c>
      <c r="B1730">
        <v>12</v>
      </c>
      <c r="C1730">
        <v>86</v>
      </c>
      <c r="D1730">
        <v>3</v>
      </c>
      <c r="F1730" t="s">
        <v>55</v>
      </c>
      <c r="G1730">
        <v>2</v>
      </c>
      <c r="H1730">
        <v>0.58079999999999998</v>
      </c>
      <c r="I1730" t="s">
        <v>59</v>
      </c>
      <c r="J1730">
        <v>-0.5</v>
      </c>
      <c r="K1730">
        <v>-2.5</v>
      </c>
    </row>
    <row r="1731" spans="1:12" x14ac:dyDescent="0.2">
      <c r="A1731" t="s">
        <v>72</v>
      </c>
      <c r="B1731">
        <v>12</v>
      </c>
      <c r="C1731">
        <v>87</v>
      </c>
      <c r="D1731">
        <v>3</v>
      </c>
      <c r="F1731" t="s">
        <v>51</v>
      </c>
      <c r="G1731">
        <v>7</v>
      </c>
      <c r="H1731">
        <v>0.4138</v>
      </c>
      <c r="I1731" t="s">
        <v>59</v>
      </c>
      <c r="J1731">
        <v>0</v>
      </c>
      <c r="K1731">
        <v>-2.5</v>
      </c>
    </row>
    <row r="1732" spans="1:12" x14ac:dyDescent="0.2">
      <c r="A1732" t="s">
        <v>72</v>
      </c>
      <c r="B1732">
        <v>12</v>
      </c>
      <c r="C1732">
        <v>88</v>
      </c>
      <c r="D1732">
        <v>3</v>
      </c>
      <c r="F1732" t="s">
        <v>52</v>
      </c>
      <c r="G1732">
        <v>5</v>
      </c>
      <c r="H1732">
        <v>0.66669999999999996</v>
      </c>
      <c r="I1732" t="s">
        <v>58</v>
      </c>
      <c r="J1732">
        <v>0</v>
      </c>
      <c r="K1732">
        <v>-2.5</v>
      </c>
    </row>
    <row r="1733" spans="1:12" x14ac:dyDescent="0.2">
      <c r="A1733" t="s">
        <v>72</v>
      </c>
      <c r="B1733">
        <v>12</v>
      </c>
      <c r="C1733">
        <v>89</v>
      </c>
      <c r="D1733">
        <v>3</v>
      </c>
      <c r="F1733" t="s">
        <v>51</v>
      </c>
      <c r="G1733">
        <v>4</v>
      </c>
      <c r="H1733">
        <v>0.33329999999999999</v>
      </c>
      <c r="I1733" t="s">
        <v>58</v>
      </c>
      <c r="J1733">
        <v>0</v>
      </c>
      <c r="K1733">
        <v>-2.5</v>
      </c>
    </row>
    <row r="1734" spans="1:12" x14ac:dyDescent="0.2">
      <c r="A1734" t="s">
        <v>72</v>
      </c>
      <c r="B1734">
        <v>12</v>
      </c>
      <c r="C1734">
        <v>90</v>
      </c>
      <c r="D1734">
        <v>3</v>
      </c>
      <c r="F1734" t="s">
        <v>55</v>
      </c>
      <c r="G1734">
        <v>2</v>
      </c>
      <c r="H1734">
        <v>0.50260000000000005</v>
      </c>
      <c r="I1734" t="s">
        <v>58</v>
      </c>
      <c r="J1734">
        <v>0</v>
      </c>
      <c r="K1734">
        <v>-2.5</v>
      </c>
    </row>
    <row r="1735" spans="1:12" x14ac:dyDescent="0.2">
      <c r="A1735" t="s">
        <v>72</v>
      </c>
      <c r="B1735">
        <v>12</v>
      </c>
      <c r="C1735">
        <v>91</v>
      </c>
      <c r="D1735">
        <v>3</v>
      </c>
      <c r="F1735" t="s">
        <v>52</v>
      </c>
      <c r="G1735">
        <v>5</v>
      </c>
      <c r="H1735">
        <v>0.6</v>
      </c>
      <c r="I1735" t="s">
        <v>58</v>
      </c>
      <c r="J1735">
        <v>0</v>
      </c>
      <c r="K1735">
        <v>-2.5</v>
      </c>
    </row>
    <row r="1736" spans="1:12" x14ac:dyDescent="0.2">
      <c r="A1736" t="s">
        <v>72</v>
      </c>
      <c r="B1736">
        <v>12</v>
      </c>
      <c r="C1736">
        <v>92</v>
      </c>
      <c r="D1736">
        <v>3</v>
      </c>
      <c r="F1736" t="s">
        <v>54</v>
      </c>
      <c r="G1736">
        <v>3</v>
      </c>
      <c r="H1736">
        <v>0.71660000000000001</v>
      </c>
      <c r="I1736" t="s">
        <v>58</v>
      </c>
      <c r="J1736">
        <v>0</v>
      </c>
      <c r="K1736">
        <v>-2.5</v>
      </c>
    </row>
    <row r="1737" spans="1:12" x14ac:dyDescent="0.2">
      <c r="A1737" t="s">
        <v>72</v>
      </c>
      <c r="B1737">
        <v>12</v>
      </c>
      <c r="C1737">
        <v>93</v>
      </c>
      <c r="D1737">
        <v>3</v>
      </c>
      <c r="F1737" t="s">
        <v>52</v>
      </c>
      <c r="G1737">
        <v>5</v>
      </c>
      <c r="H1737">
        <v>0.49990000000000001</v>
      </c>
      <c r="I1737" t="s">
        <v>58</v>
      </c>
      <c r="J1737">
        <v>0</v>
      </c>
      <c r="K1737">
        <v>-2.5</v>
      </c>
    </row>
    <row r="1738" spans="1:12" x14ac:dyDescent="0.2">
      <c r="A1738" t="s">
        <v>72</v>
      </c>
      <c r="B1738">
        <v>12</v>
      </c>
      <c r="C1738">
        <v>94</v>
      </c>
      <c r="D1738">
        <v>3</v>
      </c>
      <c r="F1738" t="s">
        <v>52</v>
      </c>
      <c r="G1738">
        <v>5</v>
      </c>
      <c r="H1738">
        <v>0.46920000000000001</v>
      </c>
      <c r="I1738" t="s">
        <v>59</v>
      </c>
      <c r="J1738">
        <v>1</v>
      </c>
      <c r="K1738">
        <v>-1.5</v>
      </c>
    </row>
    <row r="1739" spans="1:12" x14ac:dyDescent="0.2">
      <c r="A1739" t="s">
        <v>72</v>
      </c>
      <c r="B1739">
        <v>12</v>
      </c>
      <c r="C1739">
        <v>95</v>
      </c>
      <c r="D1739">
        <v>3</v>
      </c>
      <c r="F1739" t="s">
        <v>55</v>
      </c>
      <c r="G1739">
        <v>2</v>
      </c>
      <c r="H1739">
        <v>0.26669999999999999</v>
      </c>
      <c r="I1739" t="s">
        <v>59</v>
      </c>
      <c r="J1739">
        <v>-0.5</v>
      </c>
      <c r="K1739">
        <v>-2</v>
      </c>
    </row>
    <row r="1740" spans="1:12" x14ac:dyDescent="0.2">
      <c r="A1740" t="s">
        <v>72</v>
      </c>
      <c r="B1740">
        <v>12</v>
      </c>
      <c r="C1740">
        <v>96</v>
      </c>
      <c r="D1740">
        <v>3</v>
      </c>
      <c r="F1740" t="s">
        <v>51</v>
      </c>
      <c r="G1740">
        <v>4</v>
      </c>
      <c r="H1740">
        <v>0.2666</v>
      </c>
      <c r="I1740" t="s">
        <v>59</v>
      </c>
      <c r="J1740">
        <v>0</v>
      </c>
      <c r="K1740">
        <v>-2</v>
      </c>
    </row>
    <row r="1741" spans="1:12" x14ac:dyDescent="0.2">
      <c r="A1741" t="s">
        <v>0</v>
      </c>
      <c r="B1741" t="s">
        <v>1</v>
      </c>
      <c r="C1741" t="s">
        <v>2</v>
      </c>
      <c r="D1741" t="s">
        <v>3</v>
      </c>
      <c r="E1741" t="s">
        <v>4</v>
      </c>
      <c r="F1741" t="s">
        <v>5</v>
      </c>
      <c r="G1741" t="s">
        <v>6</v>
      </c>
      <c r="H1741" t="s">
        <v>7</v>
      </c>
      <c r="I1741" t="s">
        <v>8</v>
      </c>
      <c r="J1741" t="s">
        <v>9</v>
      </c>
      <c r="K1741" t="s">
        <v>10</v>
      </c>
    </row>
    <row r="1742" spans="1:12" x14ac:dyDescent="0.2">
      <c r="A1742" t="s">
        <v>73</v>
      </c>
      <c r="B1742">
        <v>13</v>
      </c>
      <c r="C1742">
        <v>1</v>
      </c>
      <c r="D1742">
        <v>1</v>
      </c>
      <c r="E1742">
        <v>0</v>
      </c>
      <c r="F1742" t="s">
        <v>51</v>
      </c>
      <c r="G1742">
        <v>4</v>
      </c>
      <c r="L1742">
        <v>0</v>
      </c>
    </row>
    <row r="1743" spans="1:12" x14ac:dyDescent="0.2">
      <c r="A1743" t="s">
        <v>73</v>
      </c>
      <c r="B1743">
        <v>13</v>
      </c>
      <c r="C1743">
        <v>2</v>
      </c>
      <c r="D1743">
        <v>1</v>
      </c>
      <c r="E1743">
        <v>1</v>
      </c>
      <c r="F1743" t="s">
        <v>52</v>
      </c>
      <c r="G1743">
        <v>5</v>
      </c>
      <c r="L1743">
        <v>0</v>
      </c>
    </row>
    <row r="1744" spans="1:12" x14ac:dyDescent="0.2">
      <c r="A1744" t="s">
        <v>73</v>
      </c>
      <c r="B1744">
        <v>13</v>
      </c>
      <c r="C1744">
        <v>3</v>
      </c>
      <c r="D1744">
        <v>1</v>
      </c>
      <c r="E1744">
        <v>1</v>
      </c>
      <c r="F1744" t="s">
        <v>52</v>
      </c>
      <c r="G1744">
        <v>5</v>
      </c>
      <c r="L1744">
        <v>0</v>
      </c>
    </row>
    <row r="1745" spans="1:12" x14ac:dyDescent="0.2">
      <c r="A1745" t="s">
        <v>73</v>
      </c>
      <c r="B1745">
        <v>13</v>
      </c>
      <c r="C1745">
        <v>4</v>
      </c>
      <c r="D1745">
        <v>1</v>
      </c>
      <c r="E1745">
        <v>0</v>
      </c>
      <c r="F1745" t="s">
        <v>51</v>
      </c>
      <c r="G1745">
        <v>7</v>
      </c>
      <c r="L1745">
        <v>0</v>
      </c>
    </row>
    <row r="1746" spans="1:12" x14ac:dyDescent="0.2">
      <c r="A1746" t="s">
        <v>73</v>
      </c>
      <c r="B1746">
        <v>13</v>
      </c>
      <c r="C1746">
        <v>5</v>
      </c>
      <c r="D1746">
        <v>1</v>
      </c>
      <c r="E1746">
        <v>0.5</v>
      </c>
      <c r="F1746" t="s">
        <v>53</v>
      </c>
      <c r="G1746">
        <v>6</v>
      </c>
      <c r="L1746">
        <v>0</v>
      </c>
    </row>
    <row r="1747" spans="1:12" x14ac:dyDescent="0.2">
      <c r="A1747" t="s">
        <v>73</v>
      </c>
      <c r="B1747">
        <v>13</v>
      </c>
      <c r="C1747">
        <v>6</v>
      </c>
      <c r="D1747">
        <v>1</v>
      </c>
      <c r="E1747">
        <v>-1</v>
      </c>
      <c r="F1747" t="s">
        <v>54</v>
      </c>
      <c r="G1747">
        <v>3</v>
      </c>
      <c r="L1747">
        <v>0</v>
      </c>
    </row>
    <row r="1748" spans="1:12" x14ac:dyDescent="0.2">
      <c r="A1748" t="s">
        <v>73</v>
      </c>
      <c r="B1748">
        <v>13</v>
      </c>
      <c r="C1748">
        <v>7</v>
      </c>
      <c r="D1748">
        <v>1</v>
      </c>
      <c r="E1748">
        <v>0</v>
      </c>
      <c r="F1748" t="s">
        <v>51</v>
      </c>
      <c r="G1748">
        <v>4</v>
      </c>
      <c r="L1748">
        <v>0</v>
      </c>
    </row>
    <row r="1749" spans="1:12" x14ac:dyDescent="0.2">
      <c r="A1749" t="s">
        <v>73</v>
      </c>
      <c r="B1749">
        <v>13</v>
      </c>
      <c r="C1749">
        <v>8</v>
      </c>
      <c r="D1749">
        <v>1</v>
      </c>
      <c r="E1749">
        <v>0</v>
      </c>
      <c r="F1749" t="s">
        <v>51</v>
      </c>
      <c r="G1749">
        <v>7</v>
      </c>
      <c r="L1749">
        <v>0</v>
      </c>
    </row>
    <row r="1750" spans="1:12" x14ac:dyDescent="0.2">
      <c r="A1750" t="s">
        <v>73</v>
      </c>
      <c r="B1750">
        <v>13</v>
      </c>
      <c r="C1750">
        <v>9</v>
      </c>
      <c r="D1750">
        <v>1</v>
      </c>
      <c r="E1750">
        <v>1</v>
      </c>
      <c r="F1750" t="s">
        <v>52</v>
      </c>
      <c r="G1750">
        <v>5</v>
      </c>
      <c r="L1750">
        <v>0</v>
      </c>
    </row>
    <row r="1751" spans="1:12" x14ac:dyDescent="0.2">
      <c r="A1751" t="s">
        <v>73</v>
      </c>
      <c r="B1751">
        <v>13</v>
      </c>
      <c r="C1751">
        <v>10</v>
      </c>
      <c r="D1751">
        <v>1</v>
      </c>
      <c r="E1751">
        <v>-0.5</v>
      </c>
      <c r="F1751" t="s">
        <v>55</v>
      </c>
      <c r="G1751">
        <v>2</v>
      </c>
      <c r="L1751">
        <v>0</v>
      </c>
    </row>
    <row r="1752" spans="1:12" x14ac:dyDescent="0.2">
      <c r="A1752" t="s">
        <v>73</v>
      </c>
      <c r="B1752">
        <v>13</v>
      </c>
      <c r="C1752">
        <v>11</v>
      </c>
      <c r="D1752">
        <v>1</v>
      </c>
      <c r="E1752">
        <v>0</v>
      </c>
      <c r="F1752" t="s">
        <v>51</v>
      </c>
      <c r="G1752">
        <v>7</v>
      </c>
      <c r="L1752">
        <v>0</v>
      </c>
    </row>
    <row r="1753" spans="1:12" x14ac:dyDescent="0.2">
      <c r="A1753" t="s">
        <v>73</v>
      </c>
      <c r="B1753">
        <v>13</v>
      </c>
      <c r="C1753">
        <v>12</v>
      </c>
      <c r="D1753">
        <v>1</v>
      </c>
      <c r="E1753">
        <v>0.5</v>
      </c>
      <c r="F1753" t="s">
        <v>53</v>
      </c>
      <c r="G1753">
        <v>6</v>
      </c>
      <c r="L1753">
        <v>0</v>
      </c>
    </row>
    <row r="1754" spans="1:12" x14ac:dyDescent="0.2">
      <c r="A1754" t="s">
        <v>73</v>
      </c>
      <c r="B1754">
        <v>13</v>
      </c>
      <c r="C1754">
        <v>13</v>
      </c>
      <c r="D1754">
        <v>1</v>
      </c>
      <c r="E1754">
        <v>-1</v>
      </c>
      <c r="F1754" t="s">
        <v>54</v>
      </c>
      <c r="G1754">
        <v>3</v>
      </c>
      <c r="L1754">
        <v>0</v>
      </c>
    </row>
    <row r="1755" spans="1:12" x14ac:dyDescent="0.2">
      <c r="A1755" t="s">
        <v>73</v>
      </c>
      <c r="B1755">
        <v>13</v>
      </c>
      <c r="C1755">
        <v>14</v>
      </c>
      <c r="D1755">
        <v>1</v>
      </c>
      <c r="E1755">
        <v>-0.5</v>
      </c>
      <c r="F1755" t="s">
        <v>55</v>
      </c>
      <c r="G1755">
        <v>2</v>
      </c>
      <c r="L1755">
        <v>0</v>
      </c>
    </row>
    <row r="1756" spans="1:12" x14ac:dyDescent="0.2">
      <c r="A1756" t="s">
        <v>73</v>
      </c>
      <c r="B1756">
        <v>13</v>
      </c>
      <c r="C1756">
        <v>15</v>
      </c>
      <c r="D1756">
        <v>1</v>
      </c>
      <c r="E1756">
        <v>0.5</v>
      </c>
      <c r="F1756" t="s">
        <v>53</v>
      </c>
      <c r="G1756">
        <v>6</v>
      </c>
      <c r="L1756">
        <v>0</v>
      </c>
    </row>
    <row r="1757" spans="1:12" x14ac:dyDescent="0.2">
      <c r="A1757" t="s">
        <v>73</v>
      </c>
      <c r="B1757">
        <v>13</v>
      </c>
      <c r="C1757">
        <v>16</v>
      </c>
      <c r="D1757">
        <v>1</v>
      </c>
      <c r="E1757">
        <v>-1</v>
      </c>
      <c r="F1757" t="s">
        <v>54</v>
      </c>
      <c r="G1757">
        <v>3</v>
      </c>
      <c r="L1757">
        <v>0</v>
      </c>
    </row>
    <row r="1758" spans="1:12" x14ac:dyDescent="0.2">
      <c r="A1758" t="s">
        <v>73</v>
      </c>
      <c r="B1758">
        <v>13</v>
      </c>
      <c r="C1758">
        <v>17</v>
      </c>
      <c r="D1758">
        <v>1</v>
      </c>
      <c r="E1758">
        <v>-0.5</v>
      </c>
      <c r="F1758" t="s">
        <v>55</v>
      </c>
      <c r="G1758">
        <v>2</v>
      </c>
      <c r="L1758">
        <v>0</v>
      </c>
    </row>
    <row r="1759" spans="1:12" x14ac:dyDescent="0.2">
      <c r="A1759" t="s">
        <v>73</v>
      </c>
      <c r="B1759">
        <v>13</v>
      </c>
      <c r="C1759">
        <v>18</v>
      </c>
      <c r="D1759">
        <v>1</v>
      </c>
      <c r="E1759">
        <v>0</v>
      </c>
      <c r="F1759" t="s">
        <v>51</v>
      </c>
      <c r="G1759">
        <v>4</v>
      </c>
      <c r="L1759">
        <v>0</v>
      </c>
    </row>
    <row r="1760" spans="1:12" x14ac:dyDescent="0.2">
      <c r="A1760" t="s">
        <v>73</v>
      </c>
      <c r="B1760">
        <v>13</v>
      </c>
      <c r="C1760">
        <v>1</v>
      </c>
      <c r="D1760">
        <v>2</v>
      </c>
      <c r="E1760">
        <v>0</v>
      </c>
      <c r="F1760" t="s">
        <v>51</v>
      </c>
      <c r="G1760">
        <v>4</v>
      </c>
      <c r="H1760">
        <v>0.997</v>
      </c>
      <c r="I1760" t="s">
        <v>56</v>
      </c>
      <c r="J1760">
        <v>0</v>
      </c>
      <c r="K1760">
        <v>0</v>
      </c>
    </row>
    <row r="1761" spans="1:11" x14ac:dyDescent="0.2">
      <c r="A1761" t="s">
        <v>73</v>
      </c>
      <c r="B1761">
        <v>13</v>
      </c>
      <c r="C1761">
        <v>2</v>
      </c>
      <c r="D1761">
        <v>2</v>
      </c>
      <c r="E1761">
        <v>-0.5</v>
      </c>
      <c r="F1761" t="s">
        <v>55</v>
      </c>
      <c r="G1761">
        <v>2</v>
      </c>
      <c r="H1761">
        <v>0.5</v>
      </c>
      <c r="I1761" t="s">
        <v>56</v>
      </c>
      <c r="J1761">
        <v>-0.5</v>
      </c>
      <c r="K1761">
        <v>-0.5</v>
      </c>
    </row>
    <row r="1762" spans="1:11" x14ac:dyDescent="0.2">
      <c r="A1762" t="s">
        <v>73</v>
      </c>
      <c r="B1762">
        <v>13</v>
      </c>
      <c r="C1762">
        <v>3</v>
      </c>
      <c r="D1762">
        <v>2</v>
      </c>
      <c r="E1762">
        <v>1</v>
      </c>
      <c r="F1762" t="s">
        <v>52</v>
      </c>
      <c r="G1762">
        <v>5</v>
      </c>
      <c r="H1762">
        <v>0.38300000000000001</v>
      </c>
      <c r="I1762" t="s">
        <v>56</v>
      </c>
      <c r="J1762">
        <v>1</v>
      </c>
      <c r="K1762">
        <v>0.5</v>
      </c>
    </row>
    <row r="1763" spans="1:11" x14ac:dyDescent="0.2">
      <c r="A1763" t="s">
        <v>73</v>
      </c>
      <c r="B1763">
        <v>13</v>
      </c>
      <c r="C1763">
        <v>4</v>
      </c>
      <c r="D1763">
        <v>2</v>
      </c>
      <c r="E1763">
        <v>0</v>
      </c>
      <c r="F1763" t="s">
        <v>51</v>
      </c>
      <c r="G1763">
        <v>7</v>
      </c>
      <c r="H1763">
        <v>0.68100000000000005</v>
      </c>
      <c r="I1763" t="s">
        <v>56</v>
      </c>
      <c r="J1763">
        <v>0</v>
      </c>
      <c r="K1763">
        <v>0.5</v>
      </c>
    </row>
    <row r="1764" spans="1:11" x14ac:dyDescent="0.2">
      <c r="A1764" t="s">
        <v>73</v>
      </c>
      <c r="B1764">
        <v>13</v>
      </c>
      <c r="C1764">
        <v>5</v>
      </c>
      <c r="D1764">
        <v>2</v>
      </c>
      <c r="E1764">
        <v>0.5</v>
      </c>
      <c r="F1764" t="s">
        <v>53</v>
      </c>
      <c r="G1764">
        <v>6</v>
      </c>
      <c r="H1764">
        <v>0.40100000000000002</v>
      </c>
      <c r="I1764" t="s">
        <v>57</v>
      </c>
      <c r="J1764">
        <v>0</v>
      </c>
      <c r="K1764">
        <v>0.5</v>
      </c>
    </row>
    <row r="1765" spans="1:11" x14ac:dyDescent="0.2">
      <c r="A1765" t="s">
        <v>73</v>
      </c>
      <c r="B1765">
        <v>13</v>
      </c>
      <c r="C1765">
        <v>6</v>
      </c>
      <c r="D1765">
        <v>2</v>
      </c>
      <c r="E1765">
        <v>-1</v>
      </c>
      <c r="F1765" t="s">
        <v>54</v>
      </c>
      <c r="G1765">
        <v>3</v>
      </c>
      <c r="H1765">
        <v>1.6E-2</v>
      </c>
      <c r="I1765" t="s">
        <v>57</v>
      </c>
      <c r="J1765">
        <v>0</v>
      </c>
      <c r="K1765">
        <v>0.5</v>
      </c>
    </row>
    <row r="1766" spans="1:11" x14ac:dyDescent="0.2">
      <c r="A1766" t="s">
        <v>73</v>
      </c>
      <c r="B1766">
        <v>13</v>
      </c>
      <c r="C1766">
        <v>7</v>
      </c>
      <c r="D1766">
        <v>2</v>
      </c>
      <c r="E1766">
        <v>0</v>
      </c>
      <c r="F1766" t="s">
        <v>51</v>
      </c>
      <c r="G1766">
        <v>4</v>
      </c>
      <c r="H1766">
        <v>2.5830000000000002</v>
      </c>
      <c r="I1766" t="s">
        <v>57</v>
      </c>
      <c r="J1766">
        <v>0</v>
      </c>
      <c r="K1766">
        <v>0.5</v>
      </c>
    </row>
    <row r="1767" spans="1:11" x14ac:dyDescent="0.2">
      <c r="A1767" t="s">
        <v>73</v>
      </c>
      <c r="B1767">
        <v>13</v>
      </c>
      <c r="C1767">
        <v>8</v>
      </c>
      <c r="D1767">
        <v>2</v>
      </c>
      <c r="E1767">
        <v>0</v>
      </c>
      <c r="F1767" t="s">
        <v>51</v>
      </c>
      <c r="G1767">
        <v>7</v>
      </c>
      <c r="H1767">
        <v>0.433</v>
      </c>
      <c r="I1767" t="s">
        <v>56</v>
      </c>
      <c r="J1767">
        <v>0</v>
      </c>
      <c r="K1767">
        <v>0.5</v>
      </c>
    </row>
    <row r="1768" spans="1:11" x14ac:dyDescent="0.2">
      <c r="A1768" t="s">
        <v>73</v>
      </c>
      <c r="B1768">
        <v>13</v>
      </c>
      <c r="C1768">
        <v>9</v>
      </c>
      <c r="D1768">
        <v>2</v>
      </c>
      <c r="E1768">
        <v>1</v>
      </c>
      <c r="F1768" t="s">
        <v>52</v>
      </c>
      <c r="G1768">
        <v>5</v>
      </c>
      <c r="H1768">
        <v>0.53</v>
      </c>
      <c r="I1768" t="s">
        <v>56</v>
      </c>
      <c r="J1768">
        <v>1</v>
      </c>
      <c r="K1768">
        <v>1.5</v>
      </c>
    </row>
    <row r="1769" spans="1:11" x14ac:dyDescent="0.2">
      <c r="A1769" t="s">
        <v>73</v>
      </c>
      <c r="B1769">
        <v>13</v>
      </c>
      <c r="C1769">
        <v>10</v>
      </c>
      <c r="D1769">
        <v>2</v>
      </c>
      <c r="E1769">
        <v>-0.5</v>
      </c>
      <c r="F1769" t="s">
        <v>55</v>
      </c>
      <c r="G1769">
        <v>2</v>
      </c>
      <c r="H1769">
        <v>0.46899999999999997</v>
      </c>
      <c r="I1769" t="s">
        <v>56</v>
      </c>
      <c r="J1769">
        <v>-0.5</v>
      </c>
      <c r="K1769">
        <v>1</v>
      </c>
    </row>
    <row r="1770" spans="1:11" x14ac:dyDescent="0.2">
      <c r="A1770" t="s">
        <v>73</v>
      </c>
      <c r="B1770">
        <v>13</v>
      </c>
      <c r="C1770">
        <v>11</v>
      </c>
      <c r="D1770">
        <v>2</v>
      </c>
      <c r="E1770">
        <v>0</v>
      </c>
      <c r="F1770" t="s">
        <v>51</v>
      </c>
      <c r="G1770">
        <v>7</v>
      </c>
      <c r="H1770">
        <v>8.3000000000000004E-2</v>
      </c>
      <c r="I1770" t="s">
        <v>56</v>
      </c>
      <c r="J1770">
        <v>0</v>
      </c>
      <c r="K1770">
        <v>1</v>
      </c>
    </row>
    <row r="1771" spans="1:11" x14ac:dyDescent="0.2">
      <c r="A1771" t="s">
        <v>73</v>
      </c>
      <c r="B1771">
        <v>13</v>
      </c>
      <c r="C1771">
        <v>12</v>
      </c>
      <c r="D1771">
        <v>2</v>
      </c>
      <c r="E1771">
        <v>0.5</v>
      </c>
      <c r="F1771" t="s">
        <v>53</v>
      </c>
      <c r="G1771">
        <v>6</v>
      </c>
      <c r="H1771">
        <v>0.41399999999999998</v>
      </c>
      <c r="I1771" t="s">
        <v>56</v>
      </c>
      <c r="J1771">
        <v>0.5</v>
      </c>
      <c r="K1771">
        <v>1.5</v>
      </c>
    </row>
    <row r="1772" spans="1:11" x14ac:dyDescent="0.2">
      <c r="A1772" t="s">
        <v>73</v>
      </c>
      <c r="B1772">
        <v>13</v>
      </c>
      <c r="C1772">
        <v>13</v>
      </c>
      <c r="D1772">
        <v>2</v>
      </c>
      <c r="E1772">
        <v>-1</v>
      </c>
      <c r="F1772" t="s">
        <v>54</v>
      </c>
      <c r="G1772">
        <v>3</v>
      </c>
      <c r="H1772">
        <v>0.38200000000000001</v>
      </c>
      <c r="I1772" t="s">
        <v>57</v>
      </c>
      <c r="J1772">
        <v>0</v>
      </c>
      <c r="K1772">
        <v>1.5</v>
      </c>
    </row>
    <row r="1773" spans="1:11" x14ac:dyDescent="0.2">
      <c r="A1773" t="s">
        <v>73</v>
      </c>
      <c r="B1773">
        <v>13</v>
      </c>
      <c r="C1773">
        <v>14</v>
      </c>
      <c r="D1773">
        <v>2</v>
      </c>
      <c r="E1773">
        <v>0</v>
      </c>
      <c r="F1773" t="s">
        <v>51</v>
      </c>
      <c r="G1773">
        <v>4</v>
      </c>
      <c r="H1773">
        <v>0.4</v>
      </c>
      <c r="I1773" t="s">
        <v>56</v>
      </c>
      <c r="J1773">
        <v>0</v>
      </c>
      <c r="K1773">
        <v>1.5</v>
      </c>
    </row>
    <row r="1774" spans="1:11" x14ac:dyDescent="0.2">
      <c r="A1774" t="s">
        <v>73</v>
      </c>
      <c r="B1774">
        <v>13</v>
      </c>
      <c r="C1774">
        <v>15</v>
      </c>
      <c r="D1774">
        <v>2</v>
      </c>
      <c r="E1774">
        <v>0.5</v>
      </c>
      <c r="F1774" t="s">
        <v>53</v>
      </c>
      <c r="G1774">
        <v>6</v>
      </c>
      <c r="H1774">
        <v>0.29899999999999999</v>
      </c>
      <c r="I1774" t="s">
        <v>56</v>
      </c>
      <c r="J1774">
        <v>0.5</v>
      </c>
      <c r="K1774">
        <v>2</v>
      </c>
    </row>
    <row r="1775" spans="1:11" x14ac:dyDescent="0.2">
      <c r="A1775" t="s">
        <v>73</v>
      </c>
      <c r="B1775">
        <v>13</v>
      </c>
      <c r="C1775">
        <v>16</v>
      </c>
      <c r="D1775">
        <v>2</v>
      </c>
      <c r="E1775">
        <v>-1</v>
      </c>
      <c r="F1775" t="s">
        <v>54</v>
      </c>
      <c r="G1775">
        <v>3</v>
      </c>
      <c r="H1775">
        <v>0.46800000000000003</v>
      </c>
      <c r="I1775" t="s">
        <v>56</v>
      </c>
      <c r="J1775">
        <v>-1</v>
      </c>
      <c r="K1775">
        <v>1</v>
      </c>
    </row>
    <row r="1776" spans="1:11" x14ac:dyDescent="0.2">
      <c r="A1776" t="s">
        <v>73</v>
      </c>
      <c r="B1776">
        <v>13</v>
      </c>
      <c r="C1776">
        <v>17</v>
      </c>
      <c r="D1776">
        <v>2</v>
      </c>
      <c r="E1776">
        <v>1</v>
      </c>
      <c r="F1776" t="s">
        <v>52</v>
      </c>
      <c r="G1776">
        <v>5</v>
      </c>
      <c r="H1776">
        <v>0.19700000000000001</v>
      </c>
      <c r="I1776" t="s">
        <v>56</v>
      </c>
      <c r="J1776">
        <v>1</v>
      </c>
      <c r="K1776">
        <v>2</v>
      </c>
    </row>
    <row r="1777" spans="1:11" x14ac:dyDescent="0.2">
      <c r="A1777" t="s">
        <v>73</v>
      </c>
      <c r="B1777">
        <v>13</v>
      </c>
      <c r="C1777">
        <v>18</v>
      </c>
      <c r="D1777">
        <v>2</v>
      </c>
      <c r="E1777">
        <v>-0.5</v>
      </c>
      <c r="F1777" t="s">
        <v>55</v>
      </c>
      <c r="G1777">
        <v>2</v>
      </c>
      <c r="H1777">
        <v>0.55000000000000004</v>
      </c>
      <c r="I1777" t="s">
        <v>56</v>
      </c>
      <c r="J1777">
        <v>-0.5</v>
      </c>
      <c r="K1777">
        <v>1.5</v>
      </c>
    </row>
    <row r="1778" spans="1:11" x14ac:dyDescent="0.2">
      <c r="A1778" t="s">
        <v>73</v>
      </c>
      <c r="B1778">
        <v>13</v>
      </c>
      <c r="C1778">
        <v>19</v>
      </c>
      <c r="D1778">
        <v>2</v>
      </c>
      <c r="E1778">
        <v>0</v>
      </c>
      <c r="F1778" t="s">
        <v>51</v>
      </c>
      <c r="G1778">
        <v>7</v>
      </c>
      <c r="H1778">
        <v>0.44700000000000001</v>
      </c>
      <c r="I1778" t="s">
        <v>56</v>
      </c>
      <c r="J1778">
        <v>0</v>
      </c>
      <c r="K1778">
        <v>1.5</v>
      </c>
    </row>
    <row r="1779" spans="1:11" x14ac:dyDescent="0.2">
      <c r="A1779" t="s">
        <v>73</v>
      </c>
      <c r="B1779">
        <v>13</v>
      </c>
      <c r="C1779">
        <v>20</v>
      </c>
      <c r="D1779">
        <v>2</v>
      </c>
      <c r="E1779">
        <v>-1</v>
      </c>
      <c r="F1779" t="s">
        <v>54</v>
      </c>
      <c r="G1779">
        <v>3</v>
      </c>
      <c r="H1779">
        <v>0.36599999999999999</v>
      </c>
      <c r="I1779" t="s">
        <v>56</v>
      </c>
      <c r="J1779">
        <v>-1</v>
      </c>
      <c r="K1779">
        <v>0.5</v>
      </c>
    </row>
    <row r="1780" spans="1:11" x14ac:dyDescent="0.2">
      <c r="A1780" t="s">
        <v>73</v>
      </c>
      <c r="B1780">
        <v>13</v>
      </c>
      <c r="C1780">
        <v>21</v>
      </c>
      <c r="D1780">
        <v>2</v>
      </c>
      <c r="E1780">
        <v>0.5</v>
      </c>
      <c r="F1780" t="s">
        <v>53</v>
      </c>
      <c r="G1780">
        <v>6</v>
      </c>
      <c r="H1780">
        <v>0.38300000000000001</v>
      </c>
      <c r="I1780" t="s">
        <v>56</v>
      </c>
      <c r="J1780">
        <v>0.5</v>
      </c>
      <c r="K1780">
        <v>1</v>
      </c>
    </row>
    <row r="1781" spans="1:11" x14ac:dyDescent="0.2">
      <c r="A1781" t="s">
        <v>73</v>
      </c>
      <c r="B1781">
        <v>13</v>
      </c>
      <c r="C1781">
        <v>22</v>
      </c>
      <c r="D1781">
        <v>2</v>
      </c>
      <c r="E1781">
        <v>0</v>
      </c>
      <c r="F1781" t="s">
        <v>51</v>
      </c>
      <c r="G1781">
        <v>4</v>
      </c>
      <c r="H1781">
        <v>0.25</v>
      </c>
      <c r="I1781" t="s">
        <v>57</v>
      </c>
      <c r="J1781">
        <v>0</v>
      </c>
      <c r="K1781">
        <v>1</v>
      </c>
    </row>
    <row r="1782" spans="1:11" x14ac:dyDescent="0.2">
      <c r="A1782" t="s">
        <v>73</v>
      </c>
      <c r="B1782">
        <v>13</v>
      </c>
      <c r="C1782">
        <v>23</v>
      </c>
      <c r="D1782">
        <v>2</v>
      </c>
      <c r="E1782">
        <v>1</v>
      </c>
      <c r="F1782" t="s">
        <v>52</v>
      </c>
      <c r="G1782">
        <v>5</v>
      </c>
      <c r="H1782">
        <v>0.114</v>
      </c>
      <c r="I1782" t="s">
        <v>57</v>
      </c>
      <c r="J1782">
        <v>0</v>
      </c>
      <c r="K1782">
        <v>1</v>
      </c>
    </row>
    <row r="1783" spans="1:11" x14ac:dyDescent="0.2">
      <c r="A1783" t="s">
        <v>73</v>
      </c>
      <c r="B1783">
        <v>13</v>
      </c>
      <c r="C1783">
        <v>24</v>
      </c>
      <c r="D1783">
        <v>2</v>
      </c>
      <c r="E1783">
        <v>-0.5</v>
      </c>
      <c r="F1783" t="s">
        <v>55</v>
      </c>
      <c r="G1783">
        <v>2</v>
      </c>
      <c r="H1783">
        <v>0.53400000000000003</v>
      </c>
      <c r="I1783" t="s">
        <v>57</v>
      </c>
      <c r="J1783">
        <v>0</v>
      </c>
      <c r="K1783">
        <v>1</v>
      </c>
    </row>
    <row r="1784" spans="1:11" x14ac:dyDescent="0.2">
      <c r="A1784" t="s">
        <v>73</v>
      </c>
      <c r="B1784">
        <v>13</v>
      </c>
      <c r="C1784">
        <v>25</v>
      </c>
      <c r="D1784">
        <v>2</v>
      </c>
      <c r="E1784">
        <v>0</v>
      </c>
      <c r="F1784" t="s">
        <v>51</v>
      </c>
      <c r="G1784">
        <v>7</v>
      </c>
      <c r="H1784">
        <v>11.266</v>
      </c>
      <c r="I1784" t="s">
        <v>57</v>
      </c>
      <c r="J1784">
        <v>0</v>
      </c>
      <c r="K1784">
        <v>1</v>
      </c>
    </row>
    <row r="1785" spans="1:11" x14ac:dyDescent="0.2">
      <c r="A1785" t="s">
        <v>73</v>
      </c>
      <c r="B1785">
        <v>13</v>
      </c>
      <c r="C1785">
        <v>26</v>
      </c>
      <c r="D1785">
        <v>2</v>
      </c>
      <c r="E1785">
        <v>1</v>
      </c>
      <c r="F1785" t="s">
        <v>52</v>
      </c>
      <c r="G1785">
        <v>5</v>
      </c>
      <c r="H1785">
        <v>0.58299999999999996</v>
      </c>
      <c r="I1785" t="s">
        <v>56</v>
      </c>
      <c r="J1785">
        <v>1</v>
      </c>
      <c r="K1785">
        <v>2</v>
      </c>
    </row>
    <row r="1786" spans="1:11" x14ac:dyDescent="0.2">
      <c r="A1786" t="s">
        <v>73</v>
      </c>
      <c r="B1786">
        <v>13</v>
      </c>
      <c r="C1786">
        <v>27</v>
      </c>
      <c r="D1786">
        <v>2</v>
      </c>
      <c r="E1786">
        <v>-0.5</v>
      </c>
      <c r="F1786" t="s">
        <v>55</v>
      </c>
      <c r="G1786">
        <v>2</v>
      </c>
      <c r="H1786">
        <v>0.41599999999999998</v>
      </c>
      <c r="I1786" t="s">
        <v>56</v>
      </c>
      <c r="J1786">
        <v>-0.5</v>
      </c>
      <c r="K1786">
        <v>1.5</v>
      </c>
    </row>
    <row r="1787" spans="1:11" x14ac:dyDescent="0.2">
      <c r="A1787" t="s">
        <v>73</v>
      </c>
      <c r="B1787">
        <v>13</v>
      </c>
      <c r="C1787">
        <v>28</v>
      </c>
      <c r="D1787">
        <v>2</v>
      </c>
      <c r="E1787">
        <v>0</v>
      </c>
      <c r="F1787" t="s">
        <v>51</v>
      </c>
      <c r="G1787">
        <v>4</v>
      </c>
      <c r="H1787">
        <v>8.3000000000000004E-2</v>
      </c>
      <c r="I1787" t="s">
        <v>56</v>
      </c>
      <c r="J1787">
        <v>0</v>
      </c>
      <c r="K1787">
        <v>1.5</v>
      </c>
    </row>
    <row r="1788" spans="1:11" x14ac:dyDescent="0.2">
      <c r="A1788" t="s">
        <v>73</v>
      </c>
      <c r="B1788">
        <v>13</v>
      </c>
      <c r="C1788">
        <v>29</v>
      </c>
      <c r="D1788">
        <v>2</v>
      </c>
      <c r="E1788">
        <v>0.5</v>
      </c>
      <c r="F1788" t="s">
        <v>53</v>
      </c>
      <c r="G1788">
        <v>6</v>
      </c>
      <c r="H1788">
        <v>0.56699999999999995</v>
      </c>
      <c r="I1788" t="s">
        <v>56</v>
      </c>
      <c r="J1788">
        <v>0.5</v>
      </c>
      <c r="K1788">
        <v>2</v>
      </c>
    </row>
    <row r="1789" spans="1:11" x14ac:dyDescent="0.2">
      <c r="A1789" t="s">
        <v>73</v>
      </c>
      <c r="B1789">
        <v>13</v>
      </c>
      <c r="C1789">
        <v>30</v>
      </c>
      <c r="D1789">
        <v>2</v>
      </c>
      <c r="E1789">
        <v>-1</v>
      </c>
      <c r="F1789" t="s">
        <v>54</v>
      </c>
      <c r="G1789">
        <v>3</v>
      </c>
      <c r="H1789">
        <v>0.33100000000000002</v>
      </c>
      <c r="I1789" t="s">
        <v>56</v>
      </c>
      <c r="J1789">
        <v>-1</v>
      </c>
      <c r="K1789">
        <v>1</v>
      </c>
    </row>
    <row r="1790" spans="1:11" x14ac:dyDescent="0.2">
      <c r="A1790" t="s">
        <v>73</v>
      </c>
      <c r="B1790">
        <v>13</v>
      </c>
      <c r="C1790">
        <v>1</v>
      </c>
      <c r="D1790">
        <v>3</v>
      </c>
      <c r="F1790" t="s">
        <v>51</v>
      </c>
      <c r="G1790">
        <v>4</v>
      </c>
      <c r="H1790">
        <v>4.8000000000000001E-2</v>
      </c>
      <c r="I1790" t="s">
        <v>59</v>
      </c>
      <c r="J1790">
        <v>0</v>
      </c>
      <c r="K1790">
        <v>1</v>
      </c>
    </row>
    <row r="1791" spans="1:11" x14ac:dyDescent="0.2">
      <c r="A1791" t="s">
        <v>73</v>
      </c>
      <c r="B1791">
        <v>13</v>
      </c>
      <c r="C1791">
        <v>2</v>
      </c>
      <c r="D1791">
        <v>3</v>
      </c>
      <c r="F1791" t="s">
        <v>51</v>
      </c>
      <c r="G1791">
        <v>4</v>
      </c>
      <c r="H1791">
        <v>0.58299999999999996</v>
      </c>
      <c r="I1791" t="s">
        <v>59</v>
      </c>
      <c r="J1791">
        <v>0</v>
      </c>
      <c r="K1791">
        <v>1</v>
      </c>
    </row>
    <row r="1792" spans="1:11" x14ac:dyDescent="0.2">
      <c r="A1792" t="s">
        <v>73</v>
      </c>
      <c r="B1792">
        <v>13</v>
      </c>
      <c r="C1792">
        <v>3</v>
      </c>
      <c r="D1792">
        <v>3</v>
      </c>
      <c r="F1792" t="s">
        <v>51</v>
      </c>
      <c r="G1792">
        <v>4</v>
      </c>
      <c r="H1792">
        <v>0.69899999999999995</v>
      </c>
      <c r="I1792" t="s">
        <v>59</v>
      </c>
      <c r="J1792">
        <v>0</v>
      </c>
      <c r="K1792">
        <v>1</v>
      </c>
    </row>
    <row r="1793" spans="1:11" x14ac:dyDescent="0.2">
      <c r="A1793" t="s">
        <v>73</v>
      </c>
      <c r="B1793">
        <v>13</v>
      </c>
      <c r="C1793">
        <v>4</v>
      </c>
      <c r="D1793">
        <v>3</v>
      </c>
      <c r="F1793" t="s">
        <v>53</v>
      </c>
      <c r="G1793">
        <v>6</v>
      </c>
      <c r="H1793">
        <v>0.433</v>
      </c>
      <c r="I1793" t="s">
        <v>59</v>
      </c>
      <c r="J1793">
        <v>0.5</v>
      </c>
      <c r="K1793">
        <v>1.5</v>
      </c>
    </row>
    <row r="1794" spans="1:11" x14ac:dyDescent="0.2">
      <c r="A1794" t="s">
        <v>73</v>
      </c>
      <c r="B1794">
        <v>13</v>
      </c>
      <c r="C1794">
        <v>5</v>
      </c>
      <c r="D1794">
        <v>3</v>
      </c>
      <c r="F1794" t="s">
        <v>55</v>
      </c>
      <c r="G1794">
        <v>2</v>
      </c>
      <c r="H1794">
        <v>0.41599999999999998</v>
      </c>
      <c r="I1794" t="s">
        <v>58</v>
      </c>
      <c r="J1794">
        <v>0</v>
      </c>
      <c r="K1794">
        <v>1.5</v>
      </c>
    </row>
    <row r="1795" spans="1:11" x14ac:dyDescent="0.2">
      <c r="A1795" t="s">
        <v>73</v>
      </c>
      <c r="B1795">
        <v>13</v>
      </c>
      <c r="C1795">
        <v>6</v>
      </c>
      <c r="D1795">
        <v>3</v>
      </c>
      <c r="F1795" t="s">
        <v>53</v>
      </c>
      <c r="G1795">
        <v>6</v>
      </c>
      <c r="H1795">
        <v>0.5</v>
      </c>
      <c r="I1795" t="s">
        <v>58</v>
      </c>
      <c r="J1795">
        <v>0</v>
      </c>
      <c r="K1795">
        <v>1.5</v>
      </c>
    </row>
    <row r="1796" spans="1:11" x14ac:dyDescent="0.2">
      <c r="A1796" t="s">
        <v>73</v>
      </c>
      <c r="B1796">
        <v>13</v>
      </c>
      <c r="C1796">
        <v>7</v>
      </c>
      <c r="D1796">
        <v>3</v>
      </c>
      <c r="F1796" t="s">
        <v>51</v>
      </c>
      <c r="G1796">
        <v>4</v>
      </c>
      <c r="H1796">
        <v>0.36599999999999999</v>
      </c>
      <c r="I1796" t="s">
        <v>59</v>
      </c>
      <c r="J1796">
        <v>0</v>
      </c>
      <c r="K1796">
        <v>1.5</v>
      </c>
    </row>
    <row r="1797" spans="1:11" x14ac:dyDescent="0.2">
      <c r="A1797" t="s">
        <v>73</v>
      </c>
      <c r="B1797">
        <v>13</v>
      </c>
      <c r="C1797">
        <v>8</v>
      </c>
      <c r="D1797">
        <v>3</v>
      </c>
      <c r="F1797" t="s">
        <v>55</v>
      </c>
      <c r="G1797">
        <v>2</v>
      </c>
      <c r="H1797">
        <v>0.38300000000000001</v>
      </c>
      <c r="I1797" t="s">
        <v>59</v>
      </c>
      <c r="J1797">
        <v>-0.5</v>
      </c>
      <c r="K1797">
        <v>1</v>
      </c>
    </row>
    <row r="1798" spans="1:11" x14ac:dyDescent="0.2">
      <c r="A1798" t="s">
        <v>73</v>
      </c>
      <c r="B1798">
        <v>13</v>
      </c>
      <c r="C1798">
        <v>9</v>
      </c>
      <c r="D1798">
        <v>3</v>
      </c>
      <c r="F1798" t="s">
        <v>54</v>
      </c>
      <c r="G1798">
        <v>3</v>
      </c>
      <c r="H1798">
        <v>0.216</v>
      </c>
      <c r="I1798" t="s">
        <v>59</v>
      </c>
      <c r="J1798">
        <v>-1</v>
      </c>
      <c r="K1798">
        <v>0</v>
      </c>
    </row>
    <row r="1799" spans="1:11" x14ac:dyDescent="0.2">
      <c r="A1799" t="s">
        <v>73</v>
      </c>
      <c r="B1799">
        <v>13</v>
      </c>
      <c r="C1799">
        <v>10</v>
      </c>
      <c r="D1799">
        <v>3</v>
      </c>
      <c r="F1799" t="s">
        <v>52</v>
      </c>
      <c r="G1799">
        <v>5</v>
      </c>
      <c r="H1799">
        <v>0.498</v>
      </c>
      <c r="I1799" t="s">
        <v>59</v>
      </c>
      <c r="J1799">
        <v>1</v>
      </c>
      <c r="K1799">
        <v>1</v>
      </c>
    </row>
    <row r="1800" spans="1:11" x14ac:dyDescent="0.2">
      <c r="A1800" t="s">
        <v>73</v>
      </c>
      <c r="B1800">
        <v>13</v>
      </c>
      <c r="C1800">
        <v>11</v>
      </c>
      <c r="D1800">
        <v>3</v>
      </c>
      <c r="F1800" t="s">
        <v>54</v>
      </c>
      <c r="G1800">
        <v>3</v>
      </c>
      <c r="H1800">
        <v>0.33400000000000002</v>
      </c>
      <c r="I1800" t="s">
        <v>59</v>
      </c>
      <c r="J1800">
        <v>-1</v>
      </c>
      <c r="K1800">
        <v>0</v>
      </c>
    </row>
    <row r="1801" spans="1:11" x14ac:dyDescent="0.2">
      <c r="A1801" t="s">
        <v>73</v>
      </c>
      <c r="B1801">
        <v>13</v>
      </c>
      <c r="C1801">
        <v>12</v>
      </c>
      <c r="D1801">
        <v>3</v>
      </c>
      <c r="F1801" t="s">
        <v>51</v>
      </c>
      <c r="G1801">
        <v>4</v>
      </c>
      <c r="H1801">
        <v>0.48099999999999998</v>
      </c>
      <c r="I1801" t="s">
        <v>59</v>
      </c>
      <c r="J1801">
        <v>0</v>
      </c>
      <c r="K1801">
        <v>0</v>
      </c>
    </row>
    <row r="1802" spans="1:11" x14ac:dyDescent="0.2">
      <c r="A1802" t="s">
        <v>73</v>
      </c>
      <c r="B1802">
        <v>13</v>
      </c>
      <c r="C1802">
        <v>13</v>
      </c>
      <c r="D1802">
        <v>3</v>
      </c>
      <c r="F1802" t="s">
        <v>54</v>
      </c>
      <c r="G1802">
        <v>3</v>
      </c>
      <c r="H1802">
        <v>1.0660000000000001</v>
      </c>
      <c r="I1802" t="s">
        <v>59</v>
      </c>
      <c r="J1802">
        <v>-1</v>
      </c>
      <c r="K1802">
        <v>-1</v>
      </c>
    </row>
    <row r="1803" spans="1:11" x14ac:dyDescent="0.2">
      <c r="A1803" t="s">
        <v>73</v>
      </c>
      <c r="B1803">
        <v>13</v>
      </c>
      <c r="C1803">
        <v>14</v>
      </c>
      <c r="D1803">
        <v>3</v>
      </c>
      <c r="F1803" t="s">
        <v>54</v>
      </c>
      <c r="G1803">
        <v>3</v>
      </c>
      <c r="H1803">
        <v>0.9</v>
      </c>
      <c r="I1803" t="s">
        <v>59</v>
      </c>
      <c r="J1803">
        <v>-1</v>
      </c>
      <c r="K1803">
        <v>-2</v>
      </c>
    </row>
    <row r="1804" spans="1:11" x14ac:dyDescent="0.2">
      <c r="A1804" t="s">
        <v>73</v>
      </c>
      <c r="B1804">
        <v>13</v>
      </c>
      <c r="C1804">
        <v>15</v>
      </c>
      <c r="D1804">
        <v>3</v>
      </c>
      <c r="F1804" t="s">
        <v>51</v>
      </c>
      <c r="G1804">
        <v>7</v>
      </c>
      <c r="H1804">
        <v>1.016</v>
      </c>
      <c r="I1804" t="s">
        <v>59</v>
      </c>
      <c r="J1804">
        <v>0</v>
      </c>
      <c r="K1804">
        <v>-2</v>
      </c>
    </row>
    <row r="1805" spans="1:11" x14ac:dyDescent="0.2">
      <c r="A1805" t="s">
        <v>73</v>
      </c>
      <c r="B1805">
        <v>13</v>
      </c>
      <c r="C1805">
        <v>16</v>
      </c>
      <c r="D1805">
        <v>3</v>
      </c>
      <c r="F1805" t="s">
        <v>54</v>
      </c>
      <c r="G1805">
        <v>3</v>
      </c>
      <c r="H1805">
        <v>1.05</v>
      </c>
      <c r="I1805" t="s">
        <v>59</v>
      </c>
      <c r="J1805">
        <v>-1</v>
      </c>
      <c r="K1805">
        <v>-3</v>
      </c>
    </row>
    <row r="1806" spans="1:11" x14ac:dyDescent="0.2">
      <c r="A1806" t="s">
        <v>73</v>
      </c>
      <c r="B1806">
        <v>13</v>
      </c>
      <c r="C1806">
        <v>17</v>
      </c>
      <c r="D1806">
        <v>3</v>
      </c>
      <c r="F1806" t="s">
        <v>52</v>
      </c>
      <c r="G1806">
        <v>5</v>
      </c>
      <c r="H1806">
        <v>1.95</v>
      </c>
      <c r="I1806" t="s">
        <v>59</v>
      </c>
      <c r="J1806">
        <v>1</v>
      </c>
      <c r="K1806">
        <v>-2</v>
      </c>
    </row>
    <row r="1807" spans="1:11" x14ac:dyDescent="0.2">
      <c r="A1807" t="s">
        <v>73</v>
      </c>
      <c r="B1807">
        <v>13</v>
      </c>
      <c r="C1807">
        <v>18</v>
      </c>
      <c r="D1807">
        <v>3</v>
      </c>
      <c r="F1807" t="s">
        <v>51</v>
      </c>
      <c r="G1807">
        <v>4</v>
      </c>
      <c r="H1807">
        <v>0.751</v>
      </c>
      <c r="I1807" t="s">
        <v>59</v>
      </c>
      <c r="J1807">
        <v>0</v>
      </c>
      <c r="K1807">
        <v>-2</v>
      </c>
    </row>
    <row r="1808" spans="1:11" x14ac:dyDescent="0.2">
      <c r="A1808" t="s">
        <v>73</v>
      </c>
      <c r="B1808">
        <v>13</v>
      </c>
      <c r="C1808">
        <v>19</v>
      </c>
      <c r="D1808">
        <v>3</v>
      </c>
      <c r="F1808" t="s">
        <v>54</v>
      </c>
      <c r="G1808">
        <v>3</v>
      </c>
      <c r="H1808">
        <v>0.46600000000000003</v>
      </c>
      <c r="I1808" t="s">
        <v>59</v>
      </c>
      <c r="J1808">
        <v>-1</v>
      </c>
      <c r="K1808">
        <v>-3</v>
      </c>
    </row>
    <row r="1809" spans="1:11" x14ac:dyDescent="0.2">
      <c r="A1809" t="s">
        <v>73</v>
      </c>
      <c r="B1809">
        <v>13</v>
      </c>
      <c r="C1809">
        <v>20</v>
      </c>
      <c r="D1809">
        <v>3</v>
      </c>
      <c r="F1809" t="s">
        <v>53</v>
      </c>
      <c r="G1809">
        <v>6</v>
      </c>
      <c r="H1809">
        <v>0.61599999999999999</v>
      </c>
      <c r="I1809" t="s">
        <v>59</v>
      </c>
      <c r="J1809">
        <v>0.5</v>
      </c>
      <c r="K1809">
        <v>-2.5</v>
      </c>
    </row>
    <row r="1810" spans="1:11" x14ac:dyDescent="0.2">
      <c r="A1810" t="s">
        <v>73</v>
      </c>
      <c r="B1810">
        <v>13</v>
      </c>
      <c r="C1810">
        <v>21</v>
      </c>
      <c r="D1810">
        <v>3</v>
      </c>
      <c r="F1810" t="s">
        <v>52</v>
      </c>
      <c r="G1810">
        <v>5</v>
      </c>
      <c r="H1810">
        <v>1.6E-2</v>
      </c>
      <c r="I1810" t="s">
        <v>59</v>
      </c>
      <c r="J1810">
        <v>1</v>
      </c>
      <c r="K1810">
        <v>-1.5</v>
      </c>
    </row>
    <row r="1811" spans="1:11" x14ac:dyDescent="0.2">
      <c r="A1811" t="s">
        <v>73</v>
      </c>
      <c r="B1811">
        <v>13</v>
      </c>
      <c r="C1811">
        <v>22</v>
      </c>
      <c r="D1811">
        <v>3</v>
      </c>
      <c r="F1811" t="s">
        <v>51</v>
      </c>
      <c r="G1811">
        <v>7</v>
      </c>
      <c r="H1811">
        <v>0.317</v>
      </c>
      <c r="I1811" t="s">
        <v>59</v>
      </c>
      <c r="J1811">
        <v>0</v>
      </c>
      <c r="K1811">
        <v>-1.5</v>
      </c>
    </row>
    <row r="1812" spans="1:11" x14ac:dyDescent="0.2">
      <c r="A1812" t="s">
        <v>73</v>
      </c>
      <c r="B1812">
        <v>13</v>
      </c>
      <c r="C1812">
        <v>23</v>
      </c>
      <c r="D1812">
        <v>3</v>
      </c>
      <c r="F1812" t="s">
        <v>51</v>
      </c>
      <c r="G1812">
        <v>4</v>
      </c>
      <c r="H1812">
        <v>0.41599999999999998</v>
      </c>
      <c r="I1812" t="s">
        <v>59</v>
      </c>
      <c r="J1812">
        <v>0</v>
      </c>
      <c r="K1812">
        <v>-1.5</v>
      </c>
    </row>
    <row r="1813" spans="1:11" x14ac:dyDescent="0.2">
      <c r="A1813" t="s">
        <v>73</v>
      </c>
      <c r="B1813">
        <v>13</v>
      </c>
      <c r="C1813">
        <v>24</v>
      </c>
      <c r="D1813">
        <v>3</v>
      </c>
      <c r="F1813" t="s">
        <v>51</v>
      </c>
      <c r="G1813">
        <v>4</v>
      </c>
      <c r="H1813">
        <v>0.98299999999999998</v>
      </c>
      <c r="I1813" t="s">
        <v>58</v>
      </c>
      <c r="J1813">
        <v>0</v>
      </c>
      <c r="K1813">
        <v>-1.5</v>
      </c>
    </row>
    <row r="1814" spans="1:11" x14ac:dyDescent="0.2">
      <c r="A1814" t="s">
        <v>73</v>
      </c>
      <c r="B1814">
        <v>13</v>
      </c>
      <c r="C1814">
        <v>25</v>
      </c>
      <c r="D1814">
        <v>3</v>
      </c>
      <c r="F1814" t="s">
        <v>54</v>
      </c>
      <c r="G1814">
        <v>3</v>
      </c>
      <c r="H1814">
        <v>0.41699999999999998</v>
      </c>
      <c r="I1814" t="s">
        <v>58</v>
      </c>
      <c r="J1814">
        <v>0</v>
      </c>
      <c r="K1814">
        <v>-1.5</v>
      </c>
    </row>
    <row r="1815" spans="1:11" x14ac:dyDescent="0.2">
      <c r="A1815" t="s">
        <v>73</v>
      </c>
      <c r="B1815">
        <v>13</v>
      </c>
      <c r="C1815">
        <v>26</v>
      </c>
      <c r="D1815">
        <v>3</v>
      </c>
      <c r="F1815" t="s">
        <v>55</v>
      </c>
      <c r="G1815">
        <v>2</v>
      </c>
      <c r="H1815">
        <v>0.433</v>
      </c>
      <c r="I1815" t="s">
        <v>58</v>
      </c>
      <c r="J1815">
        <v>0</v>
      </c>
      <c r="K1815">
        <v>-1.5</v>
      </c>
    </row>
    <row r="1816" spans="1:11" x14ac:dyDescent="0.2">
      <c r="A1816" t="s">
        <v>73</v>
      </c>
      <c r="B1816">
        <v>13</v>
      </c>
      <c r="C1816">
        <v>27</v>
      </c>
      <c r="D1816">
        <v>3</v>
      </c>
      <c r="F1816" t="s">
        <v>53</v>
      </c>
      <c r="G1816">
        <v>6</v>
      </c>
      <c r="H1816">
        <v>0.38200000000000001</v>
      </c>
      <c r="I1816" t="s">
        <v>58</v>
      </c>
      <c r="J1816">
        <v>0</v>
      </c>
      <c r="K1816">
        <v>-1.5</v>
      </c>
    </row>
    <row r="1817" spans="1:11" x14ac:dyDescent="0.2">
      <c r="A1817" t="s">
        <v>73</v>
      </c>
      <c r="B1817">
        <v>13</v>
      </c>
      <c r="C1817">
        <v>28</v>
      </c>
      <c r="D1817">
        <v>3</v>
      </c>
      <c r="F1817" t="s">
        <v>55</v>
      </c>
      <c r="G1817">
        <v>2</v>
      </c>
      <c r="H1817">
        <v>0.45</v>
      </c>
      <c r="I1817" t="s">
        <v>58</v>
      </c>
      <c r="J1817">
        <v>0</v>
      </c>
      <c r="K1817">
        <v>-1.5</v>
      </c>
    </row>
    <row r="1818" spans="1:11" x14ac:dyDescent="0.2">
      <c r="A1818" t="s">
        <v>73</v>
      </c>
      <c r="B1818">
        <v>13</v>
      </c>
      <c r="C1818">
        <v>29</v>
      </c>
      <c r="D1818">
        <v>3</v>
      </c>
      <c r="F1818" t="s">
        <v>51</v>
      </c>
      <c r="G1818">
        <v>7</v>
      </c>
      <c r="H1818">
        <v>0.33300000000000002</v>
      </c>
      <c r="I1818" t="s">
        <v>58</v>
      </c>
      <c r="J1818">
        <v>0</v>
      </c>
      <c r="K1818">
        <v>-1.5</v>
      </c>
    </row>
    <row r="1819" spans="1:11" x14ac:dyDescent="0.2">
      <c r="A1819" t="s">
        <v>73</v>
      </c>
      <c r="B1819">
        <v>13</v>
      </c>
      <c r="C1819">
        <v>30</v>
      </c>
      <c r="D1819">
        <v>3</v>
      </c>
      <c r="F1819" t="s">
        <v>51</v>
      </c>
      <c r="G1819">
        <v>4</v>
      </c>
      <c r="H1819">
        <v>0.38200000000000001</v>
      </c>
      <c r="I1819" t="s">
        <v>59</v>
      </c>
      <c r="J1819">
        <v>0</v>
      </c>
      <c r="K1819">
        <v>-1.5</v>
      </c>
    </row>
    <row r="1820" spans="1:11" x14ac:dyDescent="0.2">
      <c r="A1820" t="s">
        <v>73</v>
      </c>
      <c r="B1820">
        <v>13</v>
      </c>
      <c r="C1820">
        <v>31</v>
      </c>
      <c r="D1820">
        <v>3</v>
      </c>
      <c r="F1820" t="s">
        <v>54</v>
      </c>
      <c r="G1820">
        <v>3</v>
      </c>
      <c r="H1820">
        <v>0.40500000000000003</v>
      </c>
      <c r="I1820" t="s">
        <v>59</v>
      </c>
      <c r="J1820">
        <v>-1</v>
      </c>
      <c r="K1820">
        <v>-2.5</v>
      </c>
    </row>
    <row r="1821" spans="1:11" x14ac:dyDescent="0.2">
      <c r="A1821" t="s">
        <v>73</v>
      </c>
      <c r="B1821">
        <v>13</v>
      </c>
      <c r="C1821">
        <v>32</v>
      </c>
      <c r="D1821">
        <v>3</v>
      </c>
      <c r="F1821" t="s">
        <v>52</v>
      </c>
      <c r="G1821">
        <v>5</v>
      </c>
      <c r="H1821">
        <v>0.51600000000000001</v>
      </c>
      <c r="I1821" t="s">
        <v>59</v>
      </c>
      <c r="J1821">
        <v>1</v>
      </c>
      <c r="K1821">
        <v>-1.5</v>
      </c>
    </row>
    <row r="1822" spans="1:11" x14ac:dyDescent="0.2">
      <c r="A1822" t="s">
        <v>73</v>
      </c>
      <c r="B1822">
        <v>13</v>
      </c>
      <c r="C1822">
        <v>33</v>
      </c>
      <c r="D1822">
        <v>3</v>
      </c>
      <c r="F1822" t="s">
        <v>52</v>
      </c>
      <c r="G1822">
        <v>5</v>
      </c>
      <c r="H1822">
        <v>0.44900000000000001</v>
      </c>
      <c r="I1822" t="s">
        <v>59</v>
      </c>
      <c r="J1822">
        <v>1</v>
      </c>
      <c r="K1822">
        <v>-0.5</v>
      </c>
    </row>
    <row r="1823" spans="1:11" x14ac:dyDescent="0.2">
      <c r="A1823" t="s">
        <v>73</v>
      </c>
      <c r="B1823">
        <v>13</v>
      </c>
      <c r="C1823">
        <v>34</v>
      </c>
      <c r="D1823">
        <v>3</v>
      </c>
      <c r="F1823" t="s">
        <v>51</v>
      </c>
      <c r="G1823">
        <v>4</v>
      </c>
      <c r="H1823">
        <v>0.68400000000000005</v>
      </c>
      <c r="I1823" t="s">
        <v>59</v>
      </c>
      <c r="J1823">
        <v>0</v>
      </c>
      <c r="K1823">
        <v>-0.5</v>
      </c>
    </row>
    <row r="1824" spans="1:11" x14ac:dyDescent="0.2">
      <c r="A1824" t="s">
        <v>73</v>
      </c>
      <c r="B1824">
        <v>13</v>
      </c>
      <c r="C1824">
        <v>35</v>
      </c>
      <c r="D1824">
        <v>3</v>
      </c>
      <c r="F1824" t="s">
        <v>53</v>
      </c>
      <c r="G1824">
        <v>6</v>
      </c>
      <c r="H1824">
        <v>2.0489999999999999</v>
      </c>
      <c r="I1824" t="s">
        <v>59</v>
      </c>
      <c r="J1824">
        <v>0.5</v>
      </c>
      <c r="K1824">
        <v>0</v>
      </c>
    </row>
    <row r="1825" spans="1:11" x14ac:dyDescent="0.2">
      <c r="A1825" t="s">
        <v>73</v>
      </c>
      <c r="B1825">
        <v>13</v>
      </c>
      <c r="C1825">
        <v>36</v>
      </c>
      <c r="D1825">
        <v>3</v>
      </c>
      <c r="F1825" t="s">
        <v>51</v>
      </c>
      <c r="G1825">
        <v>7</v>
      </c>
      <c r="H1825">
        <v>0.34799999999999998</v>
      </c>
      <c r="I1825" t="s">
        <v>59</v>
      </c>
      <c r="J1825">
        <v>0</v>
      </c>
      <c r="K1825">
        <v>0</v>
      </c>
    </row>
    <row r="1826" spans="1:11" x14ac:dyDescent="0.2">
      <c r="A1826" t="s">
        <v>73</v>
      </c>
      <c r="B1826">
        <v>13</v>
      </c>
      <c r="C1826">
        <v>37</v>
      </c>
      <c r="D1826">
        <v>3</v>
      </c>
      <c r="F1826" t="s">
        <v>54</v>
      </c>
      <c r="G1826">
        <v>3</v>
      </c>
      <c r="H1826">
        <v>0.20100000000000001</v>
      </c>
      <c r="I1826" t="s">
        <v>59</v>
      </c>
      <c r="J1826">
        <v>-1</v>
      </c>
      <c r="K1826">
        <v>-1</v>
      </c>
    </row>
    <row r="1827" spans="1:11" x14ac:dyDescent="0.2">
      <c r="A1827" t="s">
        <v>73</v>
      </c>
      <c r="B1827">
        <v>13</v>
      </c>
      <c r="C1827">
        <v>38</v>
      </c>
      <c r="D1827">
        <v>3</v>
      </c>
      <c r="F1827" t="s">
        <v>52</v>
      </c>
      <c r="G1827">
        <v>5</v>
      </c>
      <c r="H1827">
        <v>1.016</v>
      </c>
      <c r="I1827" t="s">
        <v>59</v>
      </c>
      <c r="J1827">
        <v>1</v>
      </c>
      <c r="K1827">
        <v>0</v>
      </c>
    </row>
    <row r="1828" spans="1:11" x14ac:dyDescent="0.2">
      <c r="A1828" t="s">
        <v>73</v>
      </c>
      <c r="B1828">
        <v>13</v>
      </c>
      <c r="C1828">
        <v>39</v>
      </c>
      <c r="D1828">
        <v>3</v>
      </c>
      <c r="F1828" t="s">
        <v>53</v>
      </c>
      <c r="G1828">
        <v>6</v>
      </c>
      <c r="H1828">
        <v>0.56699999999999995</v>
      </c>
      <c r="I1828" t="s">
        <v>59</v>
      </c>
      <c r="J1828">
        <v>0.5</v>
      </c>
      <c r="K1828">
        <v>0.5</v>
      </c>
    </row>
    <row r="1829" spans="1:11" x14ac:dyDescent="0.2">
      <c r="A1829" t="s">
        <v>73</v>
      </c>
      <c r="B1829">
        <v>13</v>
      </c>
      <c r="C1829">
        <v>40</v>
      </c>
      <c r="D1829">
        <v>3</v>
      </c>
      <c r="F1829" t="s">
        <v>54</v>
      </c>
      <c r="G1829">
        <v>3</v>
      </c>
      <c r="H1829">
        <v>1.282</v>
      </c>
      <c r="I1829" t="s">
        <v>58</v>
      </c>
      <c r="J1829">
        <v>0</v>
      </c>
      <c r="K1829">
        <v>0.5</v>
      </c>
    </row>
    <row r="1830" spans="1:11" x14ac:dyDescent="0.2">
      <c r="A1830" t="s">
        <v>73</v>
      </c>
      <c r="B1830">
        <v>13</v>
      </c>
      <c r="C1830">
        <v>41</v>
      </c>
      <c r="D1830">
        <v>3</v>
      </c>
      <c r="F1830" t="s">
        <v>55</v>
      </c>
      <c r="G1830">
        <v>2</v>
      </c>
      <c r="H1830">
        <v>0.433</v>
      </c>
      <c r="I1830" t="s">
        <v>58</v>
      </c>
      <c r="J1830">
        <v>0</v>
      </c>
      <c r="K1830">
        <v>0.5</v>
      </c>
    </row>
    <row r="1831" spans="1:11" x14ac:dyDescent="0.2">
      <c r="A1831" t="s">
        <v>73</v>
      </c>
      <c r="B1831">
        <v>13</v>
      </c>
      <c r="C1831">
        <v>42</v>
      </c>
      <c r="D1831">
        <v>3</v>
      </c>
      <c r="F1831" t="s">
        <v>51</v>
      </c>
      <c r="G1831">
        <v>7</v>
      </c>
      <c r="H1831">
        <v>0.317</v>
      </c>
      <c r="I1831" t="s">
        <v>58</v>
      </c>
      <c r="J1831">
        <v>0</v>
      </c>
      <c r="K1831">
        <v>0.5</v>
      </c>
    </row>
    <row r="1832" spans="1:11" x14ac:dyDescent="0.2">
      <c r="A1832" t="s">
        <v>73</v>
      </c>
      <c r="B1832">
        <v>13</v>
      </c>
      <c r="C1832">
        <v>43</v>
      </c>
      <c r="D1832">
        <v>3</v>
      </c>
      <c r="F1832" t="s">
        <v>53</v>
      </c>
      <c r="G1832">
        <v>6</v>
      </c>
      <c r="H1832">
        <v>0.4</v>
      </c>
      <c r="I1832" t="s">
        <v>58</v>
      </c>
      <c r="J1832">
        <v>0</v>
      </c>
      <c r="K1832">
        <v>0.5</v>
      </c>
    </row>
    <row r="1833" spans="1:11" x14ac:dyDescent="0.2">
      <c r="A1833" t="s">
        <v>73</v>
      </c>
      <c r="B1833">
        <v>13</v>
      </c>
      <c r="C1833">
        <v>44</v>
      </c>
      <c r="D1833">
        <v>3</v>
      </c>
      <c r="F1833" t="s">
        <v>51</v>
      </c>
      <c r="G1833">
        <v>7</v>
      </c>
      <c r="H1833">
        <v>0.46700000000000003</v>
      </c>
      <c r="I1833" t="s">
        <v>58</v>
      </c>
      <c r="J1833">
        <v>0</v>
      </c>
      <c r="K1833">
        <v>0.5</v>
      </c>
    </row>
    <row r="1834" spans="1:11" x14ac:dyDescent="0.2">
      <c r="A1834" t="s">
        <v>73</v>
      </c>
      <c r="B1834">
        <v>13</v>
      </c>
      <c r="C1834">
        <v>45</v>
      </c>
      <c r="D1834">
        <v>3</v>
      </c>
      <c r="F1834" t="s">
        <v>51</v>
      </c>
      <c r="G1834">
        <v>7</v>
      </c>
      <c r="H1834">
        <v>0.38200000000000001</v>
      </c>
      <c r="I1834" t="s">
        <v>59</v>
      </c>
      <c r="J1834">
        <v>0</v>
      </c>
      <c r="K1834">
        <v>0.5</v>
      </c>
    </row>
    <row r="1835" spans="1:11" x14ac:dyDescent="0.2">
      <c r="A1835" t="s">
        <v>73</v>
      </c>
      <c r="B1835">
        <v>13</v>
      </c>
      <c r="C1835">
        <v>46</v>
      </c>
      <c r="D1835">
        <v>3</v>
      </c>
      <c r="F1835" t="s">
        <v>51</v>
      </c>
      <c r="G1835">
        <v>4</v>
      </c>
      <c r="H1835">
        <v>0.5</v>
      </c>
      <c r="I1835" t="s">
        <v>59</v>
      </c>
      <c r="J1835">
        <v>0</v>
      </c>
      <c r="K1835">
        <v>0.5</v>
      </c>
    </row>
    <row r="1836" spans="1:11" x14ac:dyDescent="0.2">
      <c r="A1836" t="s">
        <v>73</v>
      </c>
      <c r="B1836">
        <v>13</v>
      </c>
      <c r="C1836">
        <v>47</v>
      </c>
      <c r="D1836">
        <v>3</v>
      </c>
      <c r="F1836" t="s">
        <v>52</v>
      </c>
      <c r="G1836">
        <v>5</v>
      </c>
      <c r="H1836">
        <v>0.68300000000000005</v>
      </c>
      <c r="I1836" t="s">
        <v>59</v>
      </c>
      <c r="J1836">
        <v>1</v>
      </c>
      <c r="K1836">
        <v>1.5</v>
      </c>
    </row>
    <row r="1837" spans="1:11" x14ac:dyDescent="0.2">
      <c r="A1837" t="s">
        <v>73</v>
      </c>
      <c r="B1837">
        <v>13</v>
      </c>
      <c r="C1837">
        <v>48</v>
      </c>
      <c r="D1837">
        <v>3</v>
      </c>
      <c r="F1837" t="s">
        <v>51</v>
      </c>
      <c r="G1837">
        <v>7</v>
      </c>
      <c r="H1837">
        <v>0.36599999999999999</v>
      </c>
      <c r="I1837" t="s">
        <v>58</v>
      </c>
      <c r="J1837">
        <v>0</v>
      </c>
      <c r="K1837">
        <v>1.5</v>
      </c>
    </row>
    <row r="1838" spans="1:11" x14ac:dyDescent="0.2">
      <c r="A1838" t="s">
        <v>73</v>
      </c>
      <c r="B1838">
        <v>13</v>
      </c>
      <c r="C1838">
        <v>49</v>
      </c>
      <c r="D1838">
        <v>3</v>
      </c>
      <c r="F1838" t="s">
        <v>55</v>
      </c>
      <c r="G1838">
        <v>2</v>
      </c>
      <c r="H1838">
        <v>0.13400000000000001</v>
      </c>
      <c r="I1838" t="s">
        <v>58</v>
      </c>
      <c r="J1838">
        <v>0</v>
      </c>
      <c r="K1838">
        <v>1.5</v>
      </c>
    </row>
    <row r="1839" spans="1:11" x14ac:dyDescent="0.2">
      <c r="A1839" t="s">
        <v>73</v>
      </c>
      <c r="B1839">
        <v>13</v>
      </c>
      <c r="C1839">
        <v>50</v>
      </c>
      <c r="D1839">
        <v>3</v>
      </c>
      <c r="F1839" t="s">
        <v>55</v>
      </c>
      <c r="G1839">
        <v>2</v>
      </c>
      <c r="H1839">
        <v>0.45</v>
      </c>
      <c r="I1839" t="s">
        <v>58</v>
      </c>
      <c r="J1839">
        <v>0</v>
      </c>
      <c r="K1839">
        <v>1.5</v>
      </c>
    </row>
    <row r="1840" spans="1:11" x14ac:dyDescent="0.2">
      <c r="A1840" t="s">
        <v>73</v>
      </c>
      <c r="B1840">
        <v>13</v>
      </c>
      <c r="C1840">
        <v>51</v>
      </c>
      <c r="D1840">
        <v>3</v>
      </c>
      <c r="F1840" t="s">
        <v>52</v>
      </c>
      <c r="G1840">
        <v>5</v>
      </c>
      <c r="H1840">
        <v>0.433</v>
      </c>
      <c r="I1840" t="s">
        <v>58</v>
      </c>
      <c r="J1840">
        <v>0</v>
      </c>
      <c r="K1840">
        <v>1.5</v>
      </c>
    </row>
    <row r="1841" spans="1:11" x14ac:dyDescent="0.2">
      <c r="A1841" t="s">
        <v>73</v>
      </c>
      <c r="B1841">
        <v>13</v>
      </c>
      <c r="C1841">
        <v>52</v>
      </c>
      <c r="D1841">
        <v>3</v>
      </c>
      <c r="F1841" t="s">
        <v>51</v>
      </c>
      <c r="G1841">
        <v>4</v>
      </c>
      <c r="H1841">
        <v>0.215</v>
      </c>
      <c r="I1841" t="s">
        <v>58</v>
      </c>
      <c r="J1841">
        <v>0</v>
      </c>
      <c r="K1841">
        <v>1.5</v>
      </c>
    </row>
    <row r="1842" spans="1:11" x14ac:dyDescent="0.2">
      <c r="A1842" t="s">
        <v>73</v>
      </c>
      <c r="B1842">
        <v>13</v>
      </c>
      <c r="C1842">
        <v>53</v>
      </c>
      <c r="D1842">
        <v>3</v>
      </c>
      <c r="F1842" t="s">
        <v>51</v>
      </c>
      <c r="G1842">
        <v>4</v>
      </c>
      <c r="H1842">
        <v>0.316</v>
      </c>
      <c r="I1842" t="s">
        <v>59</v>
      </c>
      <c r="J1842">
        <v>0</v>
      </c>
      <c r="K1842">
        <v>1.5</v>
      </c>
    </row>
    <row r="1843" spans="1:11" x14ac:dyDescent="0.2">
      <c r="A1843" t="s">
        <v>73</v>
      </c>
      <c r="B1843">
        <v>13</v>
      </c>
      <c r="C1843">
        <v>54</v>
      </c>
      <c r="D1843">
        <v>3</v>
      </c>
      <c r="F1843" t="s">
        <v>51</v>
      </c>
      <c r="G1843">
        <v>4</v>
      </c>
      <c r="H1843">
        <v>0.14899999999999999</v>
      </c>
      <c r="I1843" t="s">
        <v>58</v>
      </c>
      <c r="J1843">
        <v>0</v>
      </c>
      <c r="K1843">
        <v>1.5</v>
      </c>
    </row>
    <row r="1844" spans="1:11" x14ac:dyDescent="0.2">
      <c r="A1844" t="s">
        <v>73</v>
      </c>
      <c r="B1844">
        <v>13</v>
      </c>
      <c r="C1844">
        <v>55</v>
      </c>
      <c r="D1844">
        <v>3</v>
      </c>
      <c r="F1844" t="s">
        <v>53</v>
      </c>
      <c r="G1844">
        <v>6</v>
      </c>
      <c r="H1844">
        <v>0.58299999999999996</v>
      </c>
      <c r="I1844" t="s">
        <v>58</v>
      </c>
      <c r="J1844">
        <v>0</v>
      </c>
      <c r="K1844">
        <v>1.5</v>
      </c>
    </row>
    <row r="1845" spans="1:11" x14ac:dyDescent="0.2">
      <c r="A1845" t="s">
        <v>73</v>
      </c>
      <c r="B1845">
        <v>13</v>
      </c>
      <c r="C1845">
        <v>56</v>
      </c>
      <c r="D1845">
        <v>3</v>
      </c>
      <c r="F1845" t="s">
        <v>55</v>
      </c>
      <c r="G1845">
        <v>2</v>
      </c>
      <c r="H1845">
        <v>0.48299999999999998</v>
      </c>
      <c r="I1845" t="s">
        <v>59</v>
      </c>
      <c r="J1845">
        <v>-0.5</v>
      </c>
      <c r="K1845">
        <v>1</v>
      </c>
    </row>
    <row r="1846" spans="1:11" x14ac:dyDescent="0.2">
      <c r="A1846" t="s">
        <v>73</v>
      </c>
      <c r="B1846">
        <v>13</v>
      </c>
      <c r="C1846">
        <v>57</v>
      </c>
      <c r="D1846">
        <v>3</v>
      </c>
      <c r="F1846" t="s">
        <v>51</v>
      </c>
      <c r="G1846">
        <v>7</v>
      </c>
      <c r="H1846">
        <v>1.7000000000000001E-2</v>
      </c>
      <c r="I1846" t="s">
        <v>59</v>
      </c>
      <c r="J1846">
        <v>0</v>
      </c>
      <c r="K1846">
        <v>1</v>
      </c>
    </row>
    <row r="1847" spans="1:11" x14ac:dyDescent="0.2">
      <c r="A1847" t="s">
        <v>73</v>
      </c>
      <c r="B1847">
        <v>13</v>
      </c>
      <c r="C1847">
        <v>58</v>
      </c>
      <c r="D1847">
        <v>3</v>
      </c>
      <c r="F1847" t="s">
        <v>52</v>
      </c>
      <c r="G1847">
        <v>5</v>
      </c>
      <c r="H1847">
        <v>0.71699999999999997</v>
      </c>
      <c r="I1847" t="s">
        <v>59</v>
      </c>
      <c r="J1847">
        <v>1</v>
      </c>
      <c r="K1847">
        <v>2</v>
      </c>
    </row>
    <row r="1848" spans="1:11" x14ac:dyDescent="0.2">
      <c r="A1848" t="s">
        <v>73</v>
      </c>
      <c r="B1848">
        <v>13</v>
      </c>
      <c r="C1848">
        <v>59</v>
      </c>
      <c r="D1848">
        <v>3</v>
      </c>
      <c r="F1848" t="s">
        <v>51</v>
      </c>
      <c r="G1848">
        <v>7</v>
      </c>
      <c r="H1848">
        <v>3.3000000000000002E-2</v>
      </c>
      <c r="I1848" t="s">
        <v>59</v>
      </c>
      <c r="J1848">
        <v>0</v>
      </c>
      <c r="K1848">
        <v>2</v>
      </c>
    </row>
    <row r="1849" spans="1:11" x14ac:dyDescent="0.2">
      <c r="A1849" t="s">
        <v>73</v>
      </c>
      <c r="B1849">
        <v>13</v>
      </c>
      <c r="C1849">
        <v>60</v>
      </c>
      <c r="D1849">
        <v>3</v>
      </c>
      <c r="F1849" t="s">
        <v>53</v>
      </c>
      <c r="G1849">
        <v>6</v>
      </c>
      <c r="H1849">
        <v>0.434</v>
      </c>
      <c r="I1849" t="s">
        <v>59</v>
      </c>
      <c r="J1849">
        <v>0.5</v>
      </c>
      <c r="K1849">
        <v>2.5</v>
      </c>
    </row>
    <row r="1850" spans="1:11" x14ac:dyDescent="0.2">
      <c r="A1850" t="s">
        <v>73</v>
      </c>
      <c r="B1850">
        <v>13</v>
      </c>
      <c r="C1850">
        <v>61</v>
      </c>
      <c r="D1850">
        <v>3</v>
      </c>
      <c r="F1850" t="s">
        <v>55</v>
      </c>
      <c r="G1850">
        <v>2</v>
      </c>
      <c r="H1850">
        <v>0.51600000000000001</v>
      </c>
      <c r="I1850" t="s">
        <v>59</v>
      </c>
      <c r="J1850">
        <v>-0.5</v>
      </c>
      <c r="K1850">
        <v>2</v>
      </c>
    </row>
    <row r="1851" spans="1:11" x14ac:dyDescent="0.2">
      <c r="A1851" t="s">
        <v>73</v>
      </c>
      <c r="B1851">
        <v>13</v>
      </c>
      <c r="C1851">
        <v>62</v>
      </c>
      <c r="D1851">
        <v>3</v>
      </c>
      <c r="F1851" t="s">
        <v>55</v>
      </c>
      <c r="G1851">
        <v>2</v>
      </c>
      <c r="H1851">
        <v>0.13300000000000001</v>
      </c>
      <c r="I1851" t="s">
        <v>59</v>
      </c>
      <c r="J1851">
        <v>-0.5</v>
      </c>
      <c r="K1851">
        <v>1.5</v>
      </c>
    </row>
    <row r="1852" spans="1:11" x14ac:dyDescent="0.2">
      <c r="A1852" t="s">
        <v>73</v>
      </c>
      <c r="B1852">
        <v>13</v>
      </c>
      <c r="C1852">
        <v>63</v>
      </c>
      <c r="D1852">
        <v>3</v>
      </c>
      <c r="F1852" t="s">
        <v>51</v>
      </c>
      <c r="G1852">
        <v>7</v>
      </c>
      <c r="H1852">
        <v>0.58299999999999996</v>
      </c>
      <c r="I1852" t="s">
        <v>59</v>
      </c>
      <c r="J1852">
        <v>0</v>
      </c>
      <c r="K1852">
        <v>1.5</v>
      </c>
    </row>
    <row r="1853" spans="1:11" x14ac:dyDescent="0.2">
      <c r="A1853" t="s">
        <v>73</v>
      </c>
      <c r="B1853">
        <v>13</v>
      </c>
      <c r="C1853">
        <v>64</v>
      </c>
      <c r="D1853">
        <v>3</v>
      </c>
      <c r="F1853" t="s">
        <v>53</v>
      </c>
      <c r="G1853">
        <v>6</v>
      </c>
      <c r="H1853">
        <v>0.88400000000000001</v>
      </c>
      <c r="I1853" t="s">
        <v>59</v>
      </c>
      <c r="J1853">
        <v>0.5</v>
      </c>
      <c r="K1853">
        <v>2</v>
      </c>
    </row>
    <row r="1854" spans="1:11" x14ac:dyDescent="0.2">
      <c r="A1854" t="s">
        <v>73</v>
      </c>
      <c r="B1854">
        <v>13</v>
      </c>
      <c r="C1854">
        <v>65</v>
      </c>
      <c r="D1854">
        <v>3</v>
      </c>
      <c r="F1854" t="s">
        <v>52</v>
      </c>
      <c r="G1854">
        <v>5</v>
      </c>
      <c r="H1854">
        <v>1.0489999999999999</v>
      </c>
      <c r="I1854" t="s">
        <v>58</v>
      </c>
      <c r="J1854">
        <v>0</v>
      </c>
      <c r="K1854">
        <v>2</v>
      </c>
    </row>
    <row r="1855" spans="1:11" x14ac:dyDescent="0.2">
      <c r="A1855" t="s">
        <v>73</v>
      </c>
      <c r="B1855">
        <v>13</v>
      </c>
      <c r="C1855">
        <v>66</v>
      </c>
      <c r="D1855">
        <v>3</v>
      </c>
      <c r="F1855" t="s">
        <v>53</v>
      </c>
      <c r="G1855">
        <v>6</v>
      </c>
      <c r="H1855">
        <v>1.486</v>
      </c>
      <c r="I1855" t="s">
        <v>58</v>
      </c>
      <c r="J1855">
        <v>0</v>
      </c>
      <c r="K1855">
        <v>2</v>
      </c>
    </row>
    <row r="1856" spans="1:11" x14ac:dyDescent="0.2">
      <c r="A1856" t="s">
        <v>73</v>
      </c>
      <c r="B1856">
        <v>13</v>
      </c>
      <c r="C1856">
        <v>67</v>
      </c>
      <c r="D1856">
        <v>3</v>
      </c>
      <c r="F1856" t="s">
        <v>51</v>
      </c>
      <c r="G1856">
        <v>7</v>
      </c>
      <c r="H1856">
        <v>0.36499999999999999</v>
      </c>
      <c r="I1856" t="s">
        <v>58</v>
      </c>
      <c r="J1856">
        <v>0</v>
      </c>
      <c r="K1856">
        <v>2</v>
      </c>
    </row>
    <row r="1857" spans="1:11" x14ac:dyDescent="0.2">
      <c r="A1857" t="s">
        <v>73</v>
      </c>
      <c r="B1857">
        <v>13</v>
      </c>
      <c r="C1857">
        <v>68</v>
      </c>
      <c r="D1857">
        <v>3</v>
      </c>
      <c r="F1857" t="s">
        <v>55</v>
      </c>
      <c r="G1857">
        <v>2</v>
      </c>
      <c r="H1857">
        <v>1.016</v>
      </c>
      <c r="I1857" t="s">
        <v>58</v>
      </c>
      <c r="J1857">
        <v>0</v>
      </c>
      <c r="K1857">
        <v>2</v>
      </c>
    </row>
    <row r="1858" spans="1:11" x14ac:dyDescent="0.2">
      <c r="A1858" t="s">
        <v>73</v>
      </c>
      <c r="B1858">
        <v>13</v>
      </c>
      <c r="C1858">
        <v>69</v>
      </c>
      <c r="D1858">
        <v>3</v>
      </c>
      <c r="F1858" t="s">
        <v>53</v>
      </c>
      <c r="G1858">
        <v>6</v>
      </c>
      <c r="H1858">
        <v>0.69899999999999995</v>
      </c>
      <c r="I1858" t="s">
        <v>58</v>
      </c>
      <c r="J1858">
        <v>0</v>
      </c>
      <c r="K1858">
        <v>2</v>
      </c>
    </row>
    <row r="1859" spans="1:11" x14ac:dyDescent="0.2">
      <c r="A1859" t="s">
        <v>73</v>
      </c>
      <c r="B1859">
        <v>13</v>
      </c>
      <c r="C1859">
        <v>70</v>
      </c>
      <c r="D1859">
        <v>3</v>
      </c>
      <c r="F1859" t="s">
        <v>52</v>
      </c>
      <c r="G1859">
        <v>5</v>
      </c>
      <c r="H1859">
        <v>0.96699999999999997</v>
      </c>
      <c r="I1859" t="s">
        <v>59</v>
      </c>
      <c r="J1859">
        <v>1</v>
      </c>
      <c r="K1859">
        <v>3</v>
      </c>
    </row>
    <row r="1860" spans="1:11" x14ac:dyDescent="0.2">
      <c r="A1860" t="s">
        <v>73</v>
      </c>
      <c r="B1860">
        <v>13</v>
      </c>
      <c r="C1860">
        <v>71</v>
      </c>
      <c r="D1860">
        <v>3</v>
      </c>
      <c r="F1860" t="s">
        <v>51</v>
      </c>
      <c r="G1860">
        <v>7</v>
      </c>
      <c r="H1860">
        <v>0.6</v>
      </c>
      <c r="I1860" t="s">
        <v>59</v>
      </c>
      <c r="J1860">
        <v>0</v>
      </c>
      <c r="K1860">
        <v>3</v>
      </c>
    </row>
    <row r="1861" spans="1:11" x14ac:dyDescent="0.2">
      <c r="A1861" t="s">
        <v>73</v>
      </c>
      <c r="B1861">
        <v>13</v>
      </c>
      <c r="C1861">
        <v>72</v>
      </c>
      <c r="D1861">
        <v>3</v>
      </c>
      <c r="F1861" t="s">
        <v>54</v>
      </c>
      <c r="G1861">
        <v>3</v>
      </c>
      <c r="H1861">
        <v>1.698</v>
      </c>
      <c r="I1861" t="s">
        <v>59</v>
      </c>
      <c r="J1861">
        <v>-1</v>
      </c>
      <c r="K1861">
        <v>2</v>
      </c>
    </row>
    <row r="1862" spans="1:11" x14ac:dyDescent="0.2">
      <c r="A1862" t="s">
        <v>73</v>
      </c>
      <c r="B1862">
        <v>13</v>
      </c>
      <c r="C1862">
        <v>73</v>
      </c>
      <c r="D1862">
        <v>3</v>
      </c>
      <c r="F1862" t="s">
        <v>51</v>
      </c>
      <c r="G1862">
        <v>7</v>
      </c>
      <c r="H1862">
        <v>0.16600000000000001</v>
      </c>
      <c r="I1862" t="s">
        <v>59</v>
      </c>
      <c r="J1862">
        <v>0</v>
      </c>
      <c r="K1862">
        <v>2</v>
      </c>
    </row>
    <row r="1863" spans="1:11" x14ac:dyDescent="0.2">
      <c r="A1863" t="s">
        <v>73</v>
      </c>
      <c r="B1863">
        <v>13</v>
      </c>
      <c r="C1863">
        <v>74</v>
      </c>
      <c r="D1863">
        <v>3</v>
      </c>
      <c r="F1863" t="s">
        <v>51</v>
      </c>
      <c r="G1863">
        <v>7</v>
      </c>
      <c r="H1863">
        <v>1.0329999999999999</v>
      </c>
      <c r="I1863" t="s">
        <v>59</v>
      </c>
      <c r="J1863">
        <v>0</v>
      </c>
      <c r="K1863">
        <v>2</v>
      </c>
    </row>
    <row r="1864" spans="1:11" x14ac:dyDescent="0.2">
      <c r="A1864" t="s">
        <v>73</v>
      </c>
      <c r="B1864">
        <v>13</v>
      </c>
      <c r="C1864">
        <v>75</v>
      </c>
      <c r="D1864">
        <v>3</v>
      </c>
      <c r="F1864" t="s">
        <v>53</v>
      </c>
      <c r="G1864">
        <v>6</v>
      </c>
      <c r="H1864">
        <v>0.13300000000000001</v>
      </c>
      <c r="I1864" t="s">
        <v>59</v>
      </c>
      <c r="J1864">
        <v>0.5</v>
      </c>
      <c r="K1864">
        <v>2.5</v>
      </c>
    </row>
    <row r="1865" spans="1:11" x14ac:dyDescent="0.2">
      <c r="A1865" t="s">
        <v>73</v>
      </c>
      <c r="B1865">
        <v>13</v>
      </c>
      <c r="C1865">
        <v>76</v>
      </c>
      <c r="D1865">
        <v>3</v>
      </c>
      <c r="F1865" t="s">
        <v>54</v>
      </c>
      <c r="G1865">
        <v>3</v>
      </c>
      <c r="H1865">
        <v>0.20100000000000001</v>
      </c>
      <c r="I1865" t="s">
        <v>59</v>
      </c>
      <c r="J1865">
        <v>-1</v>
      </c>
      <c r="K1865">
        <v>1.5</v>
      </c>
    </row>
    <row r="1866" spans="1:11" x14ac:dyDescent="0.2">
      <c r="A1866" t="s">
        <v>73</v>
      </c>
      <c r="B1866">
        <v>13</v>
      </c>
      <c r="C1866">
        <v>77</v>
      </c>
      <c r="D1866">
        <v>3</v>
      </c>
      <c r="F1866" t="s">
        <v>54</v>
      </c>
      <c r="G1866">
        <v>3</v>
      </c>
      <c r="H1866">
        <v>1.417</v>
      </c>
      <c r="I1866" t="s">
        <v>59</v>
      </c>
      <c r="J1866">
        <v>-1</v>
      </c>
      <c r="K1866">
        <v>0.5</v>
      </c>
    </row>
    <row r="1867" spans="1:11" x14ac:dyDescent="0.2">
      <c r="A1867" t="s">
        <v>73</v>
      </c>
      <c r="B1867">
        <v>13</v>
      </c>
      <c r="C1867">
        <v>78</v>
      </c>
      <c r="D1867">
        <v>3</v>
      </c>
      <c r="F1867" t="s">
        <v>53</v>
      </c>
      <c r="G1867">
        <v>6</v>
      </c>
      <c r="H1867">
        <v>3.2000000000000001E-2</v>
      </c>
      <c r="I1867" t="s">
        <v>59</v>
      </c>
      <c r="J1867">
        <v>0.5</v>
      </c>
      <c r="K1867">
        <v>1</v>
      </c>
    </row>
    <row r="1868" spans="1:11" x14ac:dyDescent="0.2">
      <c r="A1868" t="s">
        <v>73</v>
      </c>
      <c r="B1868">
        <v>13</v>
      </c>
      <c r="C1868">
        <v>79</v>
      </c>
      <c r="D1868">
        <v>3</v>
      </c>
      <c r="F1868" t="s">
        <v>52</v>
      </c>
      <c r="G1868">
        <v>5</v>
      </c>
      <c r="H1868">
        <v>1.1120000000000001</v>
      </c>
      <c r="I1868" t="s">
        <v>59</v>
      </c>
      <c r="J1868">
        <v>1</v>
      </c>
      <c r="K1868">
        <v>2</v>
      </c>
    </row>
    <row r="1869" spans="1:11" x14ac:dyDescent="0.2">
      <c r="A1869" t="s">
        <v>73</v>
      </c>
      <c r="B1869">
        <v>13</v>
      </c>
      <c r="C1869">
        <v>80</v>
      </c>
      <c r="D1869">
        <v>3</v>
      </c>
      <c r="F1869" t="s">
        <v>55</v>
      </c>
      <c r="G1869">
        <v>2</v>
      </c>
      <c r="H1869">
        <v>0.15</v>
      </c>
      <c r="I1869" t="s">
        <v>59</v>
      </c>
      <c r="J1869">
        <v>-0.5</v>
      </c>
      <c r="K1869">
        <v>1.5</v>
      </c>
    </row>
    <row r="1870" spans="1:11" x14ac:dyDescent="0.2">
      <c r="A1870" t="s">
        <v>73</v>
      </c>
      <c r="B1870">
        <v>13</v>
      </c>
      <c r="C1870">
        <v>81</v>
      </c>
      <c r="D1870">
        <v>3</v>
      </c>
      <c r="F1870" t="s">
        <v>53</v>
      </c>
      <c r="G1870">
        <v>6</v>
      </c>
      <c r="H1870">
        <v>1.306</v>
      </c>
      <c r="I1870" t="s">
        <v>59</v>
      </c>
      <c r="J1870">
        <v>0.5</v>
      </c>
      <c r="K1870">
        <v>2</v>
      </c>
    </row>
    <row r="1871" spans="1:11" x14ac:dyDescent="0.2">
      <c r="A1871" t="s">
        <v>73</v>
      </c>
      <c r="B1871">
        <v>13</v>
      </c>
      <c r="C1871">
        <v>82</v>
      </c>
      <c r="D1871">
        <v>3</v>
      </c>
      <c r="F1871" t="s">
        <v>53</v>
      </c>
      <c r="G1871">
        <v>6</v>
      </c>
      <c r="H1871">
        <v>1.266</v>
      </c>
      <c r="I1871" t="s">
        <v>59</v>
      </c>
      <c r="J1871">
        <v>0.5</v>
      </c>
      <c r="K1871">
        <v>2.5</v>
      </c>
    </row>
    <row r="1872" spans="1:11" x14ac:dyDescent="0.2">
      <c r="A1872" t="s">
        <v>73</v>
      </c>
      <c r="B1872">
        <v>13</v>
      </c>
      <c r="C1872">
        <v>83</v>
      </c>
      <c r="D1872">
        <v>3</v>
      </c>
      <c r="F1872" t="s">
        <v>54</v>
      </c>
      <c r="G1872">
        <v>3</v>
      </c>
      <c r="H1872">
        <v>0.91600000000000004</v>
      </c>
      <c r="I1872" t="s">
        <v>59</v>
      </c>
      <c r="J1872">
        <v>-1</v>
      </c>
      <c r="K1872">
        <v>1.5</v>
      </c>
    </row>
    <row r="1873" spans="1:12" x14ac:dyDescent="0.2">
      <c r="A1873" t="s">
        <v>73</v>
      </c>
      <c r="B1873">
        <v>13</v>
      </c>
      <c r="C1873">
        <v>84</v>
      </c>
      <c r="D1873">
        <v>3</v>
      </c>
      <c r="F1873" t="s">
        <v>55</v>
      </c>
      <c r="G1873">
        <v>2</v>
      </c>
      <c r="H1873">
        <v>6.6000000000000003E-2</v>
      </c>
      <c r="I1873" t="s">
        <v>59</v>
      </c>
      <c r="J1873">
        <v>-0.5</v>
      </c>
      <c r="K1873">
        <v>1</v>
      </c>
    </row>
    <row r="1874" spans="1:12" x14ac:dyDescent="0.2">
      <c r="A1874" t="s">
        <v>73</v>
      </c>
      <c r="B1874">
        <v>13</v>
      </c>
      <c r="C1874">
        <v>85</v>
      </c>
      <c r="D1874">
        <v>3</v>
      </c>
      <c r="F1874" t="s">
        <v>54</v>
      </c>
      <c r="G1874">
        <v>3</v>
      </c>
      <c r="H1874">
        <v>0.61699999999999999</v>
      </c>
      <c r="I1874" t="s">
        <v>59</v>
      </c>
      <c r="J1874">
        <v>-1</v>
      </c>
      <c r="K1874">
        <v>0</v>
      </c>
    </row>
    <row r="1875" spans="1:12" x14ac:dyDescent="0.2">
      <c r="A1875" t="s">
        <v>73</v>
      </c>
      <c r="B1875">
        <v>13</v>
      </c>
      <c r="C1875">
        <v>86</v>
      </c>
      <c r="D1875">
        <v>3</v>
      </c>
      <c r="F1875" t="s">
        <v>55</v>
      </c>
      <c r="G1875">
        <v>2</v>
      </c>
      <c r="H1875">
        <v>0.84699999999999998</v>
      </c>
      <c r="I1875" t="s">
        <v>59</v>
      </c>
      <c r="J1875">
        <v>-0.5</v>
      </c>
      <c r="K1875">
        <v>-0.5</v>
      </c>
    </row>
    <row r="1876" spans="1:12" x14ac:dyDescent="0.2">
      <c r="A1876" t="s">
        <v>73</v>
      </c>
      <c r="B1876">
        <v>13</v>
      </c>
      <c r="C1876">
        <v>87</v>
      </c>
      <c r="D1876">
        <v>3</v>
      </c>
      <c r="F1876" t="s">
        <v>51</v>
      </c>
      <c r="G1876">
        <v>7</v>
      </c>
      <c r="H1876">
        <v>0.8</v>
      </c>
      <c r="I1876" t="s">
        <v>59</v>
      </c>
      <c r="J1876">
        <v>0</v>
      </c>
      <c r="K1876">
        <v>-0.5</v>
      </c>
    </row>
    <row r="1877" spans="1:12" x14ac:dyDescent="0.2">
      <c r="A1877" t="s">
        <v>73</v>
      </c>
      <c r="B1877">
        <v>13</v>
      </c>
      <c r="C1877">
        <v>88</v>
      </c>
      <c r="D1877">
        <v>3</v>
      </c>
      <c r="F1877" t="s">
        <v>52</v>
      </c>
      <c r="G1877">
        <v>5</v>
      </c>
      <c r="H1877">
        <v>0.48399999999999999</v>
      </c>
      <c r="I1877" t="s">
        <v>59</v>
      </c>
      <c r="J1877">
        <v>1</v>
      </c>
      <c r="K1877">
        <v>0.5</v>
      </c>
    </row>
    <row r="1878" spans="1:12" x14ac:dyDescent="0.2">
      <c r="A1878" t="s">
        <v>73</v>
      </c>
      <c r="B1878">
        <v>13</v>
      </c>
      <c r="C1878">
        <v>89</v>
      </c>
      <c r="D1878">
        <v>3</v>
      </c>
      <c r="F1878" t="s">
        <v>51</v>
      </c>
      <c r="G1878">
        <v>4</v>
      </c>
      <c r="H1878">
        <v>0.51700000000000002</v>
      </c>
      <c r="I1878" t="s">
        <v>59</v>
      </c>
      <c r="J1878">
        <v>0</v>
      </c>
      <c r="K1878">
        <v>0.5</v>
      </c>
    </row>
    <row r="1879" spans="1:12" x14ac:dyDescent="0.2">
      <c r="A1879" t="s">
        <v>73</v>
      </c>
      <c r="B1879">
        <v>13</v>
      </c>
      <c r="C1879">
        <v>90</v>
      </c>
      <c r="D1879">
        <v>3</v>
      </c>
      <c r="F1879" t="s">
        <v>55</v>
      </c>
      <c r="G1879">
        <v>2</v>
      </c>
      <c r="H1879">
        <v>0.432</v>
      </c>
      <c r="I1879" t="s">
        <v>58</v>
      </c>
      <c r="J1879">
        <v>0</v>
      </c>
      <c r="K1879">
        <v>0.5</v>
      </c>
    </row>
    <row r="1880" spans="1:12" x14ac:dyDescent="0.2">
      <c r="A1880" t="s">
        <v>73</v>
      </c>
      <c r="B1880">
        <v>13</v>
      </c>
      <c r="C1880">
        <v>91</v>
      </c>
      <c r="D1880">
        <v>3</v>
      </c>
      <c r="F1880" t="s">
        <v>52</v>
      </c>
      <c r="G1880">
        <v>5</v>
      </c>
      <c r="H1880">
        <v>0.54800000000000004</v>
      </c>
      <c r="I1880" t="s">
        <v>58</v>
      </c>
      <c r="J1880">
        <v>0</v>
      </c>
      <c r="K1880">
        <v>0.5</v>
      </c>
    </row>
    <row r="1881" spans="1:12" x14ac:dyDescent="0.2">
      <c r="A1881" t="s">
        <v>73</v>
      </c>
      <c r="B1881">
        <v>13</v>
      </c>
      <c r="C1881">
        <v>92</v>
      </c>
      <c r="D1881">
        <v>3</v>
      </c>
      <c r="F1881" t="s">
        <v>54</v>
      </c>
      <c r="G1881">
        <v>3</v>
      </c>
      <c r="H1881">
        <v>0.58699999999999997</v>
      </c>
      <c r="I1881" t="s">
        <v>58</v>
      </c>
      <c r="J1881">
        <v>0</v>
      </c>
      <c r="K1881">
        <v>0.5</v>
      </c>
    </row>
    <row r="1882" spans="1:12" x14ac:dyDescent="0.2">
      <c r="A1882" t="s">
        <v>73</v>
      </c>
      <c r="B1882">
        <v>13</v>
      </c>
      <c r="C1882">
        <v>93</v>
      </c>
      <c r="D1882">
        <v>3</v>
      </c>
      <c r="F1882" t="s">
        <v>52</v>
      </c>
      <c r="G1882">
        <v>5</v>
      </c>
      <c r="H1882">
        <v>1.7000000000000001E-2</v>
      </c>
      <c r="I1882" t="s">
        <v>58</v>
      </c>
      <c r="J1882">
        <v>0</v>
      </c>
      <c r="K1882">
        <v>0.5</v>
      </c>
    </row>
    <row r="1883" spans="1:12" x14ac:dyDescent="0.2">
      <c r="A1883" t="s">
        <v>73</v>
      </c>
      <c r="B1883">
        <v>13</v>
      </c>
      <c r="C1883">
        <v>94</v>
      </c>
      <c r="D1883">
        <v>3</v>
      </c>
      <c r="F1883" t="s">
        <v>52</v>
      </c>
      <c r="G1883">
        <v>5</v>
      </c>
      <c r="H1883">
        <v>0.45</v>
      </c>
      <c r="I1883" t="s">
        <v>58</v>
      </c>
      <c r="J1883">
        <v>0</v>
      </c>
      <c r="K1883">
        <v>0.5</v>
      </c>
    </row>
    <row r="1884" spans="1:12" x14ac:dyDescent="0.2">
      <c r="A1884" t="s">
        <v>73</v>
      </c>
      <c r="B1884">
        <v>13</v>
      </c>
      <c r="C1884">
        <v>95</v>
      </c>
      <c r="D1884">
        <v>3</v>
      </c>
      <c r="F1884" t="s">
        <v>55</v>
      </c>
      <c r="G1884">
        <v>2</v>
      </c>
      <c r="H1884">
        <v>0.61799999999999999</v>
      </c>
      <c r="I1884" t="s">
        <v>58</v>
      </c>
      <c r="J1884">
        <v>0</v>
      </c>
      <c r="K1884">
        <v>0.5</v>
      </c>
    </row>
    <row r="1885" spans="1:12" x14ac:dyDescent="0.2">
      <c r="A1885" t="s">
        <v>73</v>
      </c>
      <c r="B1885">
        <v>13</v>
      </c>
      <c r="C1885">
        <v>96</v>
      </c>
      <c r="D1885">
        <v>3</v>
      </c>
      <c r="F1885" t="s">
        <v>51</v>
      </c>
      <c r="G1885">
        <v>4</v>
      </c>
      <c r="H1885">
        <v>0.76700000000000002</v>
      </c>
      <c r="I1885" t="s">
        <v>58</v>
      </c>
      <c r="J1885">
        <v>0</v>
      </c>
      <c r="K1885">
        <v>0.5</v>
      </c>
    </row>
    <row r="1886" spans="1:12" x14ac:dyDescent="0.2">
      <c r="A1886" t="s">
        <v>0</v>
      </c>
      <c r="B1886" t="s">
        <v>1</v>
      </c>
      <c r="C1886" t="s">
        <v>2</v>
      </c>
      <c r="D1886" t="s">
        <v>3</v>
      </c>
      <c r="E1886" t="s">
        <v>4</v>
      </c>
      <c r="F1886" t="s">
        <v>5</v>
      </c>
      <c r="G1886" t="s">
        <v>6</v>
      </c>
      <c r="H1886" t="s">
        <v>7</v>
      </c>
      <c r="I1886" t="s">
        <v>8</v>
      </c>
      <c r="J1886" t="s">
        <v>9</v>
      </c>
      <c r="K1886" t="s">
        <v>10</v>
      </c>
    </row>
    <row r="1887" spans="1:12" x14ac:dyDescent="0.2">
      <c r="A1887" t="s">
        <v>74</v>
      </c>
      <c r="B1887">
        <v>14</v>
      </c>
      <c r="C1887">
        <v>1</v>
      </c>
      <c r="D1887">
        <v>1</v>
      </c>
      <c r="E1887">
        <v>0</v>
      </c>
      <c r="F1887" t="s">
        <v>51</v>
      </c>
      <c r="G1887">
        <v>4</v>
      </c>
      <c r="L1887">
        <v>0</v>
      </c>
    </row>
    <row r="1888" spans="1:12" x14ac:dyDescent="0.2">
      <c r="A1888" t="s">
        <v>74</v>
      </c>
      <c r="B1888">
        <v>14</v>
      </c>
      <c r="C1888">
        <v>2</v>
      </c>
      <c r="D1888">
        <v>1</v>
      </c>
      <c r="E1888">
        <v>1</v>
      </c>
      <c r="F1888" t="s">
        <v>52</v>
      </c>
      <c r="G1888">
        <v>5</v>
      </c>
      <c r="L1888">
        <v>0</v>
      </c>
    </row>
    <row r="1889" spans="1:12" x14ac:dyDescent="0.2">
      <c r="A1889" t="s">
        <v>74</v>
      </c>
      <c r="B1889">
        <v>14</v>
      </c>
      <c r="C1889">
        <v>3</v>
      </c>
      <c r="D1889">
        <v>1</v>
      </c>
      <c r="E1889">
        <v>1</v>
      </c>
      <c r="F1889" t="s">
        <v>52</v>
      </c>
      <c r="G1889">
        <v>5</v>
      </c>
      <c r="L1889">
        <v>0</v>
      </c>
    </row>
    <row r="1890" spans="1:12" x14ac:dyDescent="0.2">
      <c r="A1890" t="s">
        <v>74</v>
      </c>
      <c r="B1890">
        <v>14</v>
      </c>
      <c r="C1890">
        <v>4</v>
      </c>
      <c r="D1890">
        <v>1</v>
      </c>
      <c r="E1890">
        <v>0</v>
      </c>
      <c r="F1890" t="s">
        <v>51</v>
      </c>
      <c r="G1890">
        <v>7</v>
      </c>
      <c r="L1890">
        <v>0</v>
      </c>
    </row>
    <row r="1891" spans="1:12" x14ac:dyDescent="0.2">
      <c r="A1891" t="s">
        <v>74</v>
      </c>
      <c r="B1891">
        <v>14</v>
      </c>
      <c r="C1891">
        <v>5</v>
      </c>
      <c r="D1891">
        <v>1</v>
      </c>
      <c r="E1891">
        <v>0.5</v>
      </c>
      <c r="F1891" t="s">
        <v>53</v>
      </c>
      <c r="G1891">
        <v>6</v>
      </c>
      <c r="L1891">
        <v>0</v>
      </c>
    </row>
    <row r="1892" spans="1:12" x14ac:dyDescent="0.2">
      <c r="A1892" t="s">
        <v>74</v>
      </c>
      <c r="B1892">
        <v>14</v>
      </c>
      <c r="C1892">
        <v>6</v>
      </c>
      <c r="D1892">
        <v>1</v>
      </c>
      <c r="E1892">
        <v>-1</v>
      </c>
      <c r="F1892" t="s">
        <v>54</v>
      </c>
      <c r="G1892">
        <v>3</v>
      </c>
      <c r="L1892">
        <v>0</v>
      </c>
    </row>
    <row r="1893" spans="1:12" x14ac:dyDescent="0.2">
      <c r="A1893" t="s">
        <v>74</v>
      </c>
      <c r="B1893">
        <v>14</v>
      </c>
      <c r="C1893">
        <v>7</v>
      </c>
      <c r="D1893">
        <v>1</v>
      </c>
      <c r="E1893">
        <v>0</v>
      </c>
      <c r="F1893" t="s">
        <v>51</v>
      </c>
      <c r="G1893">
        <v>4</v>
      </c>
      <c r="L1893">
        <v>0</v>
      </c>
    </row>
    <row r="1894" spans="1:12" x14ac:dyDescent="0.2">
      <c r="A1894" t="s">
        <v>74</v>
      </c>
      <c r="B1894">
        <v>14</v>
      </c>
      <c r="C1894">
        <v>8</v>
      </c>
      <c r="D1894">
        <v>1</v>
      </c>
      <c r="E1894">
        <v>0</v>
      </c>
      <c r="F1894" t="s">
        <v>51</v>
      </c>
      <c r="G1894">
        <v>7</v>
      </c>
      <c r="L1894">
        <v>0</v>
      </c>
    </row>
    <row r="1895" spans="1:12" x14ac:dyDescent="0.2">
      <c r="A1895" t="s">
        <v>74</v>
      </c>
      <c r="B1895">
        <v>14</v>
      </c>
      <c r="C1895">
        <v>9</v>
      </c>
      <c r="D1895">
        <v>1</v>
      </c>
      <c r="E1895">
        <v>1</v>
      </c>
      <c r="F1895" t="s">
        <v>52</v>
      </c>
      <c r="G1895">
        <v>5</v>
      </c>
      <c r="L1895">
        <v>0</v>
      </c>
    </row>
    <row r="1896" spans="1:12" x14ac:dyDescent="0.2">
      <c r="A1896" t="s">
        <v>74</v>
      </c>
      <c r="B1896">
        <v>14</v>
      </c>
      <c r="C1896">
        <v>10</v>
      </c>
      <c r="D1896">
        <v>1</v>
      </c>
      <c r="E1896">
        <v>-0.5</v>
      </c>
      <c r="F1896" t="s">
        <v>55</v>
      </c>
      <c r="G1896">
        <v>2</v>
      </c>
      <c r="L1896">
        <v>0</v>
      </c>
    </row>
    <row r="1897" spans="1:12" x14ac:dyDescent="0.2">
      <c r="A1897" t="s">
        <v>74</v>
      </c>
      <c r="B1897">
        <v>14</v>
      </c>
      <c r="C1897">
        <v>11</v>
      </c>
      <c r="D1897">
        <v>1</v>
      </c>
      <c r="E1897">
        <v>0</v>
      </c>
      <c r="F1897" t="s">
        <v>51</v>
      </c>
      <c r="G1897">
        <v>7</v>
      </c>
      <c r="L1897">
        <v>0</v>
      </c>
    </row>
    <row r="1898" spans="1:12" x14ac:dyDescent="0.2">
      <c r="A1898" t="s">
        <v>74</v>
      </c>
      <c r="B1898">
        <v>14</v>
      </c>
      <c r="C1898">
        <v>12</v>
      </c>
      <c r="D1898">
        <v>1</v>
      </c>
      <c r="E1898">
        <v>0.5</v>
      </c>
      <c r="F1898" t="s">
        <v>53</v>
      </c>
      <c r="G1898">
        <v>6</v>
      </c>
      <c r="L1898">
        <v>0</v>
      </c>
    </row>
    <row r="1899" spans="1:12" x14ac:dyDescent="0.2">
      <c r="A1899" t="s">
        <v>74</v>
      </c>
      <c r="B1899">
        <v>14</v>
      </c>
      <c r="C1899">
        <v>13</v>
      </c>
      <c r="D1899">
        <v>1</v>
      </c>
      <c r="E1899">
        <v>-1</v>
      </c>
      <c r="F1899" t="s">
        <v>54</v>
      </c>
      <c r="G1899">
        <v>3</v>
      </c>
      <c r="L1899">
        <v>0</v>
      </c>
    </row>
    <row r="1900" spans="1:12" x14ac:dyDescent="0.2">
      <c r="A1900" t="s">
        <v>74</v>
      </c>
      <c r="B1900">
        <v>14</v>
      </c>
      <c r="C1900">
        <v>14</v>
      </c>
      <c r="D1900">
        <v>1</v>
      </c>
      <c r="E1900">
        <v>-0.5</v>
      </c>
      <c r="F1900" t="s">
        <v>55</v>
      </c>
      <c r="G1900">
        <v>2</v>
      </c>
      <c r="L1900">
        <v>0</v>
      </c>
    </row>
    <row r="1901" spans="1:12" x14ac:dyDescent="0.2">
      <c r="A1901" t="s">
        <v>74</v>
      </c>
      <c r="B1901">
        <v>14</v>
      </c>
      <c r="C1901">
        <v>15</v>
      </c>
      <c r="D1901">
        <v>1</v>
      </c>
      <c r="E1901">
        <v>0.5</v>
      </c>
      <c r="F1901" t="s">
        <v>53</v>
      </c>
      <c r="G1901">
        <v>6</v>
      </c>
      <c r="L1901">
        <v>0</v>
      </c>
    </row>
    <row r="1902" spans="1:12" x14ac:dyDescent="0.2">
      <c r="A1902" t="s">
        <v>74</v>
      </c>
      <c r="B1902">
        <v>14</v>
      </c>
      <c r="C1902">
        <v>16</v>
      </c>
      <c r="D1902">
        <v>1</v>
      </c>
      <c r="E1902">
        <v>-1</v>
      </c>
      <c r="F1902" t="s">
        <v>54</v>
      </c>
      <c r="G1902">
        <v>3</v>
      </c>
      <c r="L1902">
        <v>0</v>
      </c>
    </row>
    <row r="1903" spans="1:12" x14ac:dyDescent="0.2">
      <c r="A1903" t="s">
        <v>74</v>
      </c>
      <c r="B1903">
        <v>14</v>
      </c>
      <c r="C1903">
        <v>17</v>
      </c>
      <c r="D1903">
        <v>1</v>
      </c>
      <c r="E1903">
        <v>-0.5</v>
      </c>
      <c r="F1903" t="s">
        <v>55</v>
      </c>
      <c r="G1903">
        <v>2</v>
      </c>
      <c r="L1903">
        <v>0</v>
      </c>
    </row>
    <row r="1904" spans="1:12" x14ac:dyDescent="0.2">
      <c r="A1904" t="s">
        <v>74</v>
      </c>
      <c r="B1904">
        <v>14</v>
      </c>
      <c r="C1904">
        <v>18</v>
      </c>
      <c r="D1904">
        <v>1</v>
      </c>
      <c r="E1904">
        <v>0</v>
      </c>
      <c r="F1904" t="s">
        <v>51</v>
      </c>
      <c r="G1904">
        <v>4</v>
      </c>
      <c r="L1904">
        <v>0</v>
      </c>
    </row>
    <row r="1905" spans="1:11" x14ac:dyDescent="0.2">
      <c r="A1905" t="s">
        <v>74</v>
      </c>
      <c r="B1905">
        <v>14</v>
      </c>
      <c r="C1905">
        <v>1</v>
      </c>
      <c r="D1905">
        <v>2</v>
      </c>
      <c r="E1905">
        <v>0</v>
      </c>
      <c r="F1905" t="s">
        <v>51</v>
      </c>
      <c r="G1905">
        <v>4</v>
      </c>
      <c r="H1905">
        <v>1.0629999999999999</v>
      </c>
      <c r="I1905" t="s">
        <v>56</v>
      </c>
      <c r="J1905">
        <v>0</v>
      </c>
      <c r="K1905">
        <v>0</v>
      </c>
    </row>
    <row r="1906" spans="1:11" x14ac:dyDescent="0.2">
      <c r="A1906" t="s">
        <v>74</v>
      </c>
      <c r="B1906">
        <v>14</v>
      </c>
      <c r="C1906">
        <v>2</v>
      </c>
      <c r="D1906">
        <v>2</v>
      </c>
      <c r="E1906">
        <v>-0.5</v>
      </c>
      <c r="F1906" t="s">
        <v>55</v>
      </c>
      <c r="G1906">
        <v>2</v>
      </c>
      <c r="H1906">
        <v>0.3165</v>
      </c>
      <c r="I1906" t="s">
        <v>56</v>
      </c>
      <c r="J1906">
        <v>-0.5</v>
      </c>
      <c r="K1906">
        <v>-0.5</v>
      </c>
    </row>
    <row r="1907" spans="1:11" x14ac:dyDescent="0.2">
      <c r="A1907" t="s">
        <v>74</v>
      </c>
      <c r="B1907">
        <v>14</v>
      </c>
      <c r="C1907">
        <v>3</v>
      </c>
      <c r="D1907">
        <v>2</v>
      </c>
      <c r="E1907">
        <v>1</v>
      </c>
      <c r="F1907" t="s">
        <v>52</v>
      </c>
      <c r="G1907">
        <v>5</v>
      </c>
      <c r="H1907">
        <v>0.38279999999999997</v>
      </c>
      <c r="I1907" t="s">
        <v>56</v>
      </c>
      <c r="J1907">
        <v>1</v>
      </c>
      <c r="K1907">
        <v>0.5</v>
      </c>
    </row>
    <row r="1908" spans="1:11" x14ac:dyDescent="0.2">
      <c r="A1908" t="s">
        <v>74</v>
      </c>
      <c r="B1908">
        <v>14</v>
      </c>
      <c r="C1908">
        <v>4</v>
      </c>
      <c r="D1908">
        <v>2</v>
      </c>
      <c r="E1908">
        <v>0</v>
      </c>
      <c r="F1908" t="s">
        <v>51</v>
      </c>
      <c r="G1908">
        <v>7</v>
      </c>
      <c r="H1908">
        <v>0.26600000000000001</v>
      </c>
      <c r="I1908" t="s">
        <v>57</v>
      </c>
      <c r="J1908">
        <v>0</v>
      </c>
      <c r="K1908">
        <v>0.5</v>
      </c>
    </row>
    <row r="1909" spans="1:11" x14ac:dyDescent="0.2">
      <c r="A1909" t="s">
        <v>74</v>
      </c>
      <c r="B1909">
        <v>14</v>
      </c>
      <c r="C1909">
        <v>5</v>
      </c>
      <c r="D1909">
        <v>2</v>
      </c>
      <c r="E1909">
        <v>0.5</v>
      </c>
      <c r="F1909" t="s">
        <v>53</v>
      </c>
      <c r="G1909">
        <v>6</v>
      </c>
      <c r="H1909">
        <v>0.29920000000000002</v>
      </c>
      <c r="I1909" t="s">
        <v>57</v>
      </c>
      <c r="J1909">
        <v>0</v>
      </c>
      <c r="K1909">
        <v>0.5</v>
      </c>
    </row>
    <row r="1910" spans="1:11" x14ac:dyDescent="0.2">
      <c r="A1910" t="s">
        <v>74</v>
      </c>
      <c r="B1910">
        <v>14</v>
      </c>
      <c r="C1910">
        <v>6</v>
      </c>
      <c r="D1910">
        <v>2</v>
      </c>
      <c r="E1910">
        <v>-1</v>
      </c>
      <c r="F1910" t="s">
        <v>54</v>
      </c>
      <c r="G1910">
        <v>3</v>
      </c>
      <c r="H1910">
        <v>0.53310000000000002</v>
      </c>
      <c r="I1910" t="s">
        <v>57</v>
      </c>
      <c r="J1910">
        <v>0</v>
      </c>
      <c r="K1910">
        <v>0.5</v>
      </c>
    </row>
    <row r="1911" spans="1:11" x14ac:dyDescent="0.2">
      <c r="A1911" t="s">
        <v>74</v>
      </c>
      <c r="B1911">
        <v>14</v>
      </c>
      <c r="C1911">
        <v>7</v>
      </c>
      <c r="D1911">
        <v>2</v>
      </c>
      <c r="E1911">
        <v>0</v>
      </c>
      <c r="F1911" t="s">
        <v>51</v>
      </c>
      <c r="G1911">
        <v>4</v>
      </c>
      <c r="H1911">
        <v>0.53310000000000002</v>
      </c>
      <c r="I1911" t="s">
        <v>56</v>
      </c>
      <c r="J1911">
        <v>0</v>
      </c>
      <c r="K1911">
        <v>0.5</v>
      </c>
    </row>
    <row r="1912" spans="1:11" x14ac:dyDescent="0.2">
      <c r="A1912" t="s">
        <v>74</v>
      </c>
      <c r="B1912">
        <v>14</v>
      </c>
      <c r="C1912">
        <v>8</v>
      </c>
      <c r="D1912">
        <v>2</v>
      </c>
      <c r="E1912">
        <v>0</v>
      </c>
      <c r="F1912" t="s">
        <v>51</v>
      </c>
      <c r="G1912">
        <v>7</v>
      </c>
      <c r="H1912">
        <v>0.89870000000000005</v>
      </c>
      <c r="I1912" t="s">
        <v>56</v>
      </c>
      <c r="J1912">
        <v>0</v>
      </c>
      <c r="K1912">
        <v>0.5</v>
      </c>
    </row>
    <row r="1913" spans="1:11" x14ac:dyDescent="0.2">
      <c r="A1913" t="s">
        <v>74</v>
      </c>
      <c r="B1913">
        <v>14</v>
      </c>
      <c r="C1913">
        <v>9</v>
      </c>
      <c r="D1913">
        <v>2</v>
      </c>
      <c r="E1913">
        <v>1</v>
      </c>
      <c r="F1913" t="s">
        <v>52</v>
      </c>
      <c r="G1913">
        <v>5</v>
      </c>
      <c r="H1913">
        <v>0.19919999999999999</v>
      </c>
      <c r="I1913" t="s">
        <v>56</v>
      </c>
      <c r="J1913">
        <v>1</v>
      </c>
      <c r="K1913">
        <v>1.5</v>
      </c>
    </row>
    <row r="1914" spans="1:11" x14ac:dyDescent="0.2">
      <c r="A1914" t="s">
        <v>74</v>
      </c>
      <c r="B1914">
        <v>14</v>
      </c>
      <c r="C1914">
        <v>10</v>
      </c>
      <c r="D1914">
        <v>2</v>
      </c>
      <c r="E1914">
        <v>-0.5</v>
      </c>
      <c r="F1914" t="s">
        <v>55</v>
      </c>
      <c r="G1914">
        <v>2</v>
      </c>
      <c r="H1914">
        <v>0.49959999999999999</v>
      </c>
      <c r="I1914" t="s">
        <v>57</v>
      </c>
      <c r="J1914">
        <v>0</v>
      </c>
      <c r="K1914">
        <v>1.5</v>
      </c>
    </row>
    <row r="1915" spans="1:11" x14ac:dyDescent="0.2">
      <c r="A1915" t="s">
        <v>74</v>
      </c>
      <c r="B1915">
        <v>14</v>
      </c>
      <c r="C1915">
        <v>11</v>
      </c>
      <c r="D1915">
        <v>2</v>
      </c>
      <c r="E1915">
        <v>0</v>
      </c>
      <c r="F1915" t="s">
        <v>51</v>
      </c>
      <c r="G1915">
        <v>7</v>
      </c>
      <c r="H1915">
        <v>0.48299999999999998</v>
      </c>
      <c r="I1915" t="s">
        <v>57</v>
      </c>
      <c r="J1915">
        <v>0</v>
      </c>
      <c r="K1915">
        <v>1.5</v>
      </c>
    </row>
    <row r="1916" spans="1:11" x14ac:dyDescent="0.2">
      <c r="A1916" t="s">
        <v>74</v>
      </c>
      <c r="B1916">
        <v>14</v>
      </c>
      <c r="C1916">
        <v>12</v>
      </c>
      <c r="D1916">
        <v>2</v>
      </c>
      <c r="E1916">
        <v>0.5</v>
      </c>
      <c r="F1916" t="s">
        <v>53</v>
      </c>
      <c r="G1916">
        <v>6</v>
      </c>
      <c r="H1916">
        <v>0.64990000000000003</v>
      </c>
      <c r="I1916" t="s">
        <v>56</v>
      </c>
      <c r="J1916">
        <v>0.5</v>
      </c>
      <c r="K1916">
        <v>2</v>
      </c>
    </row>
    <row r="1917" spans="1:11" x14ac:dyDescent="0.2">
      <c r="A1917" t="s">
        <v>74</v>
      </c>
      <c r="B1917">
        <v>14</v>
      </c>
      <c r="C1917">
        <v>13</v>
      </c>
      <c r="D1917">
        <v>2</v>
      </c>
      <c r="E1917">
        <v>-1</v>
      </c>
      <c r="F1917" t="s">
        <v>54</v>
      </c>
      <c r="G1917">
        <v>3</v>
      </c>
      <c r="H1917">
        <v>0.999</v>
      </c>
      <c r="I1917" t="s">
        <v>56</v>
      </c>
      <c r="J1917">
        <v>-1</v>
      </c>
      <c r="K1917">
        <v>1</v>
      </c>
    </row>
    <row r="1918" spans="1:11" x14ac:dyDescent="0.2">
      <c r="A1918" t="s">
        <v>74</v>
      </c>
      <c r="B1918">
        <v>14</v>
      </c>
      <c r="C1918">
        <v>14</v>
      </c>
      <c r="D1918">
        <v>2</v>
      </c>
      <c r="E1918">
        <v>0</v>
      </c>
      <c r="F1918" t="s">
        <v>51</v>
      </c>
      <c r="G1918">
        <v>4</v>
      </c>
      <c r="H1918">
        <v>0.29970000000000002</v>
      </c>
      <c r="I1918" t="s">
        <v>56</v>
      </c>
      <c r="J1918">
        <v>0</v>
      </c>
      <c r="K1918">
        <v>1</v>
      </c>
    </row>
    <row r="1919" spans="1:11" x14ac:dyDescent="0.2">
      <c r="A1919" t="s">
        <v>74</v>
      </c>
      <c r="B1919">
        <v>14</v>
      </c>
      <c r="C1919">
        <v>15</v>
      </c>
      <c r="D1919">
        <v>2</v>
      </c>
      <c r="E1919">
        <v>0.5</v>
      </c>
      <c r="F1919" t="s">
        <v>53</v>
      </c>
      <c r="G1919">
        <v>6</v>
      </c>
      <c r="H1919">
        <v>0.36570000000000003</v>
      </c>
      <c r="I1919" t="s">
        <v>57</v>
      </c>
      <c r="J1919">
        <v>0</v>
      </c>
      <c r="K1919">
        <v>1</v>
      </c>
    </row>
    <row r="1920" spans="1:11" x14ac:dyDescent="0.2">
      <c r="A1920" t="s">
        <v>74</v>
      </c>
      <c r="B1920">
        <v>14</v>
      </c>
      <c r="C1920">
        <v>16</v>
      </c>
      <c r="D1920">
        <v>2</v>
      </c>
      <c r="E1920">
        <v>-1</v>
      </c>
      <c r="F1920" t="s">
        <v>54</v>
      </c>
      <c r="G1920">
        <v>3</v>
      </c>
      <c r="H1920">
        <v>0.29880000000000001</v>
      </c>
      <c r="I1920" t="s">
        <v>56</v>
      </c>
      <c r="J1920">
        <v>-1</v>
      </c>
      <c r="K1920">
        <v>0</v>
      </c>
    </row>
    <row r="1921" spans="1:11" x14ac:dyDescent="0.2">
      <c r="A1921" t="s">
        <v>74</v>
      </c>
      <c r="B1921">
        <v>14</v>
      </c>
      <c r="C1921">
        <v>17</v>
      </c>
      <c r="D1921">
        <v>2</v>
      </c>
      <c r="E1921">
        <v>1</v>
      </c>
      <c r="F1921" t="s">
        <v>52</v>
      </c>
      <c r="G1921">
        <v>5</v>
      </c>
      <c r="H1921">
        <v>0.24929999999999999</v>
      </c>
      <c r="I1921" t="s">
        <v>56</v>
      </c>
      <c r="J1921">
        <v>1</v>
      </c>
      <c r="K1921">
        <v>1</v>
      </c>
    </row>
    <row r="1922" spans="1:11" x14ac:dyDescent="0.2">
      <c r="A1922" t="s">
        <v>74</v>
      </c>
      <c r="B1922">
        <v>14</v>
      </c>
      <c r="C1922">
        <v>18</v>
      </c>
      <c r="D1922">
        <v>2</v>
      </c>
      <c r="E1922">
        <v>-0.5</v>
      </c>
      <c r="F1922" t="s">
        <v>55</v>
      </c>
      <c r="G1922">
        <v>2</v>
      </c>
      <c r="H1922">
        <v>0.1991</v>
      </c>
      <c r="I1922" t="s">
        <v>56</v>
      </c>
      <c r="J1922">
        <v>-0.5</v>
      </c>
      <c r="K1922">
        <v>0.5</v>
      </c>
    </row>
    <row r="1923" spans="1:11" x14ac:dyDescent="0.2">
      <c r="A1923" t="s">
        <v>74</v>
      </c>
      <c r="B1923">
        <v>14</v>
      </c>
      <c r="C1923">
        <v>19</v>
      </c>
      <c r="D1923">
        <v>2</v>
      </c>
      <c r="E1923">
        <v>0</v>
      </c>
      <c r="F1923" t="s">
        <v>51</v>
      </c>
      <c r="G1923">
        <v>7</v>
      </c>
      <c r="H1923">
        <v>0.2157</v>
      </c>
      <c r="I1923" t="s">
        <v>56</v>
      </c>
      <c r="J1923">
        <v>0</v>
      </c>
      <c r="K1923">
        <v>0.5</v>
      </c>
    </row>
    <row r="1924" spans="1:11" x14ac:dyDescent="0.2">
      <c r="A1924" t="s">
        <v>74</v>
      </c>
      <c r="B1924">
        <v>14</v>
      </c>
      <c r="C1924">
        <v>20</v>
      </c>
      <c r="D1924">
        <v>2</v>
      </c>
      <c r="E1924">
        <v>-1</v>
      </c>
      <c r="F1924" t="s">
        <v>54</v>
      </c>
      <c r="G1924">
        <v>3</v>
      </c>
      <c r="H1924">
        <v>0.316</v>
      </c>
      <c r="I1924" t="s">
        <v>56</v>
      </c>
      <c r="J1924">
        <v>-1</v>
      </c>
      <c r="K1924">
        <v>-0.5</v>
      </c>
    </row>
    <row r="1925" spans="1:11" x14ac:dyDescent="0.2">
      <c r="A1925" t="s">
        <v>74</v>
      </c>
      <c r="B1925">
        <v>14</v>
      </c>
      <c r="C1925">
        <v>21</v>
      </c>
      <c r="D1925">
        <v>2</v>
      </c>
      <c r="E1925">
        <v>0.5</v>
      </c>
      <c r="F1925" t="s">
        <v>53</v>
      </c>
      <c r="G1925">
        <v>6</v>
      </c>
      <c r="H1925">
        <v>0.2999</v>
      </c>
      <c r="I1925" t="s">
        <v>56</v>
      </c>
      <c r="J1925">
        <v>0.5</v>
      </c>
      <c r="K1925">
        <v>0</v>
      </c>
    </row>
    <row r="1926" spans="1:11" x14ac:dyDescent="0.2">
      <c r="A1926" t="s">
        <v>74</v>
      </c>
      <c r="B1926">
        <v>14</v>
      </c>
      <c r="C1926">
        <v>22</v>
      </c>
      <c r="D1926">
        <v>2</v>
      </c>
      <c r="E1926">
        <v>0</v>
      </c>
      <c r="F1926" t="s">
        <v>51</v>
      </c>
      <c r="G1926">
        <v>4</v>
      </c>
      <c r="H1926">
        <v>6.6400000000000001E-2</v>
      </c>
      <c r="I1926" t="s">
        <v>57</v>
      </c>
      <c r="J1926">
        <v>0</v>
      </c>
      <c r="K1926">
        <v>0</v>
      </c>
    </row>
    <row r="1927" spans="1:11" x14ac:dyDescent="0.2">
      <c r="A1927" t="s">
        <v>74</v>
      </c>
      <c r="B1927">
        <v>14</v>
      </c>
      <c r="C1927">
        <v>23</v>
      </c>
      <c r="D1927">
        <v>2</v>
      </c>
      <c r="E1927">
        <v>1</v>
      </c>
      <c r="F1927" t="s">
        <v>52</v>
      </c>
      <c r="G1927">
        <v>5</v>
      </c>
      <c r="H1927">
        <v>0.44979999999999998</v>
      </c>
      <c r="I1927" t="s">
        <v>57</v>
      </c>
      <c r="J1927">
        <v>0</v>
      </c>
      <c r="K1927">
        <v>0</v>
      </c>
    </row>
    <row r="1928" spans="1:11" x14ac:dyDescent="0.2">
      <c r="A1928" t="s">
        <v>74</v>
      </c>
      <c r="B1928">
        <v>14</v>
      </c>
      <c r="C1928">
        <v>24</v>
      </c>
      <c r="D1928">
        <v>2</v>
      </c>
      <c r="E1928">
        <v>-0.5</v>
      </c>
      <c r="F1928" t="s">
        <v>55</v>
      </c>
      <c r="G1928">
        <v>2</v>
      </c>
      <c r="H1928">
        <v>0.1832</v>
      </c>
      <c r="I1928" t="s">
        <v>57</v>
      </c>
      <c r="J1928">
        <v>0</v>
      </c>
      <c r="K1928">
        <v>0</v>
      </c>
    </row>
    <row r="1929" spans="1:11" x14ac:dyDescent="0.2">
      <c r="A1929" t="s">
        <v>74</v>
      </c>
      <c r="B1929">
        <v>14</v>
      </c>
      <c r="C1929">
        <v>25</v>
      </c>
      <c r="D1929">
        <v>2</v>
      </c>
      <c r="E1929">
        <v>0</v>
      </c>
      <c r="F1929" t="s">
        <v>51</v>
      </c>
      <c r="G1929">
        <v>7</v>
      </c>
      <c r="H1929">
        <v>8.3000000000000004E-2</v>
      </c>
      <c r="I1929" t="s">
        <v>56</v>
      </c>
      <c r="J1929">
        <v>0</v>
      </c>
      <c r="K1929">
        <v>0</v>
      </c>
    </row>
    <row r="1930" spans="1:11" x14ac:dyDescent="0.2">
      <c r="A1930" t="s">
        <v>74</v>
      </c>
      <c r="B1930">
        <v>14</v>
      </c>
      <c r="C1930">
        <v>26</v>
      </c>
      <c r="D1930">
        <v>2</v>
      </c>
      <c r="E1930">
        <v>1</v>
      </c>
      <c r="F1930" t="s">
        <v>52</v>
      </c>
      <c r="G1930">
        <v>5</v>
      </c>
      <c r="H1930">
        <v>0.05</v>
      </c>
      <c r="I1930" t="s">
        <v>56</v>
      </c>
      <c r="J1930">
        <v>1</v>
      </c>
      <c r="K1930">
        <v>1</v>
      </c>
    </row>
    <row r="1931" spans="1:11" x14ac:dyDescent="0.2">
      <c r="A1931" t="s">
        <v>74</v>
      </c>
      <c r="B1931">
        <v>14</v>
      </c>
      <c r="C1931">
        <v>27</v>
      </c>
      <c r="D1931">
        <v>2</v>
      </c>
      <c r="E1931">
        <v>-0.5</v>
      </c>
      <c r="F1931" t="s">
        <v>55</v>
      </c>
      <c r="G1931">
        <v>2</v>
      </c>
      <c r="H1931">
        <v>0.18260000000000001</v>
      </c>
      <c r="I1931" t="s">
        <v>57</v>
      </c>
      <c r="J1931">
        <v>0</v>
      </c>
      <c r="K1931">
        <v>1</v>
      </c>
    </row>
    <row r="1932" spans="1:11" x14ac:dyDescent="0.2">
      <c r="A1932" t="s">
        <v>74</v>
      </c>
      <c r="B1932">
        <v>14</v>
      </c>
      <c r="C1932">
        <v>28</v>
      </c>
      <c r="D1932">
        <v>2</v>
      </c>
      <c r="E1932">
        <v>0</v>
      </c>
      <c r="F1932" t="s">
        <v>51</v>
      </c>
      <c r="G1932">
        <v>4</v>
      </c>
      <c r="H1932">
        <v>0.1497</v>
      </c>
      <c r="I1932" t="s">
        <v>57</v>
      </c>
      <c r="J1932">
        <v>0</v>
      </c>
      <c r="K1932">
        <v>1</v>
      </c>
    </row>
    <row r="1933" spans="1:11" x14ac:dyDescent="0.2">
      <c r="A1933" t="s">
        <v>74</v>
      </c>
      <c r="B1933">
        <v>14</v>
      </c>
      <c r="C1933">
        <v>29</v>
      </c>
      <c r="D1933">
        <v>2</v>
      </c>
      <c r="E1933">
        <v>0.5</v>
      </c>
      <c r="F1933" t="s">
        <v>53</v>
      </c>
      <c r="G1933">
        <v>6</v>
      </c>
      <c r="H1933">
        <v>0.11609999999999999</v>
      </c>
      <c r="I1933" t="s">
        <v>56</v>
      </c>
      <c r="J1933">
        <v>0.5</v>
      </c>
      <c r="K1933">
        <v>1.5</v>
      </c>
    </row>
    <row r="1934" spans="1:11" x14ac:dyDescent="0.2">
      <c r="A1934" t="s">
        <v>74</v>
      </c>
      <c r="B1934">
        <v>14</v>
      </c>
      <c r="C1934">
        <v>30</v>
      </c>
      <c r="D1934">
        <v>2</v>
      </c>
      <c r="E1934">
        <v>-1</v>
      </c>
      <c r="F1934" t="s">
        <v>54</v>
      </c>
      <c r="G1934">
        <v>3</v>
      </c>
      <c r="H1934">
        <v>0.19969999999999999</v>
      </c>
      <c r="I1934" t="s">
        <v>57</v>
      </c>
      <c r="J1934">
        <v>0</v>
      </c>
      <c r="K1934">
        <v>1.5</v>
      </c>
    </row>
    <row r="1935" spans="1:11" x14ac:dyDescent="0.2">
      <c r="A1935" t="s">
        <v>74</v>
      </c>
      <c r="B1935">
        <v>14</v>
      </c>
      <c r="C1935">
        <v>1</v>
      </c>
      <c r="D1935">
        <v>3</v>
      </c>
      <c r="F1935" t="s">
        <v>51</v>
      </c>
      <c r="G1935">
        <v>4</v>
      </c>
      <c r="H1935">
        <v>0.51480000000000004</v>
      </c>
      <c r="I1935" t="s">
        <v>59</v>
      </c>
      <c r="J1935">
        <v>0</v>
      </c>
      <c r="K1935">
        <v>1.5</v>
      </c>
    </row>
    <row r="1936" spans="1:11" x14ac:dyDescent="0.2">
      <c r="A1936" t="s">
        <v>74</v>
      </c>
      <c r="B1936">
        <v>14</v>
      </c>
      <c r="C1936">
        <v>2</v>
      </c>
      <c r="D1936">
        <v>3</v>
      </c>
      <c r="F1936" t="s">
        <v>51</v>
      </c>
      <c r="G1936">
        <v>4</v>
      </c>
      <c r="H1936">
        <v>0.2492</v>
      </c>
      <c r="I1936" t="s">
        <v>59</v>
      </c>
      <c r="J1936">
        <v>0</v>
      </c>
      <c r="K1936">
        <v>1.5</v>
      </c>
    </row>
    <row r="1937" spans="1:11" x14ac:dyDescent="0.2">
      <c r="A1937" t="s">
        <v>74</v>
      </c>
      <c r="B1937">
        <v>14</v>
      </c>
      <c r="C1937">
        <v>3</v>
      </c>
      <c r="D1937">
        <v>3</v>
      </c>
      <c r="F1937" t="s">
        <v>51</v>
      </c>
      <c r="G1937">
        <v>4</v>
      </c>
      <c r="H1937">
        <v>0.28260000000000002</v>
      </c>
      <c r="I1937" t="s">
        <v>59</v>
      </c>
      <c r="J1937">
        <v>0</v>
      </c>
      <c r="K1937">
        <v>1.5</v>
      </c>
    </row>
    <row r="1938" spans="1:11" x14ac:dyDescent="0.2">
      <c r="A1938" t="s">
        <v>74</v>
      </c>
      <c r="B1938">
        <v>14</v>
      </c>
      <c r="C1938">
        <v>4</v>
      </c>
      <c r="D1938">
        <v>3</v>
      </c>
      <c r="F1938" t="s">
        <v>53</v>
      </c>
      <c r="G1938">
        <v>6</v>
      </c>
      <c r="H1938">
        <v>0.1991</v>
      </c>
      <c r="I1938" t="s">
        <v>58</v>
      </c>
      <c r="J1938">
        <v>0</v>
      </c>
      <c r="K1938">
        <v>1.5</v>
      </c>
    </row>
    <row r="1939" spans="1:11" x14ac:dyDescent="0.2">
      <c r="A1939" t="s">
        <v>74</v>
      </c>
      <c r="B1939">
        <v>14</v>
      </c>
      <c r="C1939">
        <v>5</v>
      </c>
      <c r="D1939">
        <v>3</v>
      </c>
      <c r="F1939" t="s">
        <v>55</v>
      </c>
      <c r="G1939">
        <v>2</v>
      </c>
      <c r="H1939">
        <v>0.41620000000000001</v>
      </c>
      <c r="I1939" t="s">
        <v>58</v>
      </c>
      <c r="J1939">
        <v>0</v>
      </c>
      <c r="K1939">
        <v>1.5</v>
      </c>
    </row>
    <row r="1940" spans="1:11" x14ac:dyDescent="0.2">
      <c r="A1940" t="s">
        <v>74</v>
      </c>
      <c r="B1940">
        <v>14</v>
      </c>
      <c r="C1940">
        <v>6</v>
      </c>
      <c r="D1940">
        <v>3</v>
      </c>
      <c r="F1940" t="s">
        <v>53</v>
      </c>
      <c r="G1940">
        <v>6</v>
      </c>
      <c r="H1940">
        <v>0.316</v>
      </c>
      <c r="I1940" t="s">
        <v>59</v>
      </c>
      <c r="J1940">
        <v>0.5</v>
      </c>
      <c r="K1940">
        <v>2</v>
      </c>
    </row>
    <row r="1941" spans="1:11" x14ac:dyDescent="0.2">
      <c r="A1941" t="s">
        <v>74</v>
      </c>
      <c r="B1941">
        <v>14</v>
      </c>
      <c r="C1941">
        <v>7</v>
      </c>
      <c r="D1941">
        <v>3</v>
      </c>
      <c r="F1941" t="s">
        <v>51</v>
      </c>
      <c r="G1941">
        <v>4</v>
      </c>
      <c r="H1941">
        <v>0.26540000000000002</v>
      </c>
      <c r="I1941" t="s">
        <v>58</v>
      </c>
      <c r="J1941">
        <v>0</v>
      </c>
      <c r="K1941">
        <v>2</v>
      </c>
    </row>
    <row r="1942" spans="1:11" x14ac:dyDescent="0.2">
      <c r="A1942" t="s">
        <v>74</v>
      </c>
      <c r="B1942">
        <v>14</v>
      </c>
      <c r="C1942">
        <v>8</v>
      </c>
      <c r="D1942">
        <v>3</v>
      </c>
      <c r="F1942" t="s">
        <v>55</v>
      </c>
      <c r="G1942">
        <v>2</v>
      </c>
      <c r="H1942">
        <v>0.26590000000000003</v>
      </c>
      <c r="I1942" t="s">
        <v>58</v>
      </c>
      <c r="J1942">
        <v>0</v>
      </c>
      <c r="K1942">
        <v>2</v>
      </c>
    </row>
    <row r="1943" spans="1:11" x14ac:dyDescent="0.2">
      <c r="A1943" t="s">
        <v>74</v>
      </c>
      <c r="B1943">
        <v>14</v>
      </c>
      <c r="C1943">
        <v>9</v>
      </c>
      <c r="D1943">
        <v>3</v>
      </c>
      <c r="F1943" t="s">
        <v>54</v>
      </c>
      <c r="G1943">
        <v>3</v>
      </c>
      <c r="H1943">
        <v>0.48280000000000001</v>
      </c>
      <c r="I1943" t="s">
        <v>58</v>
      </c>
      <c r="J1943">
        <v>0</v>
      </c>
      <c r="K1943">
        <v>2</v>
      </c>
    </row>
    <row r="1944" spans="1:11" x14ac:dyDescent="0.2">
      <c r="A1944" t="s">
        <v>74</v>
      </c>
      <c r="B1944">
        <v>14</v>
      </c>
      <c r="C1944">
        <v>10</v>
      </c>
      <c r="D1944">
        <v>3</v>
      </c>
      <c r="F1944" t="s">
        <v>52</v>
      </c>
      <c r="G1944">
        <v>5</v>
      </c>
      <c r="H1944">
        <v>0.29970000000000002</v>
      </c>
      <c r="I1944" t="s">
        <v>59</v>
      </c>
      <c r="J1944">
        <v>1</v>
      </c>
      <c r="K1944">
        <v>3</v>
      </c>
    </row>
    <row r="1945" spans="1:11" x14ac:dyDescent="0.2">
      <c r="A1945" t="s">
        <v>74</v>
      </c>
      <c r="B1945">
        <v>14</v>
      </c>
      <c r="C1945">
        <v>11</v>
      </c>
      <c r="D1945">
        <v>3</v>
      </c>
      <c r="F1945" t="s">
        <v>54</v>
      </c>
      <c r="G1945">
        <v>3</v>
      </c>
      <c r="H1945">
        <v>0.33350000000000002</v>
      </c>
      <c r="I1945" t="s">
        <v>58</v>
      </c>
      <c r="J1945">
        <v>0</v>
      </c>
      <c r="K1945">
        <v>3</v>
      </c>
    </row>
    <row r="1946" spans="1:11" x14ac:dyDescent="0.2">
      <c r="A1946" t="s">
        <v>74</v>
      </c>
      <c r="B1946">
        <v>14</v>
      </c>
      <c r="C1946">
        <v>12</v>
      </c>
      <c r="D1946">
        <v>3</v>
      </c>
      <c r="F1946" t="s">
        <v>51</v>
      </c>
      <c r="G1946">
        <v>4</v>
      </c>
      <c r="H1946">
        <v>0.36580000000000001</v>
      </c>
      <c r="I1946" t="s">
        <v>59</v>
      </c>
      <c r="J1946">
        <v>0</v>
      </c>
      <c r="K1946">
        <v>3</v>
      </c>
    </row>
    <row r="1947" spans="1:11" x14ac:dyDescent="0.2">
      <c r="A1947" t="s">
        <v>74</v>
      </c>
      <c r="B1947">
        <v>14</v>
      </c>
      <c r="C1947">
        <v>13</v>
      </c>
      <c r="D1947">
        <v>3</v>
      </c>
      <c r="F1947" t="s">
        <v>54</v>
      </c>
      <c r="G1947">
        <v>3</v>
      </c>
      <c r="H1947">
        <v>0.31569999999999998</v>
      </c>
      <c r="I1947" t="s">
        <v>58</v>
      </c>
      <c r="J1947">
        <v>0</v>
      </c>
      <c r="K1947">
        <v>3</v>
      </c>
    </row>
    <row r="1948" spans="1:11" x14ac:dyDescent="0.2">
      <c r="A1948" t="s">
        <v>74</v>
      </c>
      <c r="B1948">
        <v>14</v>
      </c>
      <c r="C1948">
        <v>14</v>
      </c>
      <c r="D1948">
        <v>3</v>
      </c>
      <c r="F1948" t="s">
        <v>54</v>
      </c>
      <c r="G1948">
        <v>3</v>
      </c>
      <c r="H1948">
        <v>0.3332</v>
      </c>
      <c r="I1948" t="s">
        <v>58</v>
      </c>
      <c r="J1948">
        <v>0</v>
      </c>
      <c r="K1948">
        <v>3</v>
      </c>
    </row>
    <row r="1949" spans="1:11" x14ac:dyDescent="0.2">
      <c r="A1949" t="s">
        <v>74</v>
      </c>
      <c r="B1949">
        <v>14</v>
      </c>
      <c r="C1949">
        <v>15</v>
      </c>
      <c r="D1949">
        <v>3</v>
      </c>
      <c r="F1949" t="s">
        <v>51</v>
      </c>
      <c r="G1949">
        <v>7</v>
      </c>
      <c r="H1949">
        <v>0.29909999999999998</v>
      </c>
      <c r="I1949" t="s">
        <v>59</v>
      </c>
      <c r="J1949">
        <v>0</v>
      </c>
      <c r="K1949">
        <v>3</v>
      </c>
    </row>
    <row r="1950" spans="1:11" x14ac:dyDescent="0.2">
      <c r="A1950" t="s">
        <v>74</v>
      </c>
      <c r="B1950">
        <v>14</v>
      </c>
      <c r="C1950">
        <v>16</v>
      </c>
      <c r="D1950">
        <v>3</v>
      </c>
      <c r="F1950" t="s">
        <v>54</v>
      </c>
      <c r="G1950">
        <v>3</v>
      </c>
      <c r="H1950">
        <v>0.2162</v>
      </c>
      <c r="I1950" t="s">
        <v>58</v>
      </c>
      <c r="J1950">
        <v>0</v>
      </c>
      <c r="K1950">
        <v>3</v>
      </c>
    </row>
    <row r="1951" spans="1:11" x14ac:dyDescent="0.2">
      <c r="A1951" t="s">
        <v>74</v>
      </c>
      <c r="B1951">
        <v>14</v>
      </c>
      <c r="C1951">
        <v>17</v>
      </c>
      <c r="D1951">
        <v>3</v>
      </c>
      <c r="F1951" t="s">
        <v>52</v>
      </c>
      <c r="G1951">
        <v>5</v>
      </c>
      <c r="H1951">
        <v>0.36630000000000001</v>
      </c>
      <c r="I1951" t="s">
        <v>59</v>
      </c>
      <c r="J1951">
        <v>1</v>
      </c>
      <c r="K1951">
        <v>4</v>
      </c>
    </row>
    <row r="1952" spans="1:11" x14ac:dyDescent="0.2">
      <c r="A1952" t="s">
        <v>74</v>
      </c>
      <c r="B1952">
        <v>14</v>
      </c>
      <c r="C1952">
        <v>18</v>
      </c>
      <c r="D1952">
        <v>3</v>
      </c>
      <c r="F1952" t="s">
        <v>51</v>
      </c>
      <c r="G1952">
        <v>4</v>
      </c>
      <c r="H1952">
        <v>0.21590000000000001</v>
      </c>
      <c r="I1952" t="s">
        <v>58</v>
      </c>
      <c r="J1952">
        <v>0</v>
      </c>
      <c r="K1952">
        <v>4</v>
      </c>
    </row>
    <row r="1953" spans="1:11" x14ac:dyDescent="0.2">
      <c r="A1953" t="s">
        <v>74</v>
      </c>
      <c r="B1953">
        <v>14</v>
      </c>
      <c r="C1953">
        <v>19</v>
      </c>
      <c r="D1953">
        <v>3</v>
      </c>
      <c r="F1953" t="s">
        <v>54</v>
      </c>
      <c r="G1953">
        <v>3</v>
      </c>
      <c r="H1953">
        <v>0.18329999999999999</v>
      </c>
      <c r="I1953" t="s">
        <v>58</v>
      </c>
      <c r="J1953">
        <v>0</v>
      </c>
      <c r="K1953">
        <v>4</v>
      </c>
    </row>
    <row r="1954" spans="1:11" x14ac:dyDescent="0.2">
      <c r="A1954" t="s">
        <v>74</v>
      </c>
      <c r="B1954">
        <v>14</v>
      </c>
      <c r="C1954">
        <v>20</v>
      </c>
      <c r="D1954">
        <v>3</v>
      </c>
      <c r="F1954" t="s">
        <v>53</v>
      </c>
      <c r="G1954">
        <v>6</v>
      </c>
      <c r="H1954">
        <v>0.33260000000000001</v>
      </c>
      <c r="I1954" t="s">
        <v>59</v>
      </c>
      <c r="J1954">
        <v>0.5</v>
      </c>
      <c r="K1954">
        <v>4.5</v>
      </c>
    </row>
    <row r="1955" spans="1:11" x14ac:dyDescent="0.2">
      <c r="A1955" t="s">
        <v>74</v>
      </c>
      <c r="B1955">
        <v>14</v>
      </c>
      <c r="C1955">
        <v>21</v>
      </c>
      <c r="D1955">
        <v>3</v>
      </c>
      <c r="F1955" t="s">
        <v>52</v>
      </c>
      <c r="G1955">
        <v>5</v>
      </c>
      <c r="H1955">
        <v>0.2326</v>
      </c>
      <c r="I1955" t="s">
        <v>59</v>
      </c>
      <c r="J1955">
        <v>1</v>
      </c>
      <c r="K1955">
        <v>5.5</v>
      </c>
    </row>
    <row r="1956" spans="1:11" x14ac:dyDescent="0.2">
      <c r="A1956" t="s">
        <v>74</v>
      </c>
      <c r="B1956">
        <v>14</v>
      </c>
      <c r="C1956">
        <v>22</v>
      </c>
      <c r="D1956">
        <v>3</v>
      </c>
      <c r="F1956" t="s">
        <v>51</v>
      </c>
      <c r="G1956">
        <v>7</v>
      </c>
      <c r="H1956">
        <v>0.2326</v>
      </c>
      <c r="I1956" t="s">
        <v>59</v>
      </c>
      <c r="J1956">
        <v>0</v>
      </c>
      <c r="K1956">
        <v>5.5</v>
      </c>
    </row>
    <row r="1957" spans="1:11" x14ac:dyDescent="0.2">
      <c r="A1957" t="s">
        <v>74</v>
      </c>
      <c r="B1957">
        <v>14</v>
      </c>
      <c r="C1957">
        <v>23</v>
      </c>
      <c r="D1957">
        <v>3</v>
      </c>
      <c r="F1957" t="s">
        <v>51</v>
      </c>
      <c r="G1957">
        <v>4</v>
      </c>
      <c r="H1957">
        <v>0.14910000000000001</v>
      </c>
      <c r="I1957" t="s">
        <v>58</v>
      </c>
      <c r="J1957">
        <v>0</v>
      </c>
      <c r="K1957">
        <v>5.5</v>
      </c>
    </row>
    <row r="1958" spans="1:11" x14ac:dyDescent="0.2">
      <c r="A1958" t="s">
        <v>74</v>
      </c>
      <c r="B1958">
        <v>14</v>
      </c>
      <c r="C1958">
        <v>24</v>
      </c>
      <c r="D1958">
        <v>3</v>
      </c>
      <c r="F1958" t="s">
        <v>51</v>
      </c>
      <c r="G1958">
        <v>4</v>
      </c>
      <c r="H1958">
        <v>9.98E-2</v>
      </c>
      <c r="I1958" t="s">
        <v>58</v>
      </c>
      <c r="J1958">
        <v>0</v>
      </c>
      <c r="K1958">
        <v>5.5</v>
      </c>
    </row>
    <row r="1959" spans="1:11" x14ac:dyDescent="0.2">
      <c r="A1959" t="s">
        <v>74</v>
      </c>
      <c r="B1959">
        <v>14</v>
      </c>
      <c r="C1959">
        <v>25</v>
      </c>
      <c r="D1959">
        <v>3</v>
      </c>
      <c r="F1959" t="s">
        <v>54</v>
      </c>
      <c r="G1959">
        <v>3</v>
      </c>
      <c r="H1959">
        <v>0.19950000000000001</v>
      </c>
      <c r="I1959" t="s">
        <v>58</v>
      </c>
      <c r="J1959">
        <v>0</v>
      </c>
      <c r="K1959">
        <v>5.5</v>
      </c>
    </row>
    <row r="1960" spans="1:11" x14ac:dyDescent="0.2">
      <c r="A1960" t="s">
        <v>74</v>
      </c>
      <c r="B1960">
        <v>14</v>
      </c>
      <c r="C1960">
        <v>26</v>
      </c>
      <c r="D1960">
        <v>3</v>
      </c>
      <c r="F1960" t="s">
        <v>55</v>
      </c>
      <c r="G1960">
        <v>2</v>
      </c>
      <c r="H1960">
        <v>0.13619999999999999</v>
      </c>
      <c r="I1960" t="s">
        <v>58</v>
      </c>
      <c r="J1960">
        <v>0</v>
      </c>
      <c r="K1960">
        <v>5.5</v>
      </c>
    </row>
    <row r="1961" spans="1:11" x14ac:dyDescent="0.2">
      <c r="A1961" t="s">
        <v>74</v>
      </c>
      <c r="B1961">
        <v>14</v>
      </c>
      <c r="C1961">
        <v>27</v>
      </c>
      <c r="D1961">
        <v>3</v>
      </c>
      <c r="F1961" t="s">
        <v>53</v>
      </c>
      <c r="G1961">
        <v>6</v>
      </c>
      <c r="H1961">
        <v>0.2326</v>
      </c>
      <c r="I1961" t="s">
        <v>59</v>
      </c>
      <c r="J1961">
        <v>0.5</v>
      </c>
      <c r="K1961">
        <v>6</v>
      </c>
    </row>
    <row r="1962" spans="1:11" x14ac:dyDescent="0.2">
      <c r="A1962" t="s">
        <v>74</v>
      </c>
      <c r="B1962">
        <v>14</v>
      </c>
      <c r="C1962">
        <v>28</v>
      </c>
      <c r="D1962">
        <v>3</v>
      </c>
      <c r="F1962" t="s">
        <v>55</v>
      </c>
      <c r="G1962">
        <v>2</v>
      </c>
      <c r="H1962">
        <v>0.23219999999999999</v>
      </c>
      <c r="I1962" t="s">
        <v>58</v>
      </c>
      <c r="J1962">
        <v>0</v>
      </c>
      <c r="K1962">
        <v>6</v>
      </c>
    </row>
    <row r="1963" spans="1:11" x14ac:dyDescent="0.2">
      <c r="A1963" t="s">
        <v>74</v>
      </c>
      <c r="B1963">
        <v>14</v>
      </c>
      <c r="C1963">
        <v>29</v>
      </c>
      <c r="D1963">
        <v>3</v>
      </c>
      <c r="F1963" t="s">
        <v>51</v>
      </c>
      <c r="G1963">
        <v>7</v>
      </c>
      <c r="H1963">
        <v>8.2500000000000004E-2</v>
      </c>
      <c r="I1963" t="s">
        <v>59</v>
      </c>
      <c r="J1963">
        <v>0</v>
      </c>
      <c r="K1963">
        <v>6</v>
      </c>
    </row>
    <row r="1964" spans="1:11" x14ac:dyDescent="0.2">
      <c r="A1964" t="s">
        <v>74</v>
      </c>
      <c r="B1964">
        <v>14</v>
      </c>
      <c r="C1964">
        <v>30</v>
      </c>
      <c r="D1964">
        <v>3</v>
      </c>
      <c r="F1964" t="s">
        <v>51</v>
      </c>
      <c r="G1964">
        <v>4</v>
      </c>
      <c r="H1964">
        <v>0.1326</v>
      </c>
      <c r="I1964" t="s">
        <v>58</v>
      </c>
      <c r="J1964">
        <v>0</v>
      </c>
      <c r="K1964">
        <v>6</v>
      </c>
    </row>
    <row r="1965" spans="1:11" x14ac:dyDescent="0.2">
      <c r="A1965" t="s">
        <v>74</v>
      </c>
      <c r="B1965">
        <v>14</v>
      </c>
      <c r="C1965">
        <v>31</v>
      </c>
      <c r="D1965">
        <v>3</v>
      </c>
      <c r="F1965" t="s">
        <v>54</v>
      </c>
      <c r="G1965">
        <v>3</v>
      </c>
      <c r="H1965">
        <v>0.21579999999999999</v>
      </c>
      <c r="I1965" t="s">
        <v>58</v>
      </c>
      <c r="J1965">
        <v>0</v>
      </c>
      <c r="K1965">
        <v>6</v>
      </c>
    </row>
    <row r="1966" spans="1:11" x14ac:dyDescent="0.2">
      <c r="A1966" t="s">
        <v>74</v>
      </c>
      <c r="B1966">
        <v>14</v>
      </c>
      <c r="C1966">
        <v>32</v>
      </c>
      <c r="D1966">
        <v>3</v>
      </c>
      <c r="F1966" t="s">
        <v>52</v>
      </c>
      <c r="G1966">
        <v>5</v>
      </c>
      <c r="H1966">
        <v>0.183</v>
      </c>
      <c r="I1966" t="s">
        <v>59</v>
      </c>
      <c r="J1966">
        <v>1</v>
      </c>
      <c r="K1966">
        <v>7</v>
      </c>
    </row>
    <row r="1967" spans="1:11" x14ac:dyDescent="0.2">
      <c r="A1967" t="s">
        <v>74</v>
      </c>
      <c r="B1967">
        <v>14</v>
      </c>
      <c r="C1967">
        <v>33</v>
      </c>
      <c r="D1967">
        <v>3</v>
      </c>
      <c r="F1967" t="s">
        <v>52</v>
      </c>
      <c r="G1967">
        <v>5</v>
      </c>
      <c r="H1967">
        <v>0.14910000000000001</v>
      </c>
      <c r="I1967" t="s">
        <v>59</v>
      </c>
      <c r="J1967">
        <v>1</v>
      </c>
      <c r="K1967">
        <v>8</v>
      </c>
    </row>
    <row r="1968" spans="1:11" x14ac:dyDescent="0.2">
      <c r="A1968" t="s">
        <v>74</v>
      </c>
      <c r="B1968">
        <v>14</v>
      </c>
      <c r="C1968">
        <v>34</v>
      </c>
      <c r="D1968">
        <v>3</v>
      </c>
      <c r="F1968" t="s">
        <v>51</v>
      </c>
      <c r="G1968">
        <v>4</v>
      </c>
      <c r="H1968">
        <v>0.14990000000000001</v>
      </c>
      <c r="I1968" t="s">
        <v>58</v>
      </c>
      <c r="J1968">
        <v>0</v>
      </c>
      <c r="K1968">
        <v>8</v>
      </c>
    </row>
    <row r="1969" spans="1:11" x14ac:dyDescent="0.2">
      <c r="A1969" t="s">
        <v>74</v>
      </c>
      <c r="B1969">
        <v>14</v>
      </c>
      <c r="C1969">
        <v>35</v>
      </c>
      <c r="D1969">
        <v>3</v>
      </c>
      <c r="F1969" t="s">
        <v>53</v>
      </c>
      <c r="G1969">
        <v>6</v>
      </c>
      <c r="H1969">
        <v>0.33260000000000001</v>
      </c>
      <c r="I1969" t="s">
        <v>59</v>
      </c>
      <c r="J1969">
        <v>0.5</v>
      </c>
      <c r="K1969">
        <v>8.5</v>
      </c>
    </row>
    <row r="1970" spans="1:11" x14ac:dyDescent="0.2">
      <c r="A1970" t="s">
        <v>74</v>
      </c>
      <c r="B1970">
        <v>14</v>
      </c>
      <c r="C1970">
        <v>36</v>
      </c>
      <c r="D1970">
        <v>3</v>
      </c>
      <c r="F1970" t="s">
        <v>51</v>
      </c>
      <c r="G1970">
        <v>7</v>
      </c>
      <c r="H1970">
        <v>0.1321</v>
      </c>
      <c r="I1970" t="s">
        <v>59</v>
      </c>
      <c r="J1970">
        <v>0</v>
      </c>
      <c r="K1970">
        <v>8.5</v>
      </c>
    </row>
    <row r="1971" spans="1:11" x14ac:dyDescent="0.2">
      <c r="A1971" t="s">
        <v>74</v>
      </c>
      <c r="B1971">
        <v>14</v>
      </c>
      <c r="C1971">
        <v>37</v>
      </c>
      <c r="D1971">
        <v>3</v>
      </c>
      <c r="F1971" t="s">
        <v>54</v>
      </c>
      <c r="G1971">
        <v>3</v>
      </c>
      <c r="H1971">
        <v>0.2326</v>
      </c>
      <c r="I1971" t="s">
        <v>58</v>
      </c>
      <c r="J1971">
        <v>0</v>
      </c>
      <c r="K1971">
        <v>8.5</v>
      </c>
    </row>
    <row r="1972" spans="1:11" x14ac:dyDescent="0.2">
      <c r="A1972" t="s">
        <v>74</v>
      </c>
      <c r="B1972">
        <v>14</v>
      </c>
      <c r="C1972">
        <v>38</v>
      </c>
      <c r="D1972">
        <v>3</v>
      </c>
      <c r="F1972" t="s">
        <v>52</v>
      </c>
      <c r="G1972">
        <v>5</v>
      </c>
      <c r="H1972">
        <v>0.21590000000000001</v>
      </c>
      <c r="I1972" t="s">
        <v>58</v>
      </c>
      <c r="J1972">
        <v>0</v>
      </c>
      <c r="K1972">
        <v>8.5</v>
      </c>
    </row>
    <row r="1973" spans="1:11" x14ac:dyDescent="0.2">
      <c r="A1973" t="s">
        <v>74</v>
      </c>
      <c r="B1973">
        <v>14</v>
      </c>
      <c r="C1973">
        <v>39</v>
      </c>
      <c r="D1973">
        <v>3</v>
      </c>
      <c r="F1973" t="s">
        <v>53</v>
      </c>
      <c r="G1973">
        <v>6</v>
      </c>
      <c r="H1973">
        <v>0.16600000000000001</v>
      </c>
      <c r="I1973" t="s">
        <v>59</v>
      </c>
      <c r="J1973">
        <v>0.5</v>
      </c>
      <c r="K1973">
        <v>9</v>
      </c>
    </row>
    <row r="1974" spans="1:11" x14ac:dyDescent="0.2">
      <c r="A1974" t="s">
        <v>74</v>
      </c>
      <c r="B1974">
        <v>14</v>
      </c>
      <c r="C1974">
        <v>40</v>
      </c>
      <c r="D1974">
        <v>3</v>
      </c>
      <c r="F1974" t="s">
        <v>54</v>
      </c>
      <c r="G1974">
        <v>3</v>
      </c>
      <c r="H1974">
        <v>0.2828</v>
      </c>
      <c r="I1974" t="s">
        <v>58</v>
      </c>
      <c r="J1974">
        <v>0</v>
      </c>
      <c r="K1974">
        <v>9</v>
      </c>
    </row>
    <row r="1975" spans="1:11" x14ac:dyDescent="0.2">
      <c r="A1975" t="s">
        <v>74</v>
      </c>
      <c r="B1975">
        <v>14</v>
      </c>
      <c r="C1975">
        <v>41</v>
      </c>
      <c r="D1975">
        <v>3</v>
      </c>
      <c r="F1975" t="s">
        <v>55</v>
      </c>
      <c r="G1975">
        <v>2</v>
      </c>
      <c r="H1975">
        <v>0.18229999999999999</v>
      </c>
      <c r="I1975" t="s">
        <v>58</v>
      </c>
      <c r="J1975">
        <v>0</v>
      </c>
      <c r="K1975">
        <v>9</v>
      </c>
    </row>
    <row r="1976" spans="1:11" x14ac:dyDescent="0.2">
      <c r="A1976" t="s">
        <v>74</v>
      </c>
      <c r="B1976">
        <v>14</v>
      </c>
      <c r="C1976">
        <v>42</v>
      </c>
      <c r="D1976">
        <v>3</v>
      </c>
      <c r="F1976" t="s">
        <v>51</v>
      </c>
      <c r="G1976">
        <v>7</v>
      </c>
      <c r="H1976">
        <v>0.36580000000000001</v>
      </c>
      <c r="I1976" t="s">
        <v>59</v>
      </c>
      <c r="J1976">
        <v>0</v>
      </c>
      <c r="K1976">
        <v>9</v>
      </c>
    </row>
    <row r="1977" spans="1:11" x14ac:dyDescent="0.2">
      <c r="A1977" t="s">
        <v>74</v>
      </c>
      <c r="B1977">
        <v>14</v>
      </c>
      <c r="C1977">
        <v>43</v>
      </c>
      <c r="D1977">
        <v>3</v>
      </c>
      <c r="F1977" t="s">
        <v>53</v>
      </c>
      <c r="G1977">
        <v>6</v>
      </c>
      <c r="H1977">
        <v>0.216</v>
      </c>
      <c r="I1977" t="s">
        <v>59</v>
      </c>
      <c r="J1977">
        <v>0.5</v>
      </c>
      <c r="K1977">
        <v>9.5</v>
      </c>
    </row>
    <row r="1978" spans="1:11" x14ac:dyDescent="0.2">
      <c r="A1978" t="s">
        <v>74</v>
      </c>
      <c r="B1978">
        <v>14</v>
      </c>
      <c r="C1978">
        <v>44</v>
      </c>
      <c r="D1978">
        <v>3</v>
      </c>
      <c r="F1978" t="s">
        <v>51</v>
      </c>
      <c r="G1978">
        <v>7</v>
      </c>
      <c r="H1978">
        <v>0.24909999999999999</v>
      </c>
      <c r="I1978" t="s">
        <v>59</v>
      </c>
      <c r="J1978">
        <v>0</v>
      </c>
      <c r="K1978">
        <v>9.5</v>
      </c>
    </row>
    <row r="1979" spans="1:11" x14ac:dyDescent="0.2">
      <c r="A1979" t="s">
        <v>74</v>
      </c>
      <c r="B1979">
        <v>14</v>
      </c>
      <c r="C1979">
        <v>45</v>
      </c>
      <c r="D1979">
        <v>3</v>
      </c>
      <c r="F1979" t="s">
        <v>51</v>
      </c>
      <c r="G1979">
        <v>7</v>
      </c>
      <c r="H1979">
        <v>0.29949999999999999</v>
      </c>
      <c r="I1979" t="s">
        <v>59</v>
      </c>
      <c r="J1979">
        <v>0</v>
      </c>
      <c r="K1979">
        <v>9.5</v>
      </c>
    </row>
    <row r="1980" spans="1:11" x14ac:dyDescent="0.2">
      <c r="A1980" t="s">
        <v>74</v>
      </c>
      <c r="B1980">
        <v>14</v>
      </c>
      <c r="C1980">
        <v>46</v>
      </c>
      <c r="D1980">
        <v>3</v>
      </c>
      <c r="F1980" t="s">
        <v>51</v>
      </c>
      <c r="G1980">
        <v>4</v>
      </c>
      <c r="H1980">
        <v>0.2157</v>
      </c>
      <c r="I1980" t="s">
        <v>58</v>
      </c>
      <c r="J1980">
        <v>0</v>
      </c>
      <c r="K1980">
        <v>9.5</v>
      </c>
    </row>
    <row r="1981" spans="1:11" x14ac:dyDescent="0.2">
      <c r="A1981" t="s">
        <v>74</v>
      </c>
      <c r="B1981">
        <v>14</v>
      </c>
      <c r="C1981">
        <v>47</v>
      </c>
      <c r="D1981">
        <v>3</v>
      </c>
      <c r="F1981" t="s">
        <v>52</v>
      </c>
      <c r="G1981">
        <v>5</v>
      </c>
      <c r="H1981">
        <v>0.216</v>
      </c>
      <c r="I1981" t="s">
        <v>58</v>
      </c>
      <c r="J1981">
        <v>0</v>
      </c>
      <c r="K1981">
        <v>9.5</v>
      </c>
    </row>
    <row r="1982" spans="1:11" x14ac:dyDescent="0.2">
      <c r="A1982" t="s">
        <v>74</v>
      </c>
      <c r="B1982">
        <v>14</v>
      </c>
      <c r="C1982">
        <v>48</v>
      </c>
      <c r="D1982">
        <v>3</v>
      </c>
      <c r="F1982" t="s">
        <v>51</v>
      </c>
      <c r="G1982">
        <v>7</v>
      </c>
      <c r="H1982">
        <v>0.26619999999999999</v>
      </c>
      <c r="I1982" t="s">
        <v>59</v>
      </c>
      <c r="J1982">
        <v>0</v>
      </c>
      <c r="K1982">
        <v>9.5</v>
      </c>
    </row>
    <row r="1983" spans="1:11" x14ac:dyDescent="0.2">
      <c r="A1983" t="s">
        <v>74</v>
      </c>
      <c r="B1983">
        <v>14</v>
      </c>
      <c r="C1983">
        <v>49</v>
      </c>
      <c r="D1983">
        <v>3</v>
      </c>
      <c r="F1983" t="s">
        <v>55</v>
      </c>
      <c r="G1983">
        <v>2</v>
      </c>
      <c r="H1983">
        <v>0.38250000000000001</v>
      </c>
      <c r="I1983" t="s">
        <v>58</v>
      </c>
      <c r="J1983">
        <v>0</v>
      </c>
      <c r="K1983">
        <v>9.5</v>
      </c>
    </row>
    <row r="1984" spans="1:11" x14ac:dyDescent="0.2">
      <c r="A1984" t="s">
        <v>74</v>
      </c>
      <c r="B1984">
        <v>14</v>
      </c>
      <c r="C1984">
        <v>50</v>
      </c>
      <c r="D1984">
        <v>3</v>
      </c>
      <c r="F1984" t="s">
        <v>55</v>
      </c>
      <c r="G1984">
        <v>2</v>
      </c>
      <c r="H1984">
        <v>0.2155</v>
      </c>
      <c r="I1984" t="s">
        <v>58</v>
      </c>
      <c r="J1984">
        <v>0</v>
      </c>
      <c r="K1984">
        <v>9.5</v>
      </c>
    </row>
    <row r="1985" spans="1:11" x14ac:dyDescent="0.2">
      <c r="A1985" t="s">
        <v>74</v>
      </c>
      <c r="B1985">
        <v>14</v>
      </c>
      <c r="C1985">
        <v>51</v>
      </c>
      <c r="D1985">
        <v>3</v>
      </c>
      <c r="F1985" t="s">
        <v>52</v>
      </c>
      <c r="G1985">
        <v>5</v>
      </c>
      <c r="H1985">
        <v>0.56589999999999996</v>
      </c>
      <c r="I1985" t="s">
        <v>59</v>
      </c>
      <c r="J1985">
        <v>1</v>
      </c>
      <c r="K1985">
        <v>10.5</v>
      </c>
    </row>
    <row r="1986" spans="1:11" x14ac:dyDescent="0.2">
      <c r="A1986" t="s">
        <v>74</v>
      </c>
      <c r="B1986">
        <v>14</v>
      </c>
      <c r="C1986">
        <v>52</v>
      </c>
      <c r="D1986">
        <v>3</v>
      </c>
      <c r="F1986" t="s">
        <v>51</v>
      </c>
      <c r="G1986">
        <v>4</v>
      </c>
      <c r="H1986">
        <v>0.24929999999999999</v>
      </c>
      <c r="I1986" t="s">
        <v>58</v>
      </c>
      <c r="J1986">
        <v>0</v>
      </c>
      <c r="K1986">
        <v>10.5</v>
      </c>
    </row>
    <row r="1987" spans="1:11" x14ac:dyDescent="0.2">
      <c r="A1987" t="s">
        <v>74</v>
      </c>
      <c r="B1987">
        <v>14</v>
      </c>
      <c r="C1987">
        <v>53</v>
      </c>
      <c r="D1987">
        <v>3</v>
      </c>
      <c r="F1987" t="s">
        <v>51</v>
      </c>
      <c r="G1987">
        <v>4</v>
      </c>
      <c r="H1987">
        <v>0.26579999999999998</v>
      </c>
      <c r="I1987" t="s">
        <v>58</v>
      </c>
      <c r="J1987">
        <v>0</v>
      </c>
      <c r="K1987">
        <v>10.5</v>
      </c>
    </row>
    <row r="1988" spans="1:11" x14ac:dyDescent="0.2">
      <c r="A1988" t="s">
        <v>74</v>
      </c>
      <c r="B1988">
        <v>14</v>
      </c>
      <c r="C1988">
        <v>54</v>
      </c>
      <c r="D1988">
        <v>3</v>
      </c>
      <c r="F1988" t="s">
        <v>51</v>
      </c>
      <c r="G1988">
        <v>4</v>
      </c>
      <c r="H1988">
        <v>0.28299999999999997</v>
      </c>
      <c r="I1988" t="s">
        <v>58</v>
      </c>
      <c r="J1988">
        <v>0</v>
      </c>
      <c r="K1988">
        <v>10.5</v>
      </c>
    </row>
    <row r="1989" spans="1:11" x14ac:dyDescent="0.2">
      <c r="A1989" t="s">
        <v>74</v>
      </c>
      <c r="B1989">
        <v>14</v>
      </c>
      <c r="C1989">
        <v>55</v>
      </c>
      <c r="D1989">
        <v>3</v>
      </c>
      <c r="F1989" t="s">
        <v>53</v>
      </c>
      <c r="G1989">
        <v>6</v>
      </c>
      <c r="H1989">
        <v>0.46589999999999998</v>
      </c>
      <c r="I1989" t="s">
        <v>59</v>
      </c>
      <c r="J1989">
        <v>0.5</v>
      </c>
      <c r="K1989">
        <v>11</v>
      </c>
    </row>
    <row r="1990" spans="1:11" x14ac:dyDescent="0.2">
      <c r="A1990" t="s">
        <v>74</v>
      </c>
      <c r="B1990">
        <v>14</v>
      </c>
      <c r="C1990">
        <v>56</v>
      </c>
      <c r="D1990">
        <v>3</v>
      </c>
      <c r="F1990" t="s">
        <v>55</v>
      </c>
      <c r="G1990">
        <v>2</v>
      </c>
      <c r="H1990">
        <v>0.2994</v>
      </c>
      <c r="I1990" t="s">
        <v>58</v>
      </c>
      <c r="J1990">
        <v>0</v>
      </c>
      <c r="K1990">
        <v>11</v>
      </c>
    </row>
    <row r="1991" spans="1:11" x14ac:dyDescent="0.2">
      <c r="A1991" t="s">
        <v>74</v>
      </c>
      <c r="B1991">
        <v>14</v>
      </c>
      <c r="C1991">
        <v>57</v>
      </c>
      <c r="D1991">
        <v>3</v>
      </c>
      <c r="F1991" t="s">
        <v>51</v>
      </c>
      <c r="G1991">
        <v>7</v>
      </c>
      <c r="H1991">
        <v>0.74399999999999999</v>
      </c>
      <c r="I1991" t="s">
        <v>58</v>
      </c>
      <c r="J1991">
        <v>0</v>
      </c>
      <c r="K1991">
        <v>11</v>
      </c>
    </row>
    <row r="1992" spans="1:11" x14ac:dyDescent="0.2">
      <c r="A1992" t="s">
        <v>74</v>
      </c>
      <c r="B1992">
        <v>14</v>
      </c>
      <c r="C1992">
        <v>58</v>
      </c>
      <c r="D1992">
        <v>3</v>
      </c>
      <c r="F1992" t="s">
        <v>52</v>
      </c>
      <c r="G1992">
        <v>5</v>
      </c>
      <c r="H1992">
        <v>0.2165</v>
      </c>
      <c r="I1992" t="s">
        <v>58</v>
      </c>
      <c r="J1992">
        <v>0</v>
      </c>
      <c r="K1992">
        <v>11</v>
      </c>
    </row>
    <row r="1993" spans="1:11" x14ac:dyDescent="0.2">
      <c r="A1993" t="s">
        <v>74</v>
      </c>
      <c r="B1993">
        <v>14</v>
      </c>
      <c r="C1993">
        <v>59</v>
      </c>
      <c r="D1993">
        <v>3</v>
      </c>
      <c r="F1993" t="s">
        <v>51</v>
      </c>
      <c r="G1993">
        <v>7</v>
      </c>
      <c r="H1993">
        <v>9.9900000000000003E-2</v>
      </c>
      <c r="I1993" t="s">
        <v>59</v>
      </c>
      <c r="J1993">
        <v>0</v>
      </c>
      <c r="K1993">
        <v>11</v>
      </c>
    </row>
    <row r="1994" spans="1:11" x14ac:dyDescent="0.2">
      <c r="A1994" t="s">
        <v>74</v>
      </c>
      <c r="B1994">
        <v>14</v>
      </c>
      <c r="C1994">
        <v>60</v>
      </c>
      <c r="D1994">
        <v>3</v>
      </c>
      <c r="F1994" t="s">
        <v>53</v>
      </c>
      <c r="G1994">
        <v>6</v>
      </c>
      <c r="H1994">
        <v>0.1166</v>
      </c>
      <c r="I1994" t="s">
        <v>59</v>
      </c>
      <c r="J1994">
        <v>0.5</v>
      </c>
      <c r="K1994">
        <v>11.5</v>
      </c>
    </row>
    <row r="1995" spans="1:11" x14ac:dyDescent="0.2">
      <c r="A1995" t="s">
        <v>74</v>
      </c>
      <c r="B1995">
        <v>14</v>
      </c>
      <c r="C1995">
        <v>61</v>
      </c>
      <c r="D1995">
        <v>3</v>
      </c>
      <c r="F1995" t="s">
        <v>55</v>
      </c>
      <c r="G1995">
        <v>2</v>
      </c>
      <c r="H1995">
        <v>0.16650000000000001</v>
      </c>
      <c r="I1995" t="s">
        <v>58</v>
      </c>
      <c r="J1995">
        <v>0</v>
      </c>
      <c r="K1995">
        <v>11.5</v>
      </c>
    </row>
    <row r="1996" spans="1:11" x14ac:dyDescent="0.2">
      <c r="A1996" t="s">
        <v>74</v>
      </c>
      <c r="B1996">
        <v>14</v>
      </c>
      <c r="C1996">
        <v>62</v>
      </c>
      <c r="D1996">
        <v>3</v>
      </c>
      <c r="F1996" t="s">
        <v>55</v>
      </c>
      <c r="G1996">
        <v>2</v>
      </c>
      <c r="H1996">
        <v>0.13300000000000001</v>
      </c>
      <c r="I1996" t="s">
        <v>58</v>
      </c>
      <c r="J1996">
        <v>0</v>
      </c>
      <c r="K1996">
        <v>11.5</v>
      </c>
    </row>
    <row r="1997" spans="1:11" x14ac:dyDescent="0.2">
      <c r="A1997" t="s">
        <v>74</v>
      </c>
      <c r="B1997">
        <v>14</v>
      </c>
      <c r="C1997">
        <v>63</v>
      </c>
      <c r="D1997">
        <v>3</v>
      </c>
      <c r="F1997" t="s">
        <v>51</v>
      </c>
      <c r="G1997">
        <v>7</v>
      </c>
      <c r="H1997">
        <v>0.21629999999999999</v>
      </c>
      <c r="I1997" t="s">
        <v>59</v>
      </c>
      <c r="J1997">
        <v>0</v>
      </c>
      <c r="K1997">
        <v>11.5</v>
      </c>
    </row>
    <row r="1998" spans="1:11" x14ac:dyDescent="0.2">
      <c r="A1998" t="s">
        <v>74</v>
      </c>
      <c r="B1998">
        <v>14</v>
      </c>
      <c r="C1998">
        <v>64</v>
      </c>
      <c r="D1998">
        <v>3</v>
      </c>
      <c r="F1998" t="s">
        <v>53</v>
      </c>
      <c r="G1998">
        <v>6</v>
      </c>
      <c r="H1998">
        <v>0.28299999999999997</v>
      </c>
      <c r="I1998" t="s">
        <v>59</v>
      </c>
      <c r="J1998">
        <v>0.5</v>
      </c>
      <c r="K1998">
        <v>12</v>
      </c>
    </row>
    <row r="1999" spans="1:11" x14ac:dyDescent="0.2">
      <c r="A1999" t="s">
        <v>74</v>
      </c>
      <c r="B1999">
        <v>14</v>
      </c>
      <c r="C1999">
        <v>65</v>
      </c>
      <c r="D1999">
        <v>3</v>
      </c>
      <c r="F1999" t="s">
        <v>52</v>
      </c>
      <c r="G1999">
        <v>5</v>
      </c>
      <c r="H1999">
        <v>0.43330000000000002</v>
      </c>
      <c r="I1999" t="s">
        <v>58</v>
      </c>
      <c r="J1999">
        <v>0</v>
      </c>
      <c r="K1999">
        <v>12</v>
      </c>
    </row>
    <row r="2000" spans="1:11" x14ac:dyDescent="0.2">
      <c r="A2000" t="s">
        <v>74</v>
      </c>
      <c r="B2000">
        <v>14</v>
      </c>
      <c r="C2000">
        <v>66</v>
      </c>
      <c r="D2000">
        <v>3</v>
      </c>
      <c r="F2000" t="s">
        <v>53</v>
      </c>
      <c r="G2000">
        <v>6</v>
      </c>
      <c r="H2000">
        <v>0.14990000000000001</v>
      </c>
      <c r="I2000" t="s">
        <v>58</v>
      </c>
      <c r="J2000">
        <v>0</v>
      </c>
      <c r="K2000">
        <v>12</v>
      </c>
    </row>
    <row r="2001" spans="1:11" x14ac:dyDescent="0.2">
      <c r="A2001" t="s">
        <v>74</v>
      </c>
      <c r="B2001">
        <v>14</v>
      </c>
      <c r="C2001">
        <v>67</v>
      </c>
      <c r="D2001">
        <v>3</v>
      </c>
      <c r="F2001" t="s">
        <v>51</v>
      </c>
      <c r="G2001">
        <v>7</v>
      </c>
      <c r="H2001">
        <v>0.1996</v>
      </c>
      <c r="I2001" t="s">
        <v>59</v>
      </c>
      <c r="J2001">
        <v>0</v>
      </c>
      <c r="K2001">
        <v>12</v>
      </c>
    </row>
    <row r="2002" spans="1:11" x14ac:dyDescent="0.2">
      <c r="A2002" t="s">
        <v>74</v>
      </c>
      <c r="B2002">
        <v>14</v>
      </c>
      <c r="C2002">
        <v>68</v>
      </c>
      <c r="D2002">
        <v>3</v>
      </c>
      <c r="F2002" t="s">
        <v>55</v>
      </c>
      <c r="G2002">
        <v>2</v>
      </c>
      <c r="H2002">
        <v>0.24979999999999999</v>
      </c>
      <c r="I2002" t="s">
        <v>58</v>
      </c>
      <c r="J2002">
        <v>0</v>
      </c>
      <c r="K2002">
        <v>12</v>
      </c>
    </row>
    <row r="2003" spans="1:11" x14ac:dyDescent="0.2">
      <c r="A2003" t="s">
        <v>74</v>
      </c>
      <c r="B2003">
        <v>14</v>
      </c>
      <c r="C2003">
        <v>69</v>
      </c>
      <c r="D2003">
        <v>3</v>
      </c>
      <c r="F2003" t="s">
        <v>53</v>
      </c>
      <c r="G2003">
        <v>6</v>
      </c>
      <c r="H2003">
        <v>0.26619999999999999</v>
      </c>
      <c r="I2003" t="s">
        <v>59</v>
      </c>
      <c r="J2003">
        <v>0.5</v>
      </c>
      <c r="K2003">
        <v>12.5</v>
      </c>
    </row>
    <row r="2004" spans="1:11" x14ac:dyDescent="0.2">
      <c r="A2004" t="s">
        <v>74</v>
      </c>
      <c r="B2004">
        <v>14</v>
      </c>
      <c r="C2004">
        <v>70</v>
      </c>
      <c r="D2004">
        <v>3</v>
      </c>
      <c r="F2004" t="s">
        <v>52</v>
      </c>
      <c r="G2004">
        <v>5</v>
      </c>
      <c r="H2004">
        <v>0.19969999999999999</v>
      </c>
      <c r="I2004" t="s">
        <v>59</v>
      </c>
      <c r="J2004">
        <v>1</v>
      </c>
      <c r="K2004">
        <v>13.5</v>
      </c>
    </row>
    <row r="2005" spans="1:11" x14ac:dyDescent="0.2">
      <c r="A2005" t="s">
        <v>74</v>
      </c>
      <c r="B2005">
        <v>14</v>
      </c>
      <c r="C2005">
        <v>71</v>
      </c>
      <c r="D2005">
        <v>3</v>
      </c>
      <c r="F2005" t="s">
        <v>51</v>
      </c>
      <c r="G2005">
        <v>7</v>
      </c>
      <c r="H2005">
        <v>0.19980000000000001</v>
      </c>
      <c r="I2005" t="s">
        <v>59</v>
      </c>
      <c r="J2005">
        <v>0</v>
      </c>
      <c r="K2005">
        <v>13.5</v>
      </c>
    </row>
    <row r="2006" spans="1:11" x14ac:dyDescent="0.2">
      <c r="A2006" t="s">
        <v>74</v>
      </c>
      <c r="B2006">
        <v>14</v>
      </c>
      <c r="C2006">
        <v>72</v>
      </c>
      <c r="D2006">
        <v>3</v>
      </c>
      <c r="F2006" t="s">
        <v>54</v>
      </c>
      <c r="G2006">
        <v>3</v>
      </c>
      <c r="H2006">
        <v>0.183</v>
      </c>
      <c r="I2006" t="s">
        <v>58</v>
      </c>
      <c r="J2006">
        <v>0</v>
      </c>
      <c r="K2006">
        <v>13.5</v>
      </c>
    </row>
    <row r="2007" spans="1:11" x14ac:dyDescent="0.2">
      <c r="A2007" t="s">
        <v>74</v>
      </c>
      <c r="B2007">
        <v>14</v>
      </c>
      <c r="C2007">
        <v>73</v>
      </c>
      <c r="D2007">
        <v>3</v>
      </c>
      <c r="F2007" t="s">
        <v>51</v>
      </c>
      <c r="G2007">
        <v>7</v>
      </c>
      <c r="H2007">
        <v>0.24959999999999999</v>
      </c>
      <c r="I2007" t="s">
        <v>59</v>
      </c>
      <c r="J2007">
        <v>0</v>
      </c>
      <c r="K2007">
        <v>13.5</v>
      </c>
    </row>
    <row r="2008" spans="1:11" x14ac:dyDescent="0.2">
      <c r="A2008" t="s">
        <v>74</v>
      </c>
      <c r="B2008">
        <v>14</v>
      </c>
      <c r="C2008">
        <v>74</v>
      </c>
      <c r="D2008">
        <v>3</v>
      </c>
      <c r="F2008" t="s">
        <v>51</v>
      </c>
      <c r="G2008">
        <v>7</v>
      </c>
      <c r="H2008">
        <v>0.18379999999999999</v>
      </c>
      <c r="I2008" t="s">
        <v>59</v>
      </c>
      <c r="J2008">
        <v>0</v>
      </c>
      <c r="K2008">
        <v>13.5</v>
      </c>
    </row>
    <row r="2009" spans="1:11" x14ac:dyDescent="0.2">
      <c r="A2009" t="s">
        <v>74</v>
      </c>
      <c r="B2009">
        <v>14</v>
      </c>
      <c r="C2009">
        <v>75</v>
      </c>
      <c r="D2009">
        <v>3</v>
      </c>
      <c r="F2009" t="s">
        <v>53</v>
      </c>
      <c r="G2009">
        <v>6</v>
      </c>
      <c r="H2009">
        <v>9.9500000000000005E-2</v>
      </c>
      <c r="I2009" t="s">
        <v>59</v>
      </c>
      <c r="J2009">
        <v>0.5</v>
      </c>
      <c r="K2009">
        <v>14</v>
      </c>
    </row>
    <row r="2010" spans="1:11" x14ac:dyDescent="0.2">
      <c r="A2010" t="s">
        <v>74</v>
      </c>
      <c r="B2010">
        <v>14</v>
      </c>
      <c r="C2010">
        <v>76</v>
      </c>
      <c r="D2010">
        <v>3</v>
      </c>
      <c r="F2010" t="s">
        <v>54</v>
      </c>
      <c r="G2010">
        <v>3</v>
      </c>
      <c r="H2010">
        <v>9.9699999999999997E-2</v>
      </c>
      <c r="I2010" t="s">
        <v>58</v>
      </c>
      <c r="J2010">
        <v>0</v>
      </c>
      <c r="K2010">
        <v>14</v>
      </c>
    </row>
    <row r="2011" spans="1:11" x14ac:dyDescent="0.2">
      <c r="A2011" t="s">
        <v>74</v>
      </c>
      <c r="B2011">
        <v>14</v>
      </c>
      <c r="C2011">
        <v>77</v>
      </c>
      <c r="D2011">
        <v>3</v>
      </c>
      <c r="F2011" t="s">
        <v>54</v>
      </c>
      <c r="G2011">
        <v>3</v>
      </c>
      <c r="H2011">
        <v>9.9500000000000005E-2</v>
      </c>
      <c r="I2011" t="s">
        <v>58</v>
      </c>
      <c r="J2011">
        <v>0</v>
      </c>
      <c r="K2011">
        <v>14</v>
      </c>
    </row>
    <row r="2012" spans="1:11" x14ac:dyDescent="0.2">
      <c r="A2012" t="s">
        <v>74</v>
      </c>
      <c r="B2012">
        <v>14</v>
      </c>
      <c r="C2012">
        <v>78</v>
      </c>
      <c r="D2012">
        <v>3</v>
      </c>
      <c r="F2012" t="s">
        <v>53</v>
      </c>
      <c r="G2012">
        <v>6</v>
      </c>
      <c r="H2012">
        <v>0.26650000000000001</v>
      </c>
      <c r="I2012" t="s">
        <v>59</v>
      </c>
      <c r="J2012">
        <v>0.5</v>
      </c>
      <c r="K2012">
        <v>14.5</v>
      </c>
    </row>
    <row r="2013" spans="1:11" x14ac:dyDescent="0.2">
      <c r="A2013" t="s">
        <v>74</v>
      </c>
      <c r="B2013">
        <v>14</v>
      </c>
      <c r="C2013">
        <v>79</v>
      </c>
      <c r="D2013">
        <v>3</v>
      </c>
      <c r="F2013" t="s">
        <v>52</v>
      </c>
      <c r="G2013">
        <v>5</v>
      </c>
      <c r="H2013">
        <v>0.64970000000000006</v>
      </c>
      <c r="I2013" t="s">
        <v>59</v>
      </c>
      <c r="J2013">
        <v>1</v>
      </c>
      <c r="K2013">
        <v>15.5</v>
      </c>
    </row>
    <row r="2014" spans="1:11" x14ac:dyDescent="0.2">
      <c r="A2014" t="s">
        <v>74</v>
      </c>
      <c r="B2014">
        <v>14</v>
      </c>
      <c r="C2014">
        <v>80</v>
      </c>
      <c r="D2014">
        <v>3</v>
      </c>
      <c r="F2014" t="s">
        <v>55</v>
      </c>
      <c r="G2014">
        <v>2</v>
      </c>
      <c r="H2014">
        <v>0.24970000000000001</v>
      </c>
      <c r="I2014" t="s">
        <v>58</v>
      </c>
      <c r="J2014">
        <v>0</v>
      </c>
      <c r="K2014">
        <v>15.5</v>
      </c>
    </row>
    <row r="2015" spans="1:11" x14ac:dyDescent="0.2">
      <c r="A2015" t="s">
        <v>74</v>
      </c>
      <c r="B2015">
        <v>14</v>
      </c>
      <c r="C2015">
        <v>81</v>
      </c>
      <c r="D2015">
        <v>3</v>
      </c>
      <c r="F2015" t="s">
        <v>53</v>
      </c>
      <c r="G2015">
        <v>6</v>
      </c>
      <c r="H2015">
        <v>0.6331</v>
      </c>
      <c r="I2015" t="s">
        <v>59</v>
      </c>
      <c r="J2015">
        <v>0.5</v>
      </c>
      <c r="K2015">
        <v>16</v>
      </c>
    </row>
    <row r="2016" spans="1:11" x14ac:dyDescent="0.2">
      <c r="A2016" t="s">
        <v>74</v>
      </c>
      <c r="B2016">
        <v>14</v>
      </c>
      <c r="C2016">
        <v>82</v>
      </c>
      <c r="D2016">
        <v>3</v>
      </c>
      <c r="F2016" t="s">
        <v>53</v>
      </c>
      <c r="G2016">
        <v>6</v>
      </c>
      <c r="H2016">
        <v>0.38329999999999997</v>
      </c>
      <c r="I2016" t="s">
        <v>59</v>
      </c>
      <c r="J2016">
        <v>0.5</v>
      </c>
      <c r="K2016">
        <v>16.5</v>
      </c>
    </row>
    <row r="2017" spans="1:12" x14ac:dyDescent="0.2">
      <c r="A2017" t="s">
        <v>74</v>
      </c>
      <c r="B2017">
        <v>14</v>
      </c>
      <c r="C2017">
        <v>83</v>
      </c>
      <c r="D2017">
        <v>3</v>
      </c>
      <c r="F2017" t="s">
        <v>54</v>
      </c>
      <c r="G2017">
        <v>3</v>
      </c>
      <c r="H2017">
        <v>8.3299999999999999E-2</v>
      </c>
      <c r="I2017" t="s">
        <v>58</v>
      </c>
      <c r="J2017">
        <v>0</v>
      </c>
      <c r="K2017">
        <v>16.5</v>
      </c>
    </row>
    <row r="2018" spans="1:12" x14ac:dyDescent="0.2">
      <c r="A2018" t="s">
        <v>74</v>
      </c>
      <c r="B2018">
        <v>14</v>
      </c>
      <c r="C2018">
        <v>84</v>
      </c>
      <c r="D2018">
        <v>3</v>
      </c>
      <c r="F2018" t="s">
        <v>55</v>
      </c>
      <c r="G2018">
        <v>2</v>
      </c>
      <c r="H2018">
        <v>8.3199999999999996E-2</v>
      </c>
      <c r="I2018" t="s">
        <v>58</v>
      </c>
      <c r="J2018">
        <v>0</v>
      </c>
      <c r="K2018">
        <v>16.5</v>
      </c>
    </row>
    <row r="2019" spans="1:12" x14ac:dyDescent="0.2">
      <c r="A2019" t="s">
        <v>74</v>
      </c>
      <c r="B2019">
        <v>14</v>
      </c>
      <c r="C2019">
        <v>85</v>
      </c>
      <c r="D2019">
        <v>3</v>
      </c>
      <c r="F2019" t="s">
        <v>54</v>
      </c>
      <c r="G2019">
        <v>3</v>
      </c>
      <c r="H2019">
        <v>3.32E-2</v>
      </c>
      <c r="I2019" t="s">
        <v>58</v>
      </c>
      <c r="J2019">
        <v>0</v>
      </c>
      <c r="K2019">
        <v>16.5</v>
      </c>
    </row>
    <row r="2020" spans="1:12" x14ac:dyDescent="0.2">
      <c r="A2020" t="s">
        <v>74</v>
      </c>
      <c r="B2020">
        <v>14</v>
      </c>
      <c r="C2020">
        <v>86</v>
      </c>
      <c r="D2020">
        <v>3</v>
      </c>
      <c r="F2020" t="s">
        <v>55</v>
      </c>
      <c r="G2020">
        <v>2</v>
      </c>
      <c r="H2020">
        <v>1.6400000000000001E-2</v>
      </c>
      <c r="I2020" t="s">
        <v>58</v>
      </c>
      <c r="J2020">
        <v>0</v>
      </c>
      <c r="K2020">
        <v>16.5</v>
      </c>
    </row>
    <row r="2021" spans="1:12" x14ac:dyDescent="0.2">
      <c r="A2021" t="s">
        <v>74</v>
      </c>
      <c r="B2021">
        <v>14</v>
      </c>
      <c r="C2021">
        <v>87</v>
      </c>
      <c r="D2021">
        <v>3</v>
      </c>
      <c r="F2021" t="s">
        <v>51</v>
      </c>
      <c r="G2021">
        <v>7</v>
      </c>
      <c r="H2021">
        <v>0.33329999999999999</v>
      </c>
      <c r="I2021" t="s">
        <v>59</v>
      </c>
      <c r="J2021">
        <v>0</v>
      </c>
      <c r="K2021">
        <v>16.5</v>
      </c>
    </row>
    <row r="2022" spans="1:12" x14ac:dyDescent="0.2">
      <c r="A2022" t="s">
        <v>74</v>
      </c>
      <c r="B2022">
        <v>14</v>
      </c>
      <c r="C2022">
        <v>88</v>
      </c>
      <c r="D2022">
        <v>3</v>
      </c>
      <c r="F2022" t="s">
        <v>52</v>
      </c>
      <c r="G2022">
        <v>5</v>
      </c>
      <c r="H2022">
        <v>1.66E-2</v>
      </c>
      <c r="I2022" t="s">
        <v>59</v>
      </c>
      <c r="J2022">
        <v>1</v>
      </c>
      <c r="K2022">
        <v>17.5</v>
      </c>
    </row>
    <row r="2023" spans="1:12" x14ac:dyDescent="0.2">
      <c r="A2023" t="s">
        <v>74</v>
      </c>
      <c r="B2023">
        <v>14</v>
      </c>
      <c r="C2023">
        <v>89</v>
      </c>
      <c r="D2023">
        <v>3</v>
      </c>
      <c r="F2023" t="s">
        <v>51</v>
      </c>
      <c r="G2023">
        <v>4</v>
      </c>
      <c r="H2023">
        <v>6.6600000000000006E-2</v>
      </c>
      <c r="I2023" t="s">
        <v>59</v>
      </c>
      <c r="J2023">
        <v>0</v>
      </c>
      <c r="K2023">
        <v>17.5</v>
      </c>
    </row>
    <row r="2024" spans="1:12" x14ac:dyDescent="0.2">
      <c r="A2024" t="s">
        <v>74</v>
      </c>
      <c r="B2024">
        <v>14</v>
      </c>
      <c r="C2024">
        <v>90</v>
      </c>
      <c r="D2024">
        <v>3</v>
      </c>
      <c r="F2024" t="s">
        <v>55</v>
      </c>
      <c r="G2024">
        <v>2</v>
      </c>
      <c r="H2024">
        <v>0.1497</v>
      </c>
      <c r="I2024" t="s">
        <v>58</v>
      </c>
      <c r="J2024">
        <v>0</v>
      </c>
      <c r="K2024">
        <v>17.5</v>
      </c>
    </row>
    <row r="2025" spans="1:12" x14ac:dyDescent="0.2">
      <c r="A2025" t="s">
        <v>74</v>
      </c>
      <c r="B2025">
        <v>14</v>
      </c>
      <c r="C2025">
        <v>91</v>
      </c>
      <c r="D2025">
        <v>3</v>
      </c>
      <c r="F2025" t="s">
        <v>52</v>
      </c>
      <c r="G2025">
        <v>5</v>
      </c>
      <c r="H2025">
        <v>9.98E-2</v>
      </c>
      <c r="I2025" t="s">
        <v>59</v>
      </c>
      <c r="J2025">
        <v>1</v>
      </c>
      <c r="K2025">
        <v>18.5</v>
      </c>
    </row>
    <row r="2026" spans="1:12" x14ac:dyDescent="0.2">
      <c r="A2026" t="s">
        <v>74</v>
      </c>
      <c r="B2026">
        <v>14</v>
      </c>
      <c r="C2026">
        <v>92</v>
      </c>
      <c r="D2026">
        <v>3</v>
      </c>
      <c r="F2026" t="s">
        <v>54</v>
      </c>
      <c r="G2026">
        <v>3</v>
      </c>
      <c r="H2026">
        <v>0.23300000000000001</v>
      </c>
      <c r="I2026" t="s">
        <v>58</v>
      </c>
      <c r="J2026">
        <v>0</v>
      </c>
      <c r="K2026">
        <v>18.5</v>
      </c>
    </row>
    <row r="2027" spans="1:12" x14ac:dyDescent="0.2">
      <c r="A2027" t="s">
        <v>74</v>
      </c>
      <c r="B2027">
        <v>14</v>
      </c>
      <c r="C2027">
        <v>93</v>
      </c>
      <c r="D2027">
        <v>3</v>
      </c>
      <c r="F2027" t="s">
        <v>52</v>
      </c>
      <c r="G2027">
        <v>5</v>
      </c>
      <c r="H2027">
        <v>9.98E-2</v>
      </c>
      <c r="I2027" t="s">
        <v>59</v>
      </c>
      <c r="J2027">
        <v>1</v>
      </c>
      <c r="K2027">
        <v>19.5</v>
      </c>
    </row>
    <row r="2028" spans="1:12" x14ac:dyDescent="0.2">
      <c r="A2028" t="s">
        <v>74</v>
      </c>
      <c r="B2028">
        <v>14</v>
      </c>
      <c r="C2028">
        <v>94</v>
      </c>
      <c r="D2028">
        <v>3</v>
      </c>
      <c r="F2028" t="s">
        <v>52</v>
      </c>
      <c r="G2028">
        <v>5</v>
      </c>
      <c r="H2028">
        <v>0.43319999999999997</v>
      </c>
      <c r="I2028" t="s">
        <v>59</v>
      </c>
      <c r="J2028">
        <v>1</v>
      </c>
      <c r="K2028">
        <v>20.5</v>
      </c>
    </row>
    <row r="2029" spans="1:12" x14ac:dyDescent="0.2">
      <c r="A2029" t="s">
        <v>74</v>
      </c>
      <c r="B2029">
        <v>14</v>
      </c>
      <c r="C2029">
        <v>95</v>
      </c>
      <c r="D2029">
        <v>3</v>
      </c>
      <c r="F2029" t="s">
        <v>55</v>
      </c>
      <c r="G2029">
        <v>2</v>
      </c>
      <c r="H2029">
        <v>3.3099999999999997E-2</v>
      </c>
      <c r="I2029" t="s">
        <v>58</v>
      </c>
      <c r="J2029">
        <v>0</v>
      </c>
      <c r="K2029">
        <v>20.5</v>
      </c>
    </row>
    <row r="2030" spans="1:12" x14ac:dyDescent="0.2">
      <c r="A2030" t="s">
        <v>74</v>
      </c>
      <c r="B2030">
        <v>14</v>
      </c>
      <c r="C2030">
        <v>96</v>
      </c>
      <c r="D2030">
        <v>3</v>
      </c>
      <c r="F2030" t="s">
        <v>51</v>
      </c>
      <c r="G2030">
        <v>4</v>
      </c>
      <c r="H2030">
        <v>0.1164</v>
      </c>
      <c r="I2030" t="s">
        <v>58</v>
      </c>
      <c r="J2030">
        <v>0</v>
      </c>
      <c r="K2030">
        <v>20.5</v>
      </c>
    </row>
    <row r="2031" spans="1:12" x14ac:dyDescent="0.2">
      <c r="A2031" t="s">
        <v>0</v>
      </c>
      <c r="B2031" t="s">
        <v>1</v>
      </c>
      <c r="C2031" t="s">
        <v>2</v>
      </c>
      <c r="D2031" t="s">
        <v>3</v>
      </c>
      <c r="E2031" t="s">
        <v>4</v>
      </c>
      <c r="F2031" t="s">
        <v>5</v>
      </c>
      <c r="G2031" t="s">
        <v>6</v>
      </c>
      <c r="H2031" t="s">
        <v>7</v>
      </c>
      <c r="I2031" t="s">
        <v>8</v>
      </c>
      <c r="J2031" t="s">
        <v>9</v>
      </c>
      <c r="K2031" t="s">
        <v>10</v>
      </c>
    </row>
    <row r="2032" spans="1:12" x14ac:dyDescent="0.2">
      <c r="A2032" t="s">
        <v>75</v>
      </c>
      <c r="B2032">
        <v>15</v>
      </c>
      <c r="C2032">
        <v>1</v>
      </c>
      <c r="D2032">
        <v>1</v>
      </c>
      <c r="E2032">
        <v>0</v>
      </c>
      <c r="F2032" t="s">
        <v>51</v>
      </c>
      <c r="G2032">
        <v>4</v>
      </c>
      <c r="L2032">
        <v>0</v>
      </c>
    </row>
    <row r="2033" spans="1:12" x14ac:dyDescent="0.2">
      <c r="A2033" t="s">
        <v>75</v>
      </c>
      <c r="B2033">
        <v>15</v>
      </c>
      <c r="C2033">
        <v>2</v>
      </c>
      <c r="D2033">
        <v>1</v>
      </c>
      <c r="E2033">
        <v>1</v>
      </c>
      <c r="F2033" t="s">
        <v>52</v>
      </c>
      <c r="G2033">
        <v>5</v>
      </c>
      <c r="L2033">
        <v>0</v>
      </c>
    </row>
    <row r="2034" spans="1:12" x14ac:dyDescent="0.2">
      <c r="A2034" t="s">
        <v>75</v>
      </c>
      <c r="B2034">
        <v>15</v>
      </c>
      <c r="C2034">
        <v>3</v>
      </c>
      <c r="D2034">
        <v>1</v>
      </c>
      <c r="E2034">
        <v>1</v>
      </c>
      <c r="F2034" t="s">
        <v>52</v>
      </c>
      <c r="G2034">
        <v>5</v>
      </c>
      <c r="L2034">
        <v>0</v>
      </c>
    </row>
    <row r="2035" spans="1:12" x14ac:dyDescent="0.2">
      <c r="A2035" t="s">
        <v>75</v>
      </c>
      <c r="B2035">
        <v>15</v>
      </c>
      <c r="C2035">
        <v>4</v>
      </c>
      <c r="D2035">
        <v>1</v>
      </c>
      <c r="E2035">
        <v>0</v>
      </c>
      <c r="F2035" t="s">
        <v>51</v>
      </c>
      <c r="G2035">
        <v>7</v>
      </c>
      <c r="L2035">
        <v>0</v>
      </c>
    </row>
    <row r="2036" spans="1:12" x14ac:dyDescent="0.2">
      <c r="A2036" t="s">
        <v>75</v>
      </c>
      <c r="B2036">
        <v>15</v>
      </c>
      <c r="C2036">
        <v>5</v>
      </c>
      <c r="D2036">
        <v>1</v>
      </c>
      <c r="E2036">
        <v>0.5</v>
      </c>
      <c r="F2036" t="s">
        <v>53</v>
      </c>
      <c r="G2036">
        <v>6</v>
      </c>
      <c r="L2036">
        <v>0</v>
      </c>
    </row>
    <row r="2037" spans="1:12" x14ac:dyDescent="0.2">
      <c r="A2037" t="s">
        <v>75</v>
      </c>
      <c r="B2037">
        <v>15</v>
      </c>
      <c r="C2037">
        <v>6</v>
      </c>
      <c r="D2037">
        <v>1</v>
      </c>
      <c r="E2037">
        <v>-1</v>
      </c>
      <c r="F2037" t="s">
        <v>54</v>
      </c>
      <c r="G2037">
        <v>3</v>
      </c>
      <c r="L2037">
        <v>0</v>
      </c>
    </row>
    <row r="2038" spans="1:12" x14ac:dyDescent="0.2">
      <c r="A2038" t="s">
        <v>75</v>
      </c>
      <c r="B2038">
        <v>15</v>
      </c>
      <c r="C2038">
        <v>7</v>
      </c>
      <c r="D2038">
        <v>1</v>
      </c>
      <c r="E2038">
        <v>0</v>
      </c>
      <c r="F2038" t="s">
        <v>51</v>
      </c>
      <c r="G2038">
        <v>4</v>
      </c>
      <c r="L2038">
        <v>0</v>
      </c>
    </row>
    <row r="2039" spans="1:12" x14ac:dyDescent="0.2">
      <c r="A2039" t="s">
        <v>75</v>
      </c>
      <c r="B2039">
        <v>15</v>
      </c>
      <c r="C2039">
        <v>8</v>
      </c>
      <c r="D2039">
        <v>1</v>
      </c>
      <c r="E2039">
        <v>0</v>
      </c>
      <c r="F2039" t="s">
        <v>51</v>
      </c>
      <c r="G2039">
        <v>7</v>
      </c>
      <c r="L2039">
        <v>0</v>
      </c>
    </row>
    <row r="2040" spans="1:12" x14ac:dyDescent="0.2">
      <c r="A2040" t="s">
        <v>75</v>
      </c>
      <c r="B2040">
        <v>15</v>
      </c>
      <c r="C2040">
        <v>9</v>
      </c>
      <c r="D2040">
        <v>1</v>
      </c>
      <c r="E2040">
        <v>1</v>
      </c>
      <c r="F2040" t="s">
        <v>52</v>
      </c>
      <c r="G2040">
        <v>5</v>
      </c>
      <c r="L2040">
        <v>0</v>
      </c>
    </row>
    <row r="2041" spans="1:12" x14ac:dyDescent="0.2">
      <c r="A2041" t="s">
        <v>75</v>
      </c>
      <c r="B2041">
        <v>15</v>
      </c>
      <c r="C2041">
        <v>10</v>
      </c>
      <c r="D2041">
        <v>1</v>
      </c>
      <c r="E2041">
        <v>-0.5</v>
      </c>
      <c r="F2041" t="s">
        <v>55</v>
      </c>
      <c r="G2041">
        <v>2</v>
      </c>
      <c r="L2041">
        <v>0</v>
      </c>
    </row>
    <row r="2042" spans="1:12" x14ac:dyDescent="0.2">
      <c r="A2042" t="s">
        <v>75</v>
      </c>
      <c r="B2042">
        <v>15</v>
      </c>
      <c r="C2042">
        <v>11</v>
      </c>
      <c r="D2042">
        <v>1</v>
      </c>
      <c r="E2042">
        <v>0</v>
      </c>
      <c r="F2042" t="s">
        <v>51</v>
      </c>
      <c r="G2042">
        <v>7</v>
      </c>
      <c r="L2042">
        <v>0</v>
      </c>
    </row>
    <row r="2043" spans="1:12" x14ac:dyDescent="0.2">
      <c r="A2043" t="s">
        <v>75</v>
      </c>
      <c r="B2043">
        <v>15</v>
      </c>
      <c r="C2043">
        <v>12</v>
      </c>
      <c r="D2043">
        <v>1</v>
      </c>
      <c r="E2043">
        <v>0.5</v>
      </c>
      <c r="F2043" t="s">
        <v>53</v>
      </c>
      <c r="G2043">
        <v>6</v>
      </c>
      <c r="L2043">
        <v>0</v>
      </c>
    </row>
    <row r="2044" spans="1:12" x14ac:dyDescent="0.2">
      <c r="A2044" t="s">
        <v>75</v>
      </c>
      <c r="B2044">
        <v>15</v>
      </c>
      <c r="C2044">
        <v>13</v>
      </c>
      <c r="D2044">
        <v>1</v>
      </c>
      <c r="E2044">
        <v>-1</v>
      </c>
      <c r="F2044" t="s">
        <v>54</v>
      </c>
      <c r="G2044">
        <v>3</v>
      </c>
      <c r="L2044">
        <v>0</v>
      </c>
    </row>
    <row r="2045" spans="1:12" x14ac:dyDescent="0.2">
      <c r="A2045" t="s">
        <v>75</v>
      </c>
      <c r="B2045">
        <v>15</v>
      </c>
      <c r="C2045">
        <v>14</v>
      </c>
      <c r="D2045">
        <v>1</v>
      </c>
      <c r="E2045">
        <v>-0.5</v>
      </c>
      <c r="F2045" t="s">
        <v>55</v>
      </c>
      <c r="G2045">
        <v>2</v>
      </c>
      <c r="L2045">
        <v>0</v>
      </c>
    </row>
    <row r="2046" spans="1:12" x14ac:dyDescent="0.2">
      <c r="A2046" t="s">
        <v>75</v>
      </c>
      <c r="B2046">
        <v>15</v>
      </c>
      <c r="C2046">
        <v>15</v>
      </c>
      <c r="D2046">
        <v>1</v>
      </c>
      <c r="E2046">
        <v>0.5</v>
      </c>
      <c r="F2046" t="s">
        <v>53</v>
      </c>
      <c r="G2046">
        <v>6</v>
      </c>
      <c r="L2046">
        <v>0</v>
      </c>
    </row>
    <row r="2047" spans="1:12" x14ac:dyDescent="0.2">
      <c r="A2047" t="s">
        <v>75</v>
      </c>
      <c r="B2047">
        <v>15</v>
      </c>
      <c r="C2047">
        <v>16</v>
      </c>
      <c r="D2047">
        <v>1</v>
      </c>
      <c r="E2047">
        <v>-1</v>
      </c>
      <c r="F2047" t="s">
        <v>54</v>
      </c>
      <c r="G2047">
        <v>3</v>
      </c>
      <c r="L2047">
        <v>0</v>
      </c>
    </row>
    <row r="2048" spans="1:12" x14ac:dyDescent="0.2">
      <c r="A2048" t="s">
        <v>75</v>
      </c>
      <c r="B2048">
        <v>15</v>
      </c>
      <c r="C2048">
        <v>17</v>
      </c>
      <c r="D2048">
        <v>1</v>
      </c>
      <c r="E2048">
        <v>-0.5</v>
      </c>
      <c r="F2048" t="s">
        <v>55</v>
      </c>
      <c r="G2048">
        <v>2</v>
      </c>
      <c r="L2048">
        <v>0</v>
      </c>
    </row>
    <row r="2049" spans="1:12" x14ac:dyDescent="0.2">
      <c r="A2049" t="s">
        <v>75</v>
      </c>
      <c r="B2049">
        <v>15</v>
      </c>
      <c r="C2049">
        <v>18</v>
      </c>
      <c r="D2049">
        <v>1</v>
      </c>
      <c r="E2049">
        <v>0</v>
      </c>
      <c r="F2049" t="s">
        <v>51</v>
      </c>
      <c r="G2049">
        <v>4</v>
      </c>
      <c r="L2049">
        <v>0</v>
      </c>
    </row>
    <row r="2050" spans="1:12" x14ac:dyDescent="0.2">
      <c r="A2050" t="s">
        <v>75</v>
      </c>
      <c r="B2050">
        <v>15</v>
      </c>
      <c r="C2050">
        <v>1</v>
      </c>
      <c r="D2050">
        <v>2</v>
      </c>
      <c r="E2050">
        <v>0</v>
      </c>
      <c r="F2050" t="s">
        <v>51</v>
      </c>
      <c r="G2050">
        <v>4</v>
      </c>
      <c r="H2050">
        <v>1.0203</v>
      </c>
      <c r="I2050" t="s">
        <v>56</v>
      </c>
      <c r="J2050">
        <v>0</v>
      </c>
      <c r="K2050">
        <v>0</v>
      </c>
    </row>
    <row r="2051" spans="1:12" x14ac:dyDescent="0.2">
      <c r="A2051" t="s">
        <v>75</v>
      </c>
      <c r="B2051">
        <v>15</v>
      </c>
      <c r="C2051">
        <v>2</v>
      </c>
      <c r="D2051">
        <v>2</v>
      </c>
      <c r="E2051">
        <v>-0.5</v>
      </c>
      <c r="F2051" t="s">
        <v>55</v>
      </c>
      <c r="G2051">
        <v>2</v>
      </c>
      <c r="H2051">
        <v>0.8054</v>
      </c>
      <c r="I2051" t="s">
        <v>57</v>
      </c>
      <c r="J2051">
        <v>0</v>
      </c>
      <c r="K2051">
        <v>0</v>
      </c>
    </row>
    <row r="2052" spans="1:12" x14ac:dyDescent="0.2">
      <c r="A2052" t="s">
        <v>75</v>
      </c>
      <c r="B2052">
        <v>15</v>
      </c>
      <c r="C2052">
        <v>3</v>
      </c>
      <c r="D2052">
        <v>2</v>
      </c>
      <c r="E2052">
        <v>1</v>
      </c>
      <c r="F2052" t="s">
        <v>52</v>
      </c>
      <c r="G2052">
        <v>5</v>
      </c>
      <c r="H2052">
        <v>0.69450000000000001</v>
      </c>
      <c r="I2052" t="s">
        <v>56</v>
      </c>
      <c r="J2052">
        <v>1</v>
      </c>
      <c r="K2052">
        <v>1</v>
      </c>
    </row>
    <row r="2053" spans="1:12" x14ac:dyDescent="0.2">
      <c r="A2053" t="s">
        <v>75</v>
      </c>
      <c r="B2053">
        <v>15</v>
      </c>
      <c r="C2053">
        <v>4</v>
      </c>
      <c r="D2053">
        <v>2</v>
      </c>
      <c r="E2053">
        <v>0</v>
      </c>
      <c r="F2053" t="s">
        <v>51</v>
      </c>
      <c r="G2053">
        <v>7</v>
      </c>
      <c r="H2053">
        <v>0.95130000000000003</v>
      </c>
      <c r="I2053" t="s">
        <v>56</v>
      </c>
      <c r="J2053">
        <v>0</v>
      </c>
      <c r="K2053">
        <v>1</v>
      </c>
    </row>
    <row r="2054" spans="1:12" x14ac:dyDescent="0.2">
      <c r="A2054" t="s">
        <v>75</v>
      </c>
      <c r="B2054">
        <v>15</v>
      </c>
      <c r="C2054">
        <v>5</v>
      </c>
      <c r="D2054">
        <v>2</v>
      </c>
      <c r="E2054">
        <v>0.5</v>
      </c>
      <c r="F2054" t="s">
        <v>53</v>
      </c>
      <c r="G2054">
        <v>6</v>
      </c>
      <c r="H2054">
        <v>0.90949999999999998</v>
      </c>
      <c r="I2054" t="s">
        <v>57</v>
      </c>
      <c r="J2054">
        <v>0</v>
      </c>
      <c r="K2054">
        <v>1</v>
      </c>
    </row>
    <row r="2055" spans="1:12" x14ac:dyDescent="0.2">
      <c r="A2055" t="s">
        <v>75</v>
      </c>
      <c r="B2055">
        <v>15</v>
      </c>
      <c r="C2055">
        <v>6</v>
      </c>
      <c r="D2055">
        <v>2</v>
      </c>
      <c r="E2055">
        <v>-1</v>
      </c>
      <c r="F2055" t="s">
        <v>54</v>
      </c>
      <c r="G2055">
        <v>3</v>
      </c>
      <c r="H2055">
        <v>0.85419999999999996</v>
      </c>
      <c r="I2055" t="s">
        <v>56</v>
      </c>
      <c r="J2055">
        <v>-1</v>
      </c>
      <c r="K2055">
        <v>0</v>
      </c>
    </row>
    <row r="2056" spans="1:12" x14ac:dyDescent="0.2">
      <c r="A2056" t="s">
        <v>75</v>
      </c>
      <c r="B2056">
        <v>15</v>
      </c>
      <c r="C2056">
        <v>7</v>
      </c>
      <c r="D2056">
        <v>2</v>
      </c>
      <c r="E2056">
        <v>0</v>
      </c>
      <c r="F2056" t="s">
        <v>51</v>
      </c>
      <c r="G2056">
        <v>4</v>
      </c>
      <c r="H2056">
        <v>0.52100000000000002</v>
      </c>
      <c r="I2056" t="s">
        <v>56</v>
      </c>
      <c r="J2056">
        <v>0</v>
      </c>
      <c r="K2056">
        <v>0</v>
      </c>
    </row>
    <row r="2057" spans="1:12" x14ac:dyDescent="0.2">
      <c r="A2057" t="s">
        <v>75</v>
      </c>
      <c r="B2057">
        <v>15</v>
      </c>
      <c r="C2057">
        <v>8</v>
      </c>
      <c r="D2057">
        <v>2</v>
      </c>
      <c r="E2057">
        <v>0</v>
      </c>
      <c r="F2057" t="s">
        <v>51</v>
      </c>
      <c r="G2057">
        <v>7</v>
      </c>
      <c r="H2057">
        <v>0.55520000000000003</v>
      </c>
      <c r="I2057" t="s">
        <v>56</v>
      </c>
      <c r="J2057">
        <v>0</v>
      </c>
      <c r="K2057">
        <v>0</v>
      </c>
    </row>
    <row r="2058" spans="1:12" x14ac:dyDescent="0.2">
      <c r="A2058" t="s">
        <v>75</v>
      </c>
      <c r="B2058">
        <v>15</v>
      </c>
      <c r="C2058">
        <v>9</v>
      </c>
      <c r="D2058">
        <v>2</v>
      </c>
      <c r="E2058">
        <v>1</v>
      </c>
      <c r="F2058" t="s">
        <v>52</v>
      </c>
      <c r="G2058">
        <v>5</v>
      </c>
      <c r="H2058">
        <v>0.59740000000000004</v>
      </c>
      <c r="I2058" t="s">
        <v>56</v>
      </c>
      <c r="J2058">
        <v>1</v>
      </c>
      <c r="K2058">
        <v>1</v>
      </c>
    </row>
    <row r="2059" spans="1:12" x14ac:dyDescent="0.2">
      <c r="A2059" t="s">
        <v>75</v>
      </c>
      <c r="B2059">
        <v>15</v>
      </c>
      <c r="C2059">
        <v>10</v>
      </c>
      <c r="D2059">
        <v>2</v>
      </c>
      <c r="E2059">
        <v>-0.5</v>
      </c>
      <c r="F2059" t="s">
        <v>55</v>
      </c>
      <c r="G2059">
        <v>2</v>
      </c>
      <c r="H2059">
        <v>0.59719999999999995</v>
      </c>
      <c r="I2059" t="s">
        <v>57</v>
      </c>
      <c r="J2059">
        <v>0</v>
      </c>
      <c r="K2059">
        <v>1</v>
      </c>
    </row>
    <row r="2060" spans="1:12" x14ac:dyDescent="0.2">
      <c r="A2060" t="s">
        <v>75</v>
      </c>
      <c r="B2060">
        <v>15</v>
      </c>
      <c r="C2060">
        <v>11</v>
      </c>
      <c r="D2060">
        <v>2</v>
      </c>
      <c r="E2060">
        <v>0</v>
      </c>
      <c r="F2060" t="s">
        <v>51</v>
      </c>
      <c r="G2060">
        <v>7</v>
      </c>
      <c r="H2060">
        <v>0.70120000000000005</v>
      </c>
      <c r="I2060" t="s">
        <v>56</v>
      </c>
      <c r="J2060">
        <v>0</v>
      </c>
      <c r="K2060">
        <v>1</v>
      </c>
    </row>
    <row r="2061" spans="1:12" x14ac:dyDescent="0.2">
      <c r="A2061" t="s">
        <v>75</v>
      </c>
      <c r="B2061">
        <v>15</v>
      </c>
      <c r="C2061">
        <v>12</v>
      </c>
      <c r="D2061">
        <v>2</v>
      </c>
      <c r="E2061">
        <v>0.5</v>
      </c>
      <c r="F2061" t="s">
        <v>53</v>
      </c>
      <c r="G2061">
        <v>6</v>
      </c>
      <c r="H2061">
        <v>0.77759999999999996</v>
      </c>
      <c r="I2061" t="s">
        <v>57</v>
      </c>
      <c r="J2061">
        <v>0</v>
      </c>
      <c r="K2061">
        <v>1</v>
      </c>
    </row>
    <row r="2062" spans="1:12" x14ac:dyDescent="0.2">
      <c r="A2062" t="s">
        <v>75</v>
      </c>
      <c r="B2062">
        <v>15</v>
      </c>
      <c r="C2062">
        <v>13</v>
      </c>
      <c r="D2062">
        <v>2</v>
      </c>
      <c r="E2062">
        <v>-1</v>
      </c>
      <c r="F2062" t="s">
        <v>54</v>
      </c>
      <c r="G2062">
        <v>3</v>
      </c>
      <c r="H2062">
        <v>0.67359999999999998</v>
      </c>
      <c r="I2062" t="s">
        <v>56</v>
      </c>
      <c r="J2062">
        <v>-1</v>
      </c>
      <c r="K2062">
        <v>0</v>
      </c>
    </row>
    <row r="2063" spans="1:12" x14ac:dyDescent="0.2">
      <c r="A2063" t="s">
        <v>75</v>
      </c>
      <c r="B2063">
        <v>15</v>
      </c>
      <c r="C2063">
        <v>14</v>
      </c>
      <c r="D2063">
        <v>2</v>
      </c>
      <c r="E2063">
        <v>0</v>
      </c>
      <c r="F2063" t="s">
        <v>51</v>
      </c>
      <c r="G2063">
        <v>4</v>
      </c>
      <c r="H2063">
        <v>0.77110000000000001</v>
      </c>
      <c r="I2063" t="s">
        <v>56</v>
      </c>
      <c r="J2063">
        <v>0</v>
      </c>
      <c r="K2063">
        <v>0</v>
      </c>
    </row>
    <row r="2064" spans="1:12" x14ac:dyDescent="0.2">
      <c r="A2064" t="s">
        <v>75</v>
      </c>
      <c r="B2064">
        <v>15</v>
      </c>
      <c r="C2064">
        <v>15</v>
      </c>
      <c r="D2064">
        <v>2</v>
      </c>
      <c r="E2064">
        <v>0.5</v>
      </c>
      <c r="F2064" t="s">
        <v>53</v>
      </c>
      <c r="G2064">
        <v>6</v>
      </c>
      <c r="H2064">
        <v>0.40300000000000002</v>
      </c>
      <c r="I2064" t="s">
        <v>56</v>
      </c>
      <c r="J2064">
        <v>0.5</v>
      </c>
      <c r="K2064">
        <v>0.5</v>
      </c>
    </row>
    <row r="2065" spans="1:11" x14ac:dyDescent="0.2">
      <c r="A2065" t="s">
        <v>75</v>
      </c>
      <c r="B2065">
        <v>15</v>
      </c>
      <c r="C2065">
        <v>16</v>
      </c>
      <c r="D2065">
        <v>2</v>
      </c>
      <c r="E2065">
        <v>-1</v>
      </c>
      <c r="F2065" t="s">
        <v>54</v>
      </c>
      <c r="G2065">
        <v>3</v>
      </c>
      <c r="H2065">
        <v>0.40239999999999998</v>
      </c>
      <c r="I2065" t="s">
        <v>56</v>
      </c>
      <c r="J2065">
        <v>-1</v>
      </c>
      <c r="K2065">
        <v>-0.5</v>
      </c>
    </row>
    <row r="2066" spans="1:11" x14ac:dyDescent="0.2">
      <c r="A2066" t="s">
        <v>75</v>
      </c>
      <c r="B2066">
        <v>15</v>
      </c>
      <c r="C2066">
        <v>17</v>
      </c>
      <c r="D2066">
        <v>2</v>
      </c>
      <c r="E2066">
        <v>1</v>
      </c>
      <c r="F2066" t="s">
        <v>52</v>
      </c>
      <c r="G2066">
        <v>5</v>
      </c>
      <c r="H2066">
        <v>0.61809999999999998</v>
      </c>
      <c r="I2066" t="s">
        <v>56</v>
      </c>
      <c r="J2066">
        <v>1</v>
      </c>
      <c r="K2066">
        <v>0.5</v>
      </c>
    </row>
    <row r="2067" spans="1:11" x14ac:dyDescent="0.2">
      <c r="A2067" t="s">
        <v>75</v>
      </c>
      <c r="B2067">
        <v>15</v>
      </c>
      <c r="C2067">
        <v>18</v>
      </c>
      <c r="D2067">
        <v>2</v>
      </c>
      <c r="E2067">
        <v>-0.5</v>
      </c>
      <c r="F2067" t="s">
        <v>55</v>
      </c>
      <c r="G2067">
        <v>2</v>
      </c>
      <c r="H2067">
        <v>0.48659999999999998</v>
      </c>
      <c r="I2067" t="s">
        <v>57</v>
      </c>
      <c r="J2067">
        <v>0</v>
      </c>
      <c r="K2067">
        <v>0.5</v>
      </c>
    </row>
    <row r="2068" spans="1:11" x14ac:dyDescent="0.2">
      <c r="A2068" t="s">
        <v>75</v>
      </c>
      <c r="B2068">
        <v>15</v>
      </c>
      <c r="C2068">
        <v>19</v>
      </c>
      <c r="D2068">
        <v>2</v>
      </c>
      <c r="E2068">
        <v>0</v>
      </c>
      <c r="F2068" t="s">
        <v>51</v>
      </c>
      <c r="G2068">
        <v>7</v>
      </c>
      <c r="H2068">
        <v>0.40939999999999999</v>
      </c>
      <c r="I2068" t="s">
        <v>57</v>
      </c>
      <c r="J2068">
        <v>0</v>
      </c>
      <c r="K2068">
        <v>0.5</v>
      </c>
    </row>
    <row r="2069" spans="1:11" x14ac:dyDescent="0.2">
      <c r="A2069" t="s">
        <v>75</v>
      </c>
      <c r="B2069">
        <v>15</v>
      </c>
      <c r="C2069">
        <v>20</v>
      </c>
      <c r="D2069">
        <v>2</v>
      </c>
      <c r="E2069">
        <v>-1</v>
      </c>
      <c r="F2069" t="s">
        <v>54</v>
      </c>
      <c r="G2069">
        <v>3</v>
      </c>
      <c r="H2069">
        <v>0.43719999999999998</v>
      </c>
      <c r="I2069" t="s">
        <v>56</v>
      </c>
      <c r="J2069">
        <v>-1</v>
      </c>
      <c r="K2069">
        <v>-0.5</v>
      </c>
    </row>
    <row r="2070" spans="1:11" x14ac:dyDescent="0.2">
      <c r="A2070" t="s">
        <v>75</v>
      </c>
      <c r="B2070">
        <v>15</v>
      </c>
      <c r="C2070">
        <v>21</v>
      </c>
      <c r="D2070">
        <v>2</v>
      </c>
      <c r="E2070">
        <v>0.5</v>
      </c>
      <c r="F2070" t="s">
        <v>53</v>
      </c>
      <c r="G2070">
        <v>6</v>
      </c>
      <c r="H2070">
        <v>0.52729999999999999</v>
      </c>
      <c r="I2070" t="s">
        <v>56</v>
      </c>
      <c r="J2070">
        <v>0.5</v>
      </c>
      <c r="K2070">
        <v>0</v>
      </c>
    </row>
    <row r="2071" spans="1:11" x14ac:dyDescent="0.2">
      <c r="A2071" t="s">
        <v>75</v>
      </c>
      <c r="B2071">
        <v>15</v>
      </c>
      <c r="C2071">
        <v>22</v>
      </c>
      <c r="D2071">
        <v>2</v>
      </c>
      <c r="E2071">
        <v>0</v>
      </c>
      <c r="F2071" t="s">
        <v>51</v>
      </c>
      <c r="G2071">
        <v>4</v>
      </c>
      <c r="H2071">
        <v>0.81240000000000001</v>
      </c>
      <c r="I2071" t="s">
        <v>56</v>
      </c>
      <c r="J2071">
        <v>0</v>
      </c>
      <c r="K2071">
        <v>0</v>
      </c>
    </row>
    <row r="2072" spans="1:11" x14ac:dyDescent="0.2">
      <c r="A2072" t="s">
        <v>75</v>
      </c>
      <c r="B2072">
        <v>15</v>
      </c>
      <c r="C2072">
        <v>23</v>
      </c>
      <c r="D2072">
        <v>2</v>
      </c>
      <c r="E2072">
        <v>1</v>
      </c>
      <c r="F2072" t="s">
        <v>52</v>
      </c>
      <c r="G2072">
        <v>5</v>
      </c>
      <c r="H2072">
        <v>0.47899999999999998</v>
      </c>
      <c r="I2072" t="s">
        <v>56</v>
      </c>
      <c r="J2072">
        <v>1</v>
      </c>
      <c r="K2072">
        <v>1</v>
      </c>
    </row>
    <row r="2073" spans="1:11" x14ac:dyDescent="0.2">
      <c r="A2073" t="s">
        <v>75</v>
      </c>
      <c r="B2073">
        <v>15</v>
      </c>
      <c r="C2073">
        <v>24</v>
      </c>
      <c r="D2073">
        <v>2</v>
      </c>
      <c r="E2073">
        <v>-0.5</v>
      </c>
      <c r="F2073" t="s">
        <v>55</v>
      </c>
      <c r="G2073">
        <v>2</v>
      </c>
      <c r="H2073">
        <v>0.67330000000000001</v>
      </c>
      <c r="I2073" t="s">
        <v>57</v>
      </c>
      <c r="J2073">
        <v>0</v>
      </c>
      <c r="K2073">
        <v>1</v>
      </c>
    </row>
    <row r="2074" spans="1:11" x14ac:dyDescent="0.2">
      <c r="A2074" t="s">
        <v>75</v>
      </c>
      <c r="B2074">
        <v>15</v>
      </c>
      <c r="C2074">
        <v>25</v>
      </c>
      <c r="D2074">
        <v>2</v>
      </c>
      <c r="E2074">
        <v>0</v>
      </c>
      <c r="F2074" t="s">
        <v>51</v>
      </c>
      <c r="G2074">
        <v>7</v>
      </c>
      <c r="H2074">
        <v>0.61799999999999999</v>
      </c>
      <c r="I2074" t="s">
        <v>56</v>
      </c>
      <c r="J2074">
        <v>0</v>
      </c>
      <c r="K2074">
        <v>1</v>
      </c>
    </row>
    <row r="2075" spans="1:11" x14ac:dyDescent="0.2">
      <c r="A2075" t="s">
        <v>75</v>
      </c>
      <c r="B2075">
        <v>15</v>
      </c>
      <c r="C2075">
        <v>26</v>
      </c>
      <c r="D2075">
        <v>2</v>
      </c>
      <c r="E2075">
        <v>1</v>
      </c>
      <c r="F2075" t="s">
        <v>52</v>
      </c>
      <c r="G2075">
        <v>5</v>
      </c>
      <c r="H2075">
        <v>0.875</v>
      </c>
      <c r="I2075" t="s">
        <v>56</v>
      </c>
      <c r="J2075">
        <v>1</v>
      </c>
      <c r="K2075">
        <v>2</v>
      </c>
    </row>
    <row r="2076" spans="1:11" x14ac:dyDescent="0.2">
      <c r="A2076" t="s">
        <v>75</v>
      </c>
      <c r="B2076">
        <v>15</v>
      </c>
      <c r="C2076">
        <v>27</v>
      </c>
      <c r="D2076">
        <v>2</v>
      </c>
      <c r="E2076">
        <v>-0.5</v>
      </c>
      <c r="F2076" t="s">
        <v>55</v>
      </c>
      <c r="G2076">
        <v>2</v>
      </c>
      <c r="H2076">
        <v>0.75729999999999997</v>
      </c>
      <c r="I2076" t="s">
        <v>56</v>
      </c>
      <c r="J2076">
        <v>-0.5</v>
      </c>
      <c r="K2076">
        <v>1.5</v>
      </c>
    </row>
    <row r="2077" spans="1:11" x14ac:dyDescent="0.2">
      <c r="A2077" t="s">
        <v>75</v>
      </c>
      <c r="B2077">
        <v>15</v>
      </c>
      <c r="C2077">
        <v>28</v>
      </c>
      <c r="D2077">
        <v>2</v>
      </c>
      <c r="E2077">
        <v>0</v>
      </c>
      <c r="F2077" t="s">
        <v>51</v>
      </c>
      <c r="G2077">
        <v>4</v>
      </c>
      <c r="H2077">
        <v>0.51239999999999997</v>
      </c>
      <c r="I2077" t="s">
        <v>56</v>
      </c>
      <c r="J2077">
        <v>0</v>
      </c>
      <c r="K2077">
        <v>1.5</v>
      </c>
    </row>
    <row r="2078" spans="1:11" x14ac:dyDescent="0.2">
      <c r="A2078" t="s">
        <v>75</v>
      </c>
      <c r="B2078">
        <v>15</v>
      </c>
      <c r="C2078">
        <v>29</v>
      </c>
      <c r="D2078">
        <v>2</v>
      </c>
      <c r="E2078">
        <v>0.5</v>
      </c>
      <c r="F2078" t="s">
        <v>53</v>
      </c>
      <c r="G2078">
        <v>6</v>
      </c>
      <c r="H2078">
        <v>0.43730000000000002</v>
      </c>
      <c r="I2078" t="s">
        <v>57</v>
      </c>
      <c r="J2078">
        <v>0</v>
      </c>
      <c r="K2078">
        <v>1.5</v>
      </c>
    </row>
    <row r="2079" spans="1:11" x14ac:dyDescent="0.2">
      <c r="A2079" t="s">
        <v>75</v>
      </c>
      <c r="B2079">
        <v>15</v>
      </c>
      <c r="C2079">
        <v>30</v>
      </c>
      <c r="D2079">
        <v>2</v>
      </c>
      <c r="E2079">
        <v>-1</v>
      </c>
      <c r="F2079" t="s">
        <v>54</v>
      </c>
      <c r="G2079">
        <v>3</v>
      </c>
      <c r="H2079">
        <v>0.47889999999999999</v>
      </c>
      <c r="I2079" t="s">
        <v>57</v>
      </c>
      <c r="J2079">
        <v>0</v>
      </c>
      <c r="K2079">
        <v>1.5</v>
      </c>
    </row>
    <row r="2080" spans="1:11" x14ac:dyDescent="0.2">
      <c r="A2080" t="s">
        <v>75</v>
      </c>
      <c r="B2080">
        <v>15</v>
      </c>
      <c r="C2080">
        <v>1</v>
      </c>
      <c r="D2080">
        <v>3</v>
      </c>
      <c r="F2080" t="s">
        <v>51</v>
      </c>
      <c r="G2080">
        <v>4</v>
      </c>
      <c r="H2080">
        <v>0.83050000000000002</v>
      </c>
      <c r="I2080" t="s">
        <v>58</v>
      </c>
      <c r="J2080">
        <v>0</v>
      </c>
      <c r="K2080">
        <v>1.5</v>
      </c>
    </row>
    <row r="2081" spans="1:11" x14ac:dyDescent="0.2">
      <c r="A2081" t="s">
        <v>75</v>
      </c>
      <c r="B2081">
        <v>15</v>
      </c>
      <c r="C2081">
        <v>2</v>
      </c>
      <c r="D2081">
        <v>3</v>
      </c>
      <c r="F2081" t="s">
        <v>51</v>
      </c>
      <c r="G2081">
        <v>4</v>
      </c>
      <c r="H2081">
        <v>0.66190000000000004</v>
      </c>
      <c r="I2081" t="s">
        <v>59</v>
      </c>
      <c r="J2081">
        <v>0</v>
      </c>
      <c r="K2081">
        <v>1.5</v>
      </c>
    </row>
    <row r="2082" spans="1:11" x14ac:dyDescent="0.2">
      <c r="A2082" t="s">
        <v>75</v>
      </c>
      <c r="B2082">
        <v>15</v>
      </c>
      <c r="C2082">
        <v>3</v>
      </c>
      <c r="D2082">
        <v>3</v>
      </c>
      <c r="F2082" t="s">
        <v>51</v>
      </c>
      <c r="G2082">
        <v>4</v>
      </c>
      <c r="H2082">
        <v>0.60140000000000005</v>
      </c>
      <c r="I2082" t="s">
        <v>59</v>
      </c>
      <c r="J2082">
        <v>0</v>
      </c>
      <c r="K2082">
        <v>1.5</v>
      </c>
    </row>
    <row r="2083" spans="1:11" x14ac:dyDescent="0.2">
      <c r="A2083" t="s">
        <v>75</v>
      </c>
      <c r="B2083">
        <v>15</v>
      </c>
      <c r="C2083">
        <v>4</v>
      </c>
      <c r="D2083">
        <v>3</v>
      </c>
      <c r="F2083" t="s">
        <v>53</v>
      </c>
      <c r="G2083">
        <v>6</v>
      </c>
      <c r="H2083">
        <v>0.41660000000000003</v>
      </c>
      <c r="I2083" t="s">
        <v>58</v>
      </c>
      <c r="J2083">
        <v>0</v>
      </c>
      <c r="K2083">
        <v>1.5</v>
      </c>
    </row>
    <row r="2084" spans="1:11" x14ac:dyDescent="0.2">
      <c r="A2084" t="s">
        <v>75</v>
      </c>
      <c r="B2084">
        <v>15</v>
      </c>
      <c r="C2084">
        <v>5</v>
      </c>
      <c r="D2084">
        <v>3</v>
      </c>
      <c r="F2084" t="s">
        <v>55</v>
      </c>
      <c r="G2084">
        <v>2</v>
      </c>
      <c r="H2084">
        <v>0.62939999999999996</v>
      </c>
      <c r="I2084" t="s">
        <v>58</v>
      </c>
      <c r="J2084">
        <v>0</v>
      </c>
      <c r="K2084">
        <v>1.5</v>
      </c>
    </row>
    <row r="2085" spans="1:11" x14ac:dyDescent="0.2">
      <c r="A2085" t="s">
        <v>75</v>
      </c>
      <c r="B2085">
        <v>15</v>
      </c>
      <c r="C2085">
        <v>6</v>
      </c>
      <c r="D2085">
        <v>3</v>
      </c>
      <c r="F2085" t="s">
        <v>53</v>
      </c>
      <c r="G2085">
        <v>6</v>
      </c>
      <c r="H2085">
        <v>0.36130000000000001</v>
      </c>
      <c r="I2085" t="s">
        <v>59</v>
      </c>
      <c r="J2085">
        <v>0.5</v>
      </c>
      <c r="K2085">
        <v>2</v>
      </c>
    </row>
    <row r="2086" spans="1:11" x14ac:dyDescent="0.2">
      <c r="A2086" t="s">
        <v>75</v>
      </c>
      <c r="B2086">
        <v>15</v>
      </c>
      <c r="C2086">
        <v>7</v>
      </c>
      <c r="D2086">
        <v>3</v>
      </c>
      <c r="F2086" t="s">
        <v>51</v>
      </c>
      <c r="G2086">
        <v>4</v>
      </c>
      <c r="H2086">
        <v>0.70399999999999996</v>
      </c>
      <c r="I2086" t="s">
        <v>58</v>
      </c>
      <c r="J2086">
        <v>0</v>
      </c>
      <c r="K2086">
        <v>2</v>
      </c>
    </row>
    <row r="2087" spans="1:11" x14ac:dyDescent="0.2">
      <c r="A2087" t="s">
        <v>75</v>
      </c>
      <c r="B2087">
        <v>15</v>
      </c>
      <c r="C2087">
        <v>8</v>
      </c>
      <c r="D2087">
        <v>3</v>
      </c>
      <c r="F2087" t="s">
        <v>55</v>
      </c>
      <c r="G2087">
        <v>2</v>
      </c>
      <c r="H2087">
        <v>0.54830000000000001</v>
      </c>
      <c r="I2087" t="s">
        <v>58</v>
      </c>
      <c r="J2087">
        <v>0</v>
      </c>
      <c r="K2087">
        <v>2</v>
      </c>
    </row>
    <row r="2088" spans="1:11" x14ac:dyDescent="0.2">
      <c r="A2088" t="s">
        <v>75</v>
      </c>
      <c r="B2088">
        <v>15</v>
      </c>
      <c r="C2088">
        <v>9</v>
      </c>
      <c r="D2088">
        <v>3</v>
      </c>
      <c r="F2088" t="s">
        <v>54</v>
      </c>
      <c r="G2088">
        <v>3</v>
      </c>
      <c r="H2088">
        <v>0.72899999999999998</v>
      </c>
      <c r="I2088" t="s">
        <v>58</v>
      </c>
      <c r="J2088">
        <v>0</v>
      </c>
      <c r="K2088">
        <v>2</v>
      </c>
    </row>
    <row r="2089" spans="1:11" x14ac:dyDescent="0.2">
      <c r="A2089" t="s">
        <v>75</v>
      </c>
      <c r="B2089">
        <v>15</v>
      </c>
      <c r="C2089">
        <v>10</v>
      </c>
      <c r="D2089">
        <v>3</v>
      </c>
      <c r="F2089" t="s">
        <v>52</v>
      </c>
      <c r="G2089">
        <v>5</v>
      </c>
      <c r="H2089">
        <v>0.82889999999999997</v>
      </c>
      <c r="I2089" t="s">
        <v>58</v>
      </c>
      <c r="J2089">
        <v>0</v>
      </c>
      <c r="K2089">
        <v>2</v>
      </c>
    </row>
    <row r="2090" spans="1:11" x14ac:dyDescent="0.2">
      <c r="A2090" t="s">
        <v>75</v>
      </c>
      <c r="B2090">
        <v>15</v>
      </c>
      <c r="C2090">
        <v>11</v>
      </c>
      <c r="D2090">
        <v>3</v>
      </c>
      <c r="F2090" t="s">
        <v>54</v>
      </c>
      <c r="G2090">
        <v>3</v>
      </c>
      <c r="H2090">
        <v>0.51390000000000002</v>
      </c>
      <c r="I2090" t="s">
        <v>59</v>
      </c>
      <c r="J2090">
        <v>-1</v>
      </c>
      <c r="K2090">
        <v>1</v>
      </c>
    </row>
    <row r="2091" spans="1:11" x14ac:dyDescent="0.2">
      <c r="A2091" t="s">
        <v>75</v>
      </c>
      <c r="B2091">
        <v>15</v>
      </c>
      <c r="C2091">
        <v>12</v>
      </c>
      <c r="D2091">
        <v>3</v>
      </c>
      <c r="F2091" t="s">
        <v>51</v>
      </c>
      <c r="G2091">
        <v>4</v>
      </c>
      <c r="H2091">
        <v>0.93469999999999998</v>
      </c>
      <c r="I2091" t="s">
        <v>58</v>
      </c>
      <c r="J2091">
        <v>0</v>
      </c>
      <c r="K2091">
        <v>1</v>
      </c>
    </row>
    <row r="2092" spans="1:11" x14ac:dyDescent="0.2">
      <c r="A2092" t="s">
        <v>75</v>
      </c>
      <c r="B2092">
        <v>15</v>
      </c>
      <c r="C2092">
        <v>13</v>
      </c>
      <c r="D2092">
        <v>3</v>
      </c>
      <c r="F2092" t="s">
        <v>54</v>
      </c>
      <c r="G2092">
        <v>3</v>
      </c>
      <c r="H2092">
        <v>0.5968</v>
      </c>
      <c r="I2092" t="s">
        <v>59</v>
      </c>
      <c r="J2092">
        <v>-1</v>
      </c>
      <c r="K2092">
        <v>0</v>
      </c>
    </row>
    <row r="2093" spans="1:11" x14ac:dyDescent="0.2">
      <c r="A2093" t="s">
        <v>75</v>
      </c>
      <c r="B2093">
        <v>15</v>
      </c>
      <c r="C2093">
        <v>14</v>
      </c>
      <c r="D2093">
        <v>3</v>
      </c>
      <c r="F2093" t="s">
        <v>54</v>
      </c>
      <c r="G2093">
        <v>3</v>
      </c>
      <c r="H2093">
        <v>0.49299999999999999</v>
      </c>
      <c r="I2093" t="s">
        <v>58</v>
      </c>
      <c r="J2093">
        <v>0</v>
      </c>
      <c r="K2093">
        <v>0</v>
      </c>
    </row>
    <row r="2094" spans="1:11" x14ac:dyDescent="0.2">
      <c r="A2094" t="s">
        <v>75</v>
      </c>
      <c r="B2094">
        <v>15</v>
      </c>
      <c r="C2094">
        <v>15</v>
      </c>
      <c r="D2094">
        <v>3</v>
      </c>
      <c r="F2094" t="s">
        <v>51</v>
      </c>
      <c r="G2094">
        <v>7</v>
      </c>
      <c r="H2094">
        <v>0.58309999999999995</v>
      </c>
      <c r="I2094" t="s">
        <v>58</v>
      </c>
      <c r="J2094">
        <v>0</v>
      </c>
      <c r="K2094">
        <v>0</v>
      </c>
    </row>
    <row r="2095" spans="1:11" x14ac:dyDescent="0.2">
      <c r="A2095" t="s">
        <v>75</v>
      </c>
      <c r="B2095">
        <v>15</v>
      </c>
      <c r="C2095">
        <v>16</v>
      </c>
      <c r="D2095">
        <v>3</v>
      </c>
      <c r="F2095" t="s">
        <v>54</v>
      </c>
      <c r="G2095">
        <v>3</v>
      </c>
      <c r="H2095">
        <v>0.51639999999999997</v>
      </c>
      <c r="I2095" t="s">
        <v>59</v>
      </c>
      <c r="J2095">
        <v>-1</v>
      </c>
      <c r="K2095">
        <v>-1</v>
      </c>
    </row>
    <row r="2096" spans="1:11" x14ac:dyDescent="0.2">
      <c r="A2096" t="s">
        <v>75</v>
      </c>
      <c r="B2096">
        <v>15</v>
      </c>
      <c r="C2096">
        <v>17</v>
      </c>
      <c r="D2096">
        <v>3</v>
      </c>
      <c r="F2096" t="s">
        <v>52</v>
      </c>
      <c r="G2096">
        <v>5</v>
      </c>
      <c r="H2096">
        <v>0.43049999999999999</v>
      </c>
      <c r="I2096" t="s">
        <v>58</v>
      </c>
      <c r="J2096">
        <v>0</v>
      </c>
      <c r="K2096">
        <v>-1</v>
      </c>
    </row>
    <row r="2097" spans="1:11" x14ac:dyDescent="0.2">
      <c r="A2097" t="s">
        <v>75</v>
      </c>
      <c r="B2097">
        <v>15</v>
      </c>
      <c r="C2097">
        <v>18</v>
      </c>
      <c r="D2097">
        <v>3</v>
      </c>
      <c r="F2097" t="s">
        <v>51</v>
      </c>
      <c r="G2097">
        <v>4</v>
      </c>
      <c r="H2097">
        <v>0.65300000000000002</v>
      </c>
      <c r="I2097" t="s">
        <v>58</v>
      </c>
      <c r="J2097">
        <v>0</v>
      </c>
      <c r="K2097">
        <v>-1</v>
      </c>
    </row>
    <row r="2098" spans="1:11" x14ac:dyDescent="0.2">
      <c r="A2098" t="s">
        <v>75</v>
      </c>
      <c r="B2098">
        <v>15</v>
      </c>
      <c r="C2098">
        <v>19</v>
      </c>
      <c r="D2098">
        <v>3</v>
      </c>
      <c r="F2098" t="s">
        <v>54</v>
      </c>
      <c r="G2098">
        <v>3</v>
      </c>
      <c r="H2098">
        <v>0.52329999999999999</v>
      </c>
      <c r="I2098" t="s">
        <v>59</v>
      </c>
      <c r="J2098">
        <v>-1</v>
      </c>
      <c r="K2098">
        <v>-2</v>
      </c>
    </row>
    <row r="2099" spans="1:11" x14ac:dyDescent="0.2">
      <c r="A2099" t="s">
        <v>75</v>
      </c>
      <c r="B2099">
        <v>15</v>
      </c>
      <c r="C2099">
        <v>20</v>
      </c>
      <c r="D2099">
        <v>3</v>
      </c>
      <c r="F2099" t="s">
        <v>53</v>
      </c>
      <c r="G2099">
        <v>6</v>
      </c>
      <c r="H2099">
        <v>0.4511</v>
      </c>
      <c r="I2099" t="s">
        <v>58</v>
      </c>
      <c r="J2099">
        <v>0</v>
      </c>
      <c r="K2099">
        <v>-2</v>
      </c>
    </row>
    <row r="2100" spans="1:11" x14ac:dyDescent="0.2">
      <c r="A2100" t="s">
        <v>75</v>
      </c>
      <c r="B2100">
        <v>15</v>
      </c>
      <c r="C2100">
        <v>21</v>
      </c>
      <c r="D2100">
        <v>3</v>
      </c>
      <c r="F2100" t="s">
        <v>52</v>
      </c>
      <c r="G2100">
        <v>5</v>
      </c>
      <c r="H2100">
        <v>0.33750000000000002</v>
      </c>
      <c r="I2100" t="s">
        <v>58</v>
      </c>
      <c r="J2100">
        <v>0</v>
      </c>
      <c r="K2100">
        <v>-2</v>
      </c>
    </row>
    <row r="2101" spans="1:11" x14ac:dyDescent="0.2">
      <c r="A2101" t="s">
        <v>75</v>
      </c>
      <c r="B2101">
        <v>15</v>
      </c>
      <c r="C2101">
        <v>22</v>
      </c>
      <c r="D2101">
        <v>3</v>
      </c>
      <c r="F2101" t="s">
        <v>51</v>
      </c>
      <c r="G2101">
        <v>7</v>
      </c>
      <c r="H2101">
        <v>0.53720000000000001</v>
      </c>
      <c r="I2101" t="s">
        <v>58</v>
      </c>
      <c r="J2101">
        <v>0</v>
      </c>
      <c r="K2101">
        <v>-2</v>
      </c>
    </row>
    <row r="2102" spans="1:11" x14ac:dyDescent="0.2">
      <c r="A2102" t="s">
        <v>75</v>
      </c>
      <c r="B2102">
        <v>15</v>
      </c>
      <c r="C2102">
        <v>23</v>
      </c>
      <c r="D2102">
        <v>3</v>
      </c>
      <c r="F2102" t="s">
        <v>51</v>
      </c>
      <c r="G2102">
        <v>4</v>
      </c>
      <c r="H2102">
        <v>0.43</v>
      </c>
      <c r="I2102" t="s">
        <v>59</v>
      </c>
      <c r="J2102">
        <v>0</v>
      </c>
      <c r="K2102">
        <v>-2</v>
      </c>
    </row>
    <row r="2103" spans="1:11" x14ac:dyDescent="0.2">
      <c r="A2103" t="s">
        <v>75</v>
      </c>
      <c r="B2103">
        <v>15</v>
      </c>
      <c r="C2103">
        <v>24</v>
      </c>
      <c r="D2103">
        <v>3</v>
      </c>
      <c r="F2103" t="s">
        <v>51</v>
      </c>
      <c r="G2103">
        <v>4</v>
      </c>
      <c r="H2103">
        <v>0.48599999999999999</v>
      </c>
      <c r="I2103" t="s">
        <v>59</v>
      </c>
      <c r="J2103">
        <v>0</v>
      </c>
      <c r="K2103">
        <v>-2</v>
      </c>
    </row>
    <row r="2104" spans="1:11" x14ac:dyDescent="0.2">
      <c r="A2104" t="s">
        <v>75</v>
      </c>
      <c r="B2104">
        <v>15</v>
      </c>
      <c r="C2104">
        <v>25</v>
      </c>
      <c r="D2104">
        <v>3</v>
      </c>
      <c r="F2104" t="s">
        <v>54</v>
      </c>
      <c r="G2104">
        <v>3</v>
      </c>
      <c r="H2104">
        <v>0.56930000000000003</v>
      </c>
      <c r="I2104" t="s">
        <v>58</v>
      </c>
      <c r="J2104">
        <v>0</v>
      </c>
      <c r="K2104">
        <v>-2</v>
      </c>
    </row>
    <row r="2105" spans="1:11" x14ac:dyDescent="0.2">
      <c r="A2105" t="s">
        <v>75</v>
      </c>
      <c r="B2105">
        <v>15</v>
      </c>
      <c r="C2105">
        <v>26</v>
      </c>
      <c r="D2105">
        <v>3</v>
      </c>
      <c r="F2105" t="s">
        <v>55</v>
      </c>
      <c r="G2105">
        <v>2</v>
      </c>
      <c r="H2105">
        <v>0.3931</v>
      </c>
      <c r="I2105" t="s">
        <v>58</v>
      </c>
      <c r="J2105">
        <v>0</v>
      </c>
      <c r="K2105">
        <v>-2</v>
      </c>
    </row>
    <row r="2106" spans="1:11" x14ac:dyDescent="0.2">
      <c r="A2106" t="s">
        <v>75</v>
      </c>
      <c r="B2106">
        <v>15</v>
      </c>
      <c r="C2106">
        <v>27</v>
      </c>
      <c r="D2106">
        <v>3</v>
      </c>
      <c r="F2106" t="s">
        <v>53</v>
      </c>
      <c r="G2106">
        <v>6</v>
      </c>
      <c r="H2106">
        <v>0.34279999999999999</v>
      </c>
      <c r="I2106" t="s">
        <v>58</v>
      </c>
      <c r="J2106">
        <v>0</v>
      </c>
      <c r="K2106">
        <v>-2</v>
      </c>
    </row>
    <row r="2107" spans="1:11" x14ac:dyDescent="0.2">
      <c r="A2107" t="s">
        <v>75</v>
      </c>
      <c r="B2107">
        <v>15</v>
      </c>
      <c r="C2107">
        <v>28</v>
      </c>
      <c r="D2107">
        <v>3</v>
      </c>
      <c r="F2107" t="s">
        <v>55</v>
      </c>
      <c r="G2107">
        <v>2</v>
      </c>
      <c r="H2107">
        <v>0.34710000000000002</v>
      </c>
      <c r="I2107" t="s">
        <v>58</v>
      </c>
      <c r="J2107">
        <v>0</v>
      </c>
      <c r="K2107">
        <v>-2</v>
      </c>
    </row>
    <row r="2108" spans="1:11" x14ac:dyDescent="0.2">
      <c r="A2108" t="s">
        <v>75</v>
      </c>
      <c r="B2108">
        <v>15</v>
      </c>
      <c r="C2108">
        <v>29</v>
      </c>
      <c r="D2108">
        <v>3</v>
      </c>
      <c r="F2108" t="s">
        <v>51</v>
      </c>
      <c r="G2108">
        <v>7</v>
      </c>
      <c r="H2108">
        <v>0.78710000000000002</v>
      </c>
      <c r="I2108" t="s">
        <v>59</v>
      </c>
      <c r="J2108">
        <v>0</v>
      </c>
      <c r="K2108">
        <v>-2</v>
      </c>
    </row>
    <row r="2109" spans="1:11" x14ac:dyDescent="0.2">
      <c r="A2109" t="s">
        <v>75</v>
      </c>
      <c r="B2109">
        <v>15</v>
      </c>
      <c r="C2109">
        <v>30</v>
      </c>
      <c r="D2109">
        <v>3</v>
      </c>
      <c r="F2109" t="s">
        <v>51</v>
      </c>
      <c r="G2109">
        <v>4</v>
      </c>
      <c r="H2109">
        <v>0.54830000000000001</v>
      </c>
      <c r="I2109" t="s">
        <v>59</v>
      </c>
      <c r="J2109">
        <v>0</v>
      </c>
      <c r="K2109">
        <v>-2</v>
      </c>
    </row>
    <row r="2110" spans="1:11" x14ac:dyDescent="0.2">
      <c r="A2110" t="s">
        <v>75</v>
      </c>
      <c r="B2110">
        <v>15</v>
      </c>
      <c r="C2110">
        <v>31</v>
      </c>
      <c r="D2110">
        <v>3</v>
      </c>
      <c r="F2110" t="s">
        <v>54</v>
      </c>
      <c r="G2110">
        <v>3</v>
      </c>
      <c r="H2110">
        <v>0.56930000000000003</v>
      </c>
      <c r="I2110" t="s">
        <v>59</v>
      </c>
      <c r="J2110">
        <v>-1</v>
      </c>
      <c r="K2110">
        <v>-3</v>
      </c>
    </row>
    <row r="2111" spans="1:11" x14ac:dyDescent="0.2">
      <c r="A2111" t="s">
        <v>75</v>
      </c>
      <c r="B2111">
        <v>15</v>
      </c>
      <c r="C2111">
        <v>32</v>
      </c>
      <c r="D2111">
        <v>3</v>
      </c>
      <c r="F2111" t="s">
        <v>52</v>
      </c>
      <c r="G2111">
        <v>5</v>
      </c>
      <c r="H2111">
        <v>0.49509999999999998</v>
      </c>
      <c r="I2111" t="s">
        <v>58</v>
      </c>
      <c r="J2111">
        <v>0</v>
      </c>
      <c r="K2111">
        <v>-3</v>
      </c>
    </row>
    <row r="2112" spans="1:11" x14ac:dyDescent="0.2">
      <c r="A2112" t="s">
        <v>75</v>
      </c>
      <c r="B2112">
        <v>15</v>
      </c>
      <c r="C2112">
        <v>33</v>
      </c>
      <c r="D2112">
        <v>3</v>
      </c>
      <c r="F2112" t="s">
        <v>52</v>
      </c>
      <c r="G2112">
        <v>5</v>
      </c>
      <c r="H2112">
        <v>0.4672</v>
      </c>
      <c r="I2112" t="s">
        <v>58</v>
      </c>
      <c r="J2112">
        <v>0</v>
      </c>
      <c r="K2112">
        <v>-3</v>
      </c>
    </row>
    <row r="2113" spans="1:11" x14ac:dyDescent="0.2">
      <c r="A2113" t="s">
        <v>75</v>
      </c>
      <c r="B2113">
        <v>15</v>
      </c>
      <c r="C2113">
        <v>34</v>
      </c>
      <c r="D2113">
        <v>3</v>
      </c>
      <c r="F2113" t="s">
        <v>51</v>
      </c>
      <c r="G2113">
        <v>4</v>
      </c>
      <c r="H2113">
        <v>0.58320000000000005</v>
      </c>
      <c r="I2113" t="s">
        <v>58</v>
      </c>
      <c r="J2113">
        <v>0</v>
      </c>
      <c r="K2113">
        <v>-3</v>
      </c>
    </row>
    <row r="2114" spans="1:11" x14ac:dyDescent="0.2">
      <c r="A2114" t="s">
        <v>75</v>
      </c>
      <c r="B2114">
        <v>15</v>
      </c>
      <c r="C2114">
        <v>35</v>
      </c>
      <c r="D2114">
        <v>3</v>
      </c>
      <c r="F2114" t="s">
        <v>53</v>
      </c>
      <c r="G2114">
        <v>6</v>
      </c>
      <c r="H2114">
        <v>0.5857</v>
      </c>
      <c r="I2114" t="s">
        <v>59</v>
      </c>
      <c r="J2114">
        <v>0.5</v>
      </c>
      <c r="K2114">
        <v>-2.5</v>
      </c>
    </row>
    <row r="2115" spans="1:11" x14ac:dyDescent="0.2">
      <c r="A2115" t="s">
        <v>75</v>
      </c>
      <c r="B2115">
        <v>15</v>
      </c>
      <c r="C2115">
        <v>36</v>
      </c>
      <c r="D2115">
        <v>3</v>
      </c>
      <c r="F2115" t="s">
        <v>51</v>
      </c>
      <c r="G2115">
        <v>7</v>
      </c>
      <c r="H2115">
        <v>0.40539999999999998</v>
      </c>
      <c r="I2115" t="s">
        <v>58</v>
      </c>
      <c r="J2115">
        <v>0</v>
      </c>
      <c r="K2115">
        <v>-2.5</v>
      </c>
    </row>
    <row r="2116" spans="1:11" x14ac:dyDescent="0.2">
      <c r="A2116" t="s">
        <v>75</v>
      </c>
      <c r="B2116">
        <v>15</v>
      </c>
      <c r="C2116">
        <v>37</v>
      </c>
      <c r="D2116">
        <v>3</v>
      </c>
      <c r="F2116" t="s">
        <v>54</v>
      </c>
      <c r="G2116">
        <v>3</v>
      </c>
      <c r="H2116">
        <v>0.35580000000000001</v>
      </c>
      <c r="I2116" t="s">
        <v>58</v>
      </c>
      <c r="J2116">
        <v>0</v>
      </c>
      <c r="K2116">
        <v>-2.5</v>
      </c>
    </row>
    <row r="2117" spans="1:11" x14ac:dyDescent="0.2">
      <c r="A2117" t="s">
        <v>75</v>
      </c>
      <c r="B2117">
        <v>15</v>
      </c>
      <c r="C2117">
        <v>38</v>
      </c>
      <c r="D2117">
        <v>3</v>
      </c>
      <c r="F2117" t="s">
        <v>52</v>
      </c>
      <c r="G2117">
        <v>5</v>
      </c>
      <c r="H2117">
        <v>0.33310000000000001</v>
      </c>
      <c r="I2117" t="s">
        <v>58</v>
      </c>
      <c r="J2117">
        <v>0</v>
      </c>
      <c r="K2117">
        <v>-2.5</v>
      </c>
    </row>
    <row r="2118" spans="1:11" x14ac:dyDescent="0.2">
      <c r="A2118" t="s">
        <v>75</v>
      </c>
      <c r="B2118">
        <v>15</v>
      </c>
      <c r="C2118">
        <v>39</v>
      </c>
      <c r="D2118">
        <v>3</v>
      </c>
      <c r="F2118" t="s">
        <v>53</v>
      </c>
      <c r="G2118">
        <v>6</v>
      </c>
      <c r="H2118">
        <v>0.46510000000000001</v>
      </c>
      <c r="I2118" t="s">
        <v>58</v>
      </c>
      <c r="J2118">
        <v>0</v>
      </c>
      <c r="K2118">
        <v>-2.5</v>
      </c>
    </row>
    <row r="2119" spans="1:11" x14ac:dyDescent="0.2">
      <c r="A2119" t="s">
        <v>75</v>
      </c>
      <c r="B2119">
        <v>15</v>
      </c>
      <c r="C2119">
        <v>40</v>
      </c>
      <c r="D2119">
        <v>3</v>
      </c>
      <c r="F2119" t="s">
        <v>54</v>
      </c>
      <c r="G2119">
        <v>3</v>
      </c>
      <c r="H2119">
        <v>0.45350000000000001</v>
      </c>
      <c r="I2119" t="s">
        <v>59</v>
      </c>
      <c r="J2119">
        <v>-1</v>
      </c>
      <c r="K2119">
        <v>-3.5</v>
      </c>
    </row>
    <row r="2120" spans="1:11" x14ac:dyDescent="0.2">
      <c r="A2120" t="s">
        <v>75</v>
      </c>
      <c r="B2120">
        <v>15</v>
      </c>
      <c r="C2120">
        <v>41</v>
      </c>
      <c r="D2120">
        <v>3</v>
      </c>
      <c r="F2120" t="s">
        <v>55</v>
      </c>
      <c r="G2120">
        <v>2</v>
      </c>
      <c r="H2120">
        <v>0.31669999999999998</v>
      </c>
      <c r="I2120" t="s">
        <v>58</v>
      </c>
      <c r="J2120">
        <v>0</v>
      </c>
      <c r="K2120">
        <v>-3.5</v>
      </c>
    </row>
    <row r="2121" spans="1:11" x14ac:dyDescent="0.2">
      <c r="A2121" t="s">
        <v>75</v>
      </c>
      <c r="B2121">
        <v>15</v>
      </c>
      <c r="C2121">
        <v>42</v>
      </c>
      <c r="D2121">
        <v>3</v>
      </c>
      <c r="F2121" t="s">
        <v>51</v>
      </c>
      <c r="G2121">
        <v>7</v>
      </c>
      <c r="H2121">
        <v>0.32350000000000001</v>
      </c>
      <c r="I2121" t="s">
        <v>58</v>
      </c>
      <c r="J2121">
        <v>0</v>
      </c>
      <c r="K2121">
        <v>-3.5</v>
      </c>
    </row>
    <row r="2122" spans="1:11" x14ac:dyDescent="0.2">
      <c r="A2122" t="s">
        <v>75</v>
      </c>
      <c r="B2122">
        <v>15</v>
      </c>
      <c r="C2122">
        <v>43</v>
      </c>
      <c r="D2122">
        <v>3</v>
      </c>
      <c r="F2122" t="s">
        <v>53</v>
      </c>
      <c r="G2122">
        <v>6</v>
      </c>
      <c r="H2122">
        <v>0.4748</v>
      </c>
      <c r="I2122" t="s">
        <v>58</v>
      </c>
      <c r="J2122">
        <v>0</v>
      </c>
      <c r="K2122">
        <v>-3.5</v>
      </c>
    </row>
    <row r="2123" spans="1:11" x14ac:dyDescent="0.2">
      <c r="A2123" t="s">
        <v>75</v>
      </c>
      <c r="B2123">
        <v>15</v>
      </c>
      <c r="C2123">
        <v>44</v>
      </c>
      <c r="D2123">
        <v>3</v>
      </c>
      <c r="F2123" t="s">
        <v>51</v>
      </c>
      <c r="G2123">
        <v>7</v>
      </c>
      <c r="H2123">
        <v>0.53449999999999998</v>
      </c>
      <c r="I2123" t="s">
        <v>59</v>
      </c>
      <c r="J2123">
        <v>0</v>
      </c>
      <c r="K2123">
        <v>-3.5</v>
      </c>
    </row>
    <row r="2124" spans="1:11" x14ac:dyDescent="0.2">
      <c r="A2124" t="s">
        <v>75</v>
      </c>
      <c r="B2124">
        <v>15</v>
      </c>
      <c r="C2124">
        <v>45</v>
      </c>
      <c r="D2124">
        <v>3</v>
      </c>
      <c r="F2124" t="s">
        <v>51</v>
      </c>
      <c r="G2124">
        <v>7</v>
      </c>
      <c r="H2124">
        <v>0.20760000000000001</v>
      </c>
      <c r="I2124" t="s">
        <v>58</v>
      </c>
      <c r="J2124">
        <v>0</v>
      </c>
      <c r="K2124">
        <v>-3.5</v>
      </c>
    </row>
    <row r="2125" spans="1:11" x14ac:dyDescent="0.2">
      <c r="A2125" t="s">
        <v>75</v>
      </c>
      <c r="B2125">
        <v>15</v>
      </c>
      <c r="C2125">
        <v>46</v>
      </c>
      <c r="D2125">
        <v>3</v>
      </c>
      <c r="F2125" t="s">
        <v>51</v>
      </c>
      <c r="G2125">
        <v>4</v>
      </c>
      <c r="H2125">
        <v>0.2084</v>
      </c>
      <c r="I2125" t="s">
        <v>58</v>
      </c>
      <c r="J2125">
        <v>0</v>
      </c>
      <c r="K2125">
        <v>-3.5</v>
      </c>
    </row>
    <row r="2126" spans="1:11" x14ac:dyDescent="0.2">
      <c r="A2126" t="s">
        <v>75</v>
      </c>
      <c r="B2126">
        <v>15</v>
      </c>
      <c r="C2126">
        <v>47</v>
      </c>
      <c r="D2126">
        <v>3</v>
      </c>
      <c r="F2126" t="s">
        <v>52</v>
      </c>
      <c r="G2126">
        <v>5</v>
      </c>
      <c r="H2126">
        <v>0.34710000000000002</v>
      </c>
      <c r="I2126" t="s">
        <v>58</v>
      </c>
      <c r="J2126">
        <v>0</v>
      </c>
      <c r="K2126">
        <v>-3.5</v>
      </c>
    </row>
    <row r="2127" spans="1:11" x14ac:dyDescent="0.2">
      <c r="A2127" t="s">
        <v>75</v>
      </c>
      <c r="B2127">
        <v>15</v>
      </c>
      <c r="C2127">
        <v>48</v>
      </c>
      <c r="D2127">
        <v>3</v>
      </c>
      <c r="F2127" t="s">
        <v>51</v>
      </c>
      <c r="G2127">
        <v>7</v>
      </c>
      <c r="H2127">
        <v>0.46510000000000001</v>
      </c>
      <c r="I2127" t="s">
        <v>58</v>
      </c>
      <c r="J2127">
        <v>0</v>
      </c>
      <c r="K2127">
        <v>-3.5</v>
      </c>
    </row>
    <row r="2128" spans="1:11" x14ac:dyDescent="0.2">
      <c r="A2128" t="s">
        <v>75</v>
      </c>
      <c r="B2128">
        <v>15</v>
      </c>
      <c r="C2128">
        <v>49</v>
      </c>
      <c r="D2128">
        <v>3</v>
      </c>
      <c r="F2128" t="s">
        <v>55</v>
      </c>
      <c r="G2128">
        <v>2</v>
      </c>
      <c r="H2128">
        <v>0.36759999999999998</v>
      </c>
      <c r="I2128" t="s">
        <v>59</v>
      </c>
      <c r="J2128">
        <v>-0.5</v>
      </c>
      <c r="K2128">
        <v>-4</v>
      </c>
    </row>
    <row r="2129" spans="1:11" x14ac:dyDescent="0.2">
      <c r="A2129" t="s">
        <v>75</v>
      </c>
      <c r="B2129">
        <v>15</v>
      </c>
      <c r="C2129">
        <v>50</v>
      </c>
      <c r="D2129">
        <v>3</v>
      </c>
      <c r="F2129" t="s">
        <v>55</v>
      </c>
      <c r="G2129">
        <v>2</v>
      </c>
      <c r="H2129">
        <v>0.24299999999999999</v>
      </c>
      <c r="I2129" t="s">
        <v>58</v>
      </c>
      <c r="J2129">
        <v>0</v>
      </c>
      <c r="K2129">
        <v>-4</v>
      </c>
    </row>
    <row r="2130" spans="1:11" x14ac:dyDescent="0.2">
      <c r="A2130" t="s">
        <v>75</v>
      </c>
      <c r="B2130">
        <v>15</v>
      </c>
      <c r="C2130">
        <v>51</v>
      </c>
      <c r="D2130">
        <v>3</v>
      </c>
      <c r="F2130" t="s">
        <v>52</v>
      </c>
      <c r="G2130">
        <v>5</v>
      </c>
      <c r="H2130">
        <v>0.31</v>
      </c>
      <c r="I2130" t="s">
        <v>58</v>
      </c>
      <c r="J2130">
        <v>0</v>
      </c>
      <c r="K2130">
        <v>-4</v>
      </c>
    </row>
    <row r="2131" spans="1:11" x14ac:dyDescent="0.2">
      <c r="A2131" t="s">
        <v>75</v>
      </c>
      <c r="B2131">
        <v>15</v>
      </c>
      <c r="C2131">
        <v>52</v>
      </c>
      <c r="D2131">
        <v>3</v>
      </c>
      <c r="F2131" t="s">
        <v>51</v>
      </c>
      <c r="G2131">
        <v>4</v>
      </c>
      <c r="H2131">
        <v>0.3306</v>
      </c>
      <c r="I2131" t="s">
        <v>58</v>
      </c>
      <c r="J2131">
        <v>0</v>
      </c>
      <c r="K2131">
        <v>-4</v>
      </c>
    </row>
    <row r="2132" spans="1:11" x14ac:dyDescent="0.2">
      <c r="A2132" t="s">
        <v>75</v>
      </c>
      <c r="B2132">
        <v>15</v>
      </c>
      <c r="C2132">
        <v>53</v>
      </c>
      <c r="D2132">
        <v>3</v>
      </c>
      <c r="F2132" t="s">
        <v>51</v>
      </c>
      <c r="G2132">
        <v>4</v>
      </c>
      <c r="H2132">
        <v>0.3306</v>
      </c>
      <c r="I2132" t="s">
        <v>59</v>
      </c>
      <c r="J2132">
        <v>0</v>
      </c>
      <c r="K2132">
        <v>-4</v>
      </c>
    </row>
    <row r="2133" spans="1:11" x14ac:dyDescent="0.2">
      <c r="A2133" t="s">
        <v>75</v>
      </c>
      <c r="B2133">
        <v>15</v>
      </c>
      <c r="C2133">
        <v>54</v>
      </c>
      <c r="D2133">
        <v>3</v>
      </c>
      <c r="F2133" t="s">
        <v>51</v>
      </c>
      <c r="G2133">
        <v>4</v>
      </c>
      <c r="H2133">
        <v>0.33979999999999999</v>
      </c>
      <c r="I2133" t="s">
        <v>58</v>
      </c>
      <c r="J2133">
        <v>0</v>
      </c>
      <c r="K2133">
        <v>-4</v>
      </c>
    </row>
    <row r="2134" spans="1:11" x14ac:dyDescent="0.2">
      <c r="A2134" t="s">
        <v>75</v>
      </c>
      <c r="B2134">
        <v>15</v>
      </c>
      <c r="C2134">
        <v>55</v>
      </c>
      <c r="D2134">
        <v>3</v>
      </c>
      <c r="F2134" t="s">
        <v>53</v>
      </c>
      <c r="G2134">
        <v>6</v>
      </c>
      <c r="H2134">
        <v>0.63149999999999995</v>
      </c>
      <c r="I2134" t="s">
        <v>58</v>
      </c>
      <c r="J2134">
        <v>0</v>
      </c>
      <c r="K2134">
        <v>-4</v>
      </c>
    </row>
    <row r="2135" spans="1:11" x14ac:dyDescent="0.2">
      <c r="A2135" t="s">
        <v>75</v>
      </c>
      <c r="B2135">
        <v>15</v>
      </c>
      <c r="C2135">
        <v>56</v>
      </c>
      <c r="D2135">
        <v>3</v>
      </c>
      <c r="F2135" t="s">
        <v>55</v>
      </c>
      <c r="G2135">
        <v>2</v>
      </c>
      <c r="H2135">
        <v>0.41649999999999998</v>
      </c>
      <c r="I2135" t="s">
        <v>58</v>
      </c>
      <c r="J2135">
        <v>0</v>
      </c>
      <c r="K2135">
        <v>-4</v>
      </c>
    </row>
    <row r="2136" spans="1:11" x14ac:dyDescent="0.2">
      <c r="A2136" t="s">
        <v>75</v>
      </c>
      <c r="B2136">
        <v>15</v>
      </c>
      <c r="C2136">
        <v>57</v>
      </c>
      <c r="D2136">
        <v>3</v>
      </c>
      <c r="F2136" t="s">
        <v>51</v>
      </c>
      <c r="G2136">
        <v>7</v>
      </c>
      <c r="H2136">
        <v>0.437</v>
      </c>
      <c r="I2136" t="s">
        <v>58</v>
      </c>
      <c r="J2136">
        <v>0</v>
      </c>
      <c r="K2136">
        <v>-4</v>
      </c>
    </row>
    <row r="2137" spans="1:11" x14ac:dyDescent="0.2">
      <c r="A2137" t="s">
        <v>75</v>
      </c>
      <c r="B2137">
        <v>15</v>
      </c>
      <c r="C2137">
        <v>58</v>
      </c>
      <c r="D2137">
        <v>3</v>
      </c>
      <c r="F2137" t="s">
        <v>52</v>
      </c>
      <c r="G2137">
        <v>5</v>
      </c>
      <c r="H2137">
        <v>0.61099999999999999</v>
      </c>
      <c r="I2137" t="s">
        <v>59</v>
      </c>
      <c r="J2137">
        <v>1</v>
      </c>
      <c r="K2137">
        <v>-3</v>
      </c>
    </row>
    <row r="2138" spans="1:11" x14ac:dyDescent="0.2">
      <c r="A2138" t="s">
        <v>75</v>
      </c>
      <c r="B2138">
        <v>15</v>
      </c>
      <c r="C2138">
        <v>59</v>
      </c>
      <c r="D2138">
        <v>3</v>
      </c>
      <c r="F2138" t="s">
        <v>51</v>
      </c>
      <c r="G2138">
        <v>7</v>
      </c>
      <c r="H2138">
        <v>0.31929999999999997</v>
      </c>
      <c r="I2138" t="s">
        <v>58</v>
      </c>
      <c r="J2138">
        <v>0</v>
      </c>
      <c r="K2138">
        <v>-3</v>
      </c>
    </row>
    <row r="2139" spans="1:11" x14ac:dyDescent="0.2">
      <c r="A2139" t="s">
        <v>75</v>
      </c>
      <c r="B2139">
        <v>15</v>
      </c>
      <c r="C2139">
        <v>60</v>
      </c>
      <c r="D2139">
        <v>3</v>
      </c>
      <c r="F2139" t="s">
        <v>53</v>
      </c>
      <c r="G2139">
        <v>6</v>
      </c>
      <c r="H2139">
        <v>0.3654</v>
      </c>
      <c r="I2139" t="s">
        <v>58</v>
      </c>
      <c r="J2139">
        <v>0</v>
      </c>
      <c r="K2139">
        <v>-3</v>
      </c>
    </row>
    <row r="2140" spans="1:11" x14ac:dyDescent="0.2">
      <c r="A2140" t="s">
        <v>75</v>
      </c>
      <c r="B2140">
        <v>15</v>
      </c>
      <c r="C2140">
        <v>61</v>
      </c>
      <c r="D2140">
        <v>3</v>
      </c>
      <c r="F2140" t="s">
        <v>55</v>
      </c>
      <c r="G2140">
        <v>2</v>
      </c>
      <c r="H2140">
        <v>0.4345</v>
      </c>
      <c r="I2140" t="s">
        <v>59</v>
      </c>
      <c r="J2140">
        <v>-0.5</v>
      </c>
      <c r="K2140">
        <v>-3.5</v>
      </c>
    </row>
    <row r="2141" spans="1:11" x14ac:dyDescent="0.2">
      <c r="A2141" t="s">
        <v>75</v>
      </c>
      <c r="B2141">
        <v>15</v>
      </c>
      <c r="C2141">
        <v>62</v>
      </c>
      <c r="D2141">
        <v>3</v>
      </c>
      <c r="F2141" t="s">
        <v>55</v>
      </c>
      <c r="G2141">
        <v>2</v>
      </c>
      <c r="H2141">
        <v>0.3286</v>
      </c>
      <c r="I2141" t="s">
        <v>59</v>
      </c>
      <c r="J2141">
        <v>-0.5</v>
      </c>
      <c r="K2141">
        <v>-4</v>
      </c>
    </row>
    <row r="2142" spans="1:11" x14ac:dyDescent="0.2">
      <c r="A2142" t="s">
        <v>75</v>
      </c>
      <c r="B2142">
        <v>15</v>
      </c>
      <c r="C2142">
        <v>63</v>
      </c>
      <c r="D2142">
        <v>3</v>
      </c>
      <c r="F2142" t="s">
        <v>51</v>
      </c>
      <c r="G2142">
        <v>7</v>
      </c>
      <c r="H2142">
        <v>0.625</v>
      </c>
      <c r="I2142" t="s">
        <v>59</v>
      </c>
      <c r="J2142">
        <v>0</v>
      </c>
      <c r="K2142">
        <v>-4</v>
      </c>
    </row>
    <row r="2143" spans="1:11" x14ac:dyDescent="0.2">
      <c r="A2143" t="s">
        <v>75</v>
      </c>
      <c r="B2143">
        <v>15</v>
      </c>
      <c r="C2143">
        <v>64</v>
      </c>
      <c r="D2143">
        <v>3</v>
      </c>
      <c r="F2143" t="s">
        <v>53</v>
      </c>
      <c r="G2143">
        <v>6</v>
      </c>
      <c r="H2143">
        <v>0.27829999999999999</v>
      </c>
      <c r="I2143" t="s">
        <v>58</v>
      </c>
      <c r="J2143">
        <v>0</v>
      </c>
      <c r="K2143">
        <v>-4</v>
      </c>
    </row>
    <row r="2144" spans="1:11" x14ac:dyDescent="0.2">
      <c r="A2144" t="s">
        <v>75</v>
      </c>
      <c r="B2144">
        <v>15</v>
      </c>
      <c r="C2144">
        <v>65</v>
      </c>
      <c r="D2144">
        <v>3</v>
      </c>
      <c r="F2144" t="s">
        <v>52</v>
      </c>
      <c r="G2144">
        <v>5</v>
      </c>
      <c r="H2144">
        <v>0.51380000000000003</v>
      </c>
      <c r="I2144" t="s">
        <v>58</v>
      </c>
      <c r="J2144">
        <v>0</v>
      </c>
      <c r="K2144">
        <v>-4</v>
      </c>
    </row>
    <row r="2145" spans="1:11" x14ac:dyDescent="0.2">
      <c r="A2145" t="s">
        <v>75</v>
      </c>
      <c r="B2145">
        <v>15</v>
      </c>
      <c r="C2145">
        <v>66</v>
      </c>
      <c r="D2145">
        <v>3</v>
      </c>
      <c r="F2145" t="s">
        <v>53</v>
      </c>
      <c r="G2145">
        <v>6</v>
      </c>
      <c r="H2145">
        <v>0.46939999999999998</v>
      </c>
      <c r="I2145" t="s">
        <v>58</v>
      </c>
      <c r="J2145">
        <v>0</v>
      </c>
      <c r="K2145">
        <v>-4</v>
      </c>
    </row>
    <row r="2146" spans="1:11" x14ac:dyDescent="0.2">
      <c r="A2146" t="s">
        <v>75</v>
      </c>
      <c r="B2146">
        <v>15</v>
      </c>
      <c r="C2146">
        <v>67</v>
      </c>
      <c r="D2146">
        <v>3</v>
      </c>
      <c r="F2146" t="s">
        <v>51</v>
      </c>
      <c r="G2146">
        <v>7</v>
      </c>
      <c r="H2146">
        <v>0.70140000000000002</v>
      </c>
      <c r="I2146" t="s">
        <v>59</v>
      </c>
      <c r="J2146">
        <v>0</v>
      </c>
      <c r="K2146">
        <v>-4</v>
      </c>
    </row>
    <row r="2147" spans="1:11" x14ac:dyDescent="0.2">
      <c r="A2147" t="s">
        <v>75</v>
      </c>
      <c r="B2147">
        <v>15</v>
      </c>
      <c r="C2147">
        <v>68</v>
      </c>
      <c r="D2147">
        <v>3</v>
      </c>
      <c r="F2147" t="s">
        <v>55</v>
      </c>
      <c r="G2147">
        <v>2</v>
      </c>
      <c r="H2147">
        <v>0.69169999999999998</v>
      </c>
      <c r="I2147" t="s">
        <v>59</v>
      </c>
      <c r="J2147">
        <v>-0.5</v>
      </c>
      <c r="K2147">
        <v>-4.5</v>
      </c>
    </row>
    <row r="2148" spans="1:11" x14ac:dyDescent="0.2">
      <c r="A2148" t="s">
        <v>75</v>
      </c>
      <c r="B2148">
        <v>15</v>
      </c>
      <c r="C2148">
        <v>69</v>
      </c>
      <c r="D2148">
        <v>3</v>
      </c>
      <c r="F2148" t="s">
        <v>53</v>
      </c>
      <c r="G2148">
        <v>6</v>
      </c>
      <c r="H2148">
        <v>0.32400000000000001</v>
      </c>
      <c r="I2148" t="s">
        <v>58</v>
      </c>
      <c r="J2148">
        <v>0</v>
      </c>
      <c r="K2148">
        <v>-4.5</v>
      </c>
    </row>
    <row r="2149" spans="1:11" x14ac:dyDescent="0.2">
      <c r="A2149" t="s">
        <v>75</v>
      </c>
      <c r="B2149">
        <v>15</v>
      </c>
      <c r="C2149">
        <v>70</v>
      </c>
      <c r="D2149">
        <v>3</v>
      </c>
      <c r="F2149" t="s">
        <v>52</v>
      </c>
      <c r="G2149">
        <v>5</v>
      </c>
      <c r="H2149">
        <v>0.3538</v>
      </c>
      <c r="I2149" t="s">
        <v>59</v>
      </c>
      <c r="J2149">
        <v>1</v>
      </c>
      <c r="K2149">
        <v>-3.5</v>
      </c>
    </row>
    <row r="2150" spans="1:11" x14ac:dyDescent="0.2">
      <c r="A2150" t="s">
        <v>75</v>
      </c>
      <c r="B2150">
        <v>15</v>
      </c>
      <c r="C2150">
        <v>71</v>
      </c>
      <c r="D2150">
        <v>3</v>
      </c>
      <c r="F2150" t="s">
        <v>51</v>
      </c>
      <c r="G2150">
        <v>7</v>
      </c>
      <c r="H2150">
        <v>0.70140000000000002</v>
      </c>
      <c r="I2150" t="s">
        <v>59</v>
      </c>
      <c r="J2150">
        <v>0</v>
      </c>
      <c r="K2150">
        <v>-3.5</v>
      </c>
    </row>
    <row r="2151" spans="1:11" x14ac:dyDescent="0.2">
      <c r="A2151" t="s">
        <v>75</v>
      </c>
      <c r="B2151">
        <v>15</v>
      </c>
      <c r="C2151">
        <v>72</v>
      </c>
      <c r="D2151">
        <v>3</v>
      </c>
      <c r="F2151" t="s">
        <v>54</v>
      </c>
      <c r="G2151">
        <v>3</v>
      </c>
      <c r="H2151">
        <v>0.38150000000000001</v>
      </c>
      <c r="I2151" t="s">
        <v>59</v>
      </c>
      <c r="J2151">
        <v>-1</v>
      </c>
      <c r="K2151">
        <v>-4.5</v>
      </c>
    </row>
    <row r="2152" spans="1:11" x14ac:dyDescent="0.2">
      <c r="A2152" t="s">
        <v>75</v>
      </c>
      <c r="B2152">
        <v>15</v>
      </c>
      <c r="C2152">
        <v>73</v>
      </c>
      <c r="D2152">
        <v>3</v>
      </c>
      <c r="F2152" t="s">
        <v>51</v>
      </c>
      <c r="G2152">
        <v>7</v>
      </c>
      <c r="H2152">
        <v>0.5302</v>
      </c>
      <c r="I2152" t="s">
        <v>59</v>
      </c>
      <c r="J2152">
        <v>0</v>
      </c>
      <c r="K2152">
        <v>-4.5</v>
      </c>
    </row>
    <row r="2153" spans="1:11" x14ac:dyDescent="0.2">
      <c r="A2153" t="s">
        <v>75</v>
      </c>
      <c r="B2153">
        <v>15</v>
      </c>
      <c r="C2153">
        <v>74</v>
      </c>
      <c r="D2153">
        <v>3</v>
      </c>
      <c r="F2153" t="s">
        <v>51</v>
      </c>
      <c r="G2153">
        <v>7</v>
      </c>
      <c r="H2153">
        <v>0.58989999999999998</v>
      </c>
      <c r="I2153" t="s">
        <v>59</v>
      </c>
      <c r="J2153">
        <v>0</v>
      </c>
      <c r="K2153">
        <v>-4.5</v>
      </c>
    </row>
    <row r="2154" spans="1:11" x14ac:dyDescent="0.2">
      <c r="A2154" t="s">
        <v>75</v>
      </c>
      <c r="B2154">
        <v>15</v>
      </c>
      <c r="C2154">
        <v>75</v>
      </c>
      <c r="D2154">
        <v>3</v>
      </c>
      <c r="F2154" t="s">
        <v>53</v>
      </c>
      <c r="G2154">
        <v>6</v>
      </c>
      <c r="H2154">
        <v>0.69699999999999995</v>
      </c>
      <c r="I2154" t="s">
        <v>58</v>
      </c>
      <c r="J2154">
        <v>0</v>
      </c>
      <c r="K2154">
        <v>-4.5</v>
      </c>
    </row>
    <row r="2155" spans="1:11" x14ac:dyDescent="0.2">
      <c r="A2155" t="s">
        <v>75</v>
      </c>
      <c r="B2155">
        <v>15</v>
      </c>
      <c r="C2155">
        <v>76</v>
      </c>
      <c r="D2155">
        <v>3</v>
      </c>
      <c r="F2155" t="s">
        <v>54</v>
      </c>
      <c r="G2155">
        <v>3</v>
      </c>
      <c r="H2155">
        <v>0.46279999999999999</v>
      </c>
      <c r="I2155" t="s">
        <v>59</v>
      </c>
      <c r="J2155">
        <v>-1</v>
      </c>
      <c r="K2155">
        <v>-5.5</v>
      </c>
    </row>
    <row r="2156" spans="1:11" x14ac:dyDescent="0.2">
      <c r="A2156" t="s">
        <v>75</v>
      </c>
      <c r="B2156">
        <v>15</v>
      </c>
      <c r="C2156">
        <v>77</v>
      </c>
      <c r="D2156">
        <v>3</v>
      </c>
      <c r="F2156" t="s">
        <v>54</v>
      </c>
      <c r="G2156">
        <v>3</v>
      </c>
      <c r="H2156">
        <v>0.78029999999999999</v>
      </c>
      <c r="I2156" t="s">
        <v>59</v>
      </c>
      <c r="J2156">
        <v>-1</v>
      </c>
      <c r="K2156">
        <v>-6.5</v>
      </c>
    </row>
    <row r="2157" spans="1:11" x14ac:dyDescent="0.2">
      <c r="A2157" t="s">
        <v>75</v>
      </c>
      <c r="B2157">
        <v>15</v>
      </c>
      <c r="C2157">
        <v>78</v>
      </c>
      <c r="D2157">
        <v>3</v>
      </c>
      <c r="F2157" t="s">
        <v>53</v>
      </c>
      <c r="G2157">
        <v>6</v>
      </c>
      <c r="H2157">
        <v>0.32340000000000002</v>
      </c>
      <c r="I2157" t="s">
        <v>58</v>
      </c>
      <c r="J2157">
        <v>0</v>
      </c>
      <c r="K2157">
        <v>-6.5</v>
      </c>
    </row>
    <row r="2158" spans="1:11" x14ac:dyDescent="0.2">
      <c r="A2158" t="s">
        <v>75</v>
      </c>
      <c r="B2158">
        <v>15</v>
      </c>
      <c r="C2158">
        <v>79</v>
      </c>
      <c r="D2158">
        <v>3</v>
      </c>
      <c r="F2158" t="s">
        <v>52</v>
      </c>
      <c r="G2158">
        <v>5</v>
      </c>
      <c r="H2158">
        <v>0.57640000000000002</v>
      </c>
      <c r="I2158" t="s">
        <v>58</v>
      </c>
      <c r="J2158">
        <v>0</v>
      </c>
      <c r="K2158">
        <v>-6.5</v>
      </c>
    </row>
    <row r="2159" spans="1:11" x14ac:dyDescent="0.2">
      <c r="A2159" t="s">
        <v>75</v>
      </c>
      <c r="B2159">
        <v>15</v>
      </c>
      <c r="C2159">
        <v>80</v>
      </c>
      <c r="D2159">
        <v>3</v>
      </c>
      <c r="F2159" t="s">
        <v>55</v>
      </c>
      <c r="G2159">
        <v>2</v>
      </c>
      <c r="H2159">
        <v>0.49519999999999997</v>
      </c>
      <c r="I2159" t="s">
        <v>59</v>
      </c>
      <c r="J2159">
        <v>-0.5</v>
      </c>
      <c r="K2159">
        <v>-7</v>
      </c>
    </row>
    <row r="2160" spans="1:11" x14ac:dyDescent="0.2">
      <c r="A2160" t="s">
        <v>75</v>
      </c>
      <c r="B2160">
        <v>15</v>
      </c>
      <c r="C2160">
        <v>81</v>
      </c>
      <c r="D2160">
        <v>3</v>
      </c>
      <c r="F2160" t="s">
        <v>53</v>
      </c>
      <c r="G2160">
        <v>6</v>
      </c>
      <c r="H2160">
        <v>0.58320000000000005</v>
      </c>
      <c r="I2160" t="s">
        <v>58</v>
      </c>
      <c r="J2160">
        <v>0</v>
      </c>
      <c r="K2160">
        <v>-7</v>
      </c>
    </row>
    <row r="2161" spans="1:11" x14ac:dyDescent="0.2">
      <c r="A2161" t="s">
        <v>75</v>
      </c>
      <c r="B2161">
        <v>15</v>
      </c>
      <c r="C2161">
        <v>82</v>
      </c>
      <c r="D2161">
        <v>3</v>
      </c>
      <c r="F2161" t="s">
        <v>53</v>
      </c>
      <c r="G2161">
        <v>6</v>
      </c>
      <c r="H2161">
        <v>0.40510000000000002</v>
      </c>
      <c r="I2161" t="s">
        <v>59</v>
      </c>
      <c r="J2161">
        <v>0.5</v>
      </c>
      <c r="K2161">
        <v>-6.5</v>
      </c>
    </row>
    <row r="2162" spans="1:11" x14ac:dyDescent="0.2">
      <c r="A2162" t="s">
        <v>75</v>
      </c>
      <c r="B2162">
        <v>15</v>
      </c>
      <c r="C2162">
        <v>83</v>
      </c>
      <c r="D2162">
        <v>3</v>
      </c>
      <c r="F2162" t="s">
        <v>54</v>
      </c>
      <c r="G2162">
        <v>3</v>
      </c>
      <c r="H2162">
        <v>0.28699999999999998</v>
      </c>
      <c r="I2162" t="s">
        <v>59</v>
      </c>
      <c r="J2162">
        <v>-1</v>
      </c>
      <c r="K2162">
        <v>-7.5</v>
      </c>
    </row>
    <row r="2163" spans="1:11" x14ac:dyDescent="0.2">
      <c r="A2163" t="s">
        <v>75</v>
      </c>
      <c r="B2163">
        <v>15</v>
      </c>
      <c r="C2163">
        <v>84</v>
      </c>
      <c r="D2163">
        <v>3</v>
      </c>
      <c r="F2163" t="s">
        <v>55</v>
      </c>
      <c r="G2163">
        <v>2</v>
      </c>
      <c r="H2163">
        <v>0.43759999999999999</v>
      </c>
      <c r="I2163" t="s">
        <v>58</v>
      </c>
      <c r="J2163">
        <v>0</v>
      </c>
      <c r="K2163">
        <v>-7.5</v>
      </c>
    </row>
    <row r="2164" spans="1:11" x14ac:dyDescent="0.2">
      <c r="A2164" t="s">
        <v>75</v>
      </c>
      <c r="B2164">
        <v>15</v>
      </c>
      <c r="C2164">
        <v>85</v>
      </c>
      <c r="D2164">
        <v>3</v>
      </c>
      <c r="F2164" t="s">
        <v>54</v>
      </c>
      <c r="G2164">
        <v>3</v>
      </c>
      <c r="H2164">
        <v>0.28470000000000001</v>
      </c>
      <c r="I2164" t="s">
        <v>58</v>
      </c>
      <c r="J2164">
        <v>0</v>
      </c>
      <c r="K2164">
        <v>-7.5</v>
      </c>
    </row>
    <row r="2165" spans="1:11" x14ac:dyDescent="0.2">
      <c r="A2165" t="s">
        <v>75</v>
      </c>
      <c r="B2165">
        <v>15</v>
      </c>
      <c r="C2165">
        <v>86</v>
      </c>
      <c r="D2165">
        <v>3</v>
      </c>
      <c r="F2165" t="s">
        <v>55</v>
      </c>
      <c r="G2165">
        <v>2</v>
      </c>
      <c r="H2165">
        <v>0.50229999999999997</v>
      </c>
      <c r="I2165" t="s">
        <v>59</v>
      </c>
      <c r="J2165">
        <v>-0.5</v>
      </c>
      <c r="K2165">
        <v>-8</v>
      </c>
    </row>
    <row r="2166" spans="1:11" x14ac:dyDescent="0.2">
      <c r="A2166" t="s">
        <v>75</v>
      </c>
      <c r="B2166">
        <v>15</v>
      </c>
      <c r="C2166">
        <v>87</v>
      </c>
      <c r="D2166">
        <v>3</v>
      </c>
      <c r="F2166" t="s">
        <v>51</v>
      </c>
      <c r="G2166">
        <v>7</v>
      </c>
      <c r="H2166">
        <v>0.33050000000000002</v>
      </c>
      <c r="I2166" t="s">
        <v>59</v>
      </c>
      <c r="J2166">
        <v>0</v>
      </c>
      <c r="K2166">
        <v>-8</v>
      </c>
    </row>
    <row r="2167" spans="1:11" x14ac:dyDescent="0.2">
      <c r="A2167" t="s">
        <v>75</v>
      </c>
      <c r="B2167">
        <v>15</v>
      </c>
      <c r="C2167">
        <v>88</v>
      </c>
      <c r="D2167">
        <v>3</v>
      </c>
      <c r="F2167" t="s">
        <v>52</v>
      </c>
      <c r="G2167">
        <v>5</v>
      </c>
      <c r="H2167">
        <v>0.72219999999999995</v>
      </c>
      <c r="I2167" t="s">
        <v>59</v>
      </c>
      <c r="J2167">
        <v>1</v>
      </c>
      <c r="K2167">
        <v>-7</v>
      </c>
    </row>
    <row r="2168" spans="1:11" x14ac:dyDescent="0.2">
      <c r="A2168" t="s">
        <v>75</v>
      </c>
      <c r="B2168">
        <v>15</v>
      </c>
      <c r="C2168">
        <v>89</v>
      </c>
      <c r="D2168">
        <v>3</v>
      </c>
      <c r="F2168" t="s">
        <v>51</v>
      </c>
      <c r="G2168">
        <v>4</v>
      </c>
      <c r="H2168">
        <v>0.31929999999999997</v>
      </c>
      <c r="I2168" t="s">
        <v>59</v>
      </c>
      <c r="J2168">
        <v>0</v>
      </c>
      <c r="K2168">
        <v>-7</v>
      </c>
    </row>
    <row r="2169" spans="1:11" x14ac:dyDescent="0.2">
      <c r="A2169" t="s">
        <v>75</v>
      </c>
      <c r="B2169">
        <v>15</v>
      </c>
      <c r="C2169">
        <v>90</v>
      </c>
      <c r="D2169">
        <v>3</v>
      </c>
      <c r="F2169" t="s">
        <v>55</v>
      </c>
      <c r="G2169">
        <v>2</v>
      </c>
      <c r="H2169">
        <v>0.2266</v>
      </c>
      <c r="I2169" t="s">
        <v>58</v>
      </c>
      <c r="J2169">
        <v>0</v>
      </c>
      <c r="K2169">
        <v>-7</v>
      </c>
    </row>
    <row r="2170" spans="1:11" x14ac:dyDescent="0.2">
      <c r="A2170" t="s">
        <v>75</v>
      </c>
      <c r="B2170">
        <v>15</v>
      </c>
      <c r="C2170">
        <v>91</v>
      </c>
      <c r="D2170">
        <v>3</v>
      </c>
      <c r="F2170" t="s">
        <v>52</v>
      </c>
      <c r="G2170">
        <v>5</v>
      </c>
      <c r="H2170">
        <v>0.37490000000000001</v>
      </c>
      <c r="I2170" t="s">
        <v>58</v>
      </c>
      <c r="J2170">
        <v>0</v>
      </c>
      <c r="K2170">
        <v>-7</v>
      </c>
    </row>
    <row r="2171" spans="1:11" x14ac:dyDescent="0.2">
      <c r="A2171" t="s">
        <v>75</v>
      </c>
      <c r="B2171">
        <v>15</v>
      </c>
      <c r="C2171">
        <v>92</v>
      </c>
      <c r="D2171">
        <v>3</v>
      </c>
      <c r="F2171" t="s">
        <v>54</v>
      </c>
      <c r="G2171">
        <v>3</v>
      </c>
      <c r="H2171">
        <v>0.68489999999999995</v>
      </c>
      <c r="I2171" t="s">
        <v>59</v>
      </c>
      <c r="J2171">
        <v>-1</v>
      </c>
      <c r="K2171">
        <v>-8</v>
      </c>
    </row>
    <row r="2172" spans="1:11" x14ac:dyDescent="0.2">
      <c r="A2172" t="s">
        <v>75</v>
      </c>
      <c r="B2172">
        <v>15</v>
      </c>
      <c r="C2172">
        <v>93</v>
      </c>
      <c r="D2172">
        <v>3</v>
      </c>
      <c r="F2172" t="s">
        <v>52</v>
      </c>
      <c r="G2172">
        <v>5</v>
      </c>
      <c r="H2172">
        <v>0.1113</v>
      </c>
      <c r="I2172" t="s">
        <v>58</v>
      </c>
      <c r="J2172">
        <v>0</v>
      </c>
      <c r="K2172">
        <v>-8</v>
      </c>
    </row>
    <row r="2173" spans="1:11" x14ac:dyDescent="0.2">
      <c r="A2173" t="s">
        <v>75</v>
      </c>
      <c r="B2173">
        <v>15</v>
      </c>
      <c r="C2173">
        <v>94</v>
      </c>
      <c r="D2173">
        <v>3</v>
      </c>
      <c r="F2173" t="s">
        <v>52</v>
      </c>
      <c r="G2173">
        <v>5</v>
      </c>
      <c r="H2173">
        <v>0.34470000000000001</v>
      </c>
      <c r="I2173" t="s">
        <v>58</v>
      </c>
      <c r="J2173">
        <v>0</v>
      </c>
      <c r="K2173">
        <v>-8</v>
      </c>
    </row>
    <row r="2174" spans="1:11" x14ac:dyDescent="0.2">
      <c r="A2174" t="s">
        <v>75</v>
      </c>
      <c r="B2174">
        <v>15</v>
      </c>
      <c r="C2174">
        <v>95</v>
      </c>
      <c r="D2174">
        <v>3</v>
      </c>
      <c r="F2174" t="s">
        <v>55</v>
      </c>
      <c r="G2174">
        <v>2</v>
      </c>
      <c r="H2174">
        <v>0.28499999999999998</v>
      </c>
      <c r="I2174" t="s">
        <v>59</v>
      </c>
      <c r="J2174">
        <v>-0.5</v>
      </c>
      <c r="K2174">
        <v>-8.5</v>
      </c>
    </row>
    <row r="2175" spans="1:11" x14ac:dyDescent="0.2">
      <c r="A2175" t="s">
        <v>75</v>
      </c>
      <c r="B2175">
        <v>15</v>
      </c>
      <c r="C2175">
        <v>96</v>
      </c>
      <c r="D2175">
        <v>3</v>
      </c>
      <c r="F2175" t="s">
        <v>51</v>
      </c>
      <c r="G2175">
        <v>4</v>
      </c>
      <c r="H2175">
        <v>0.77080000000000004</v>
      </c>
      <c r="I2175" t="s">
        <v>59</v>
      </c>
      <c r="J2175">
        <v>0</v>
      </c>
      <c r="K2175">
        <v>-8.5</v>
      </c>
    </row>
  </sheetData>
  <autoFilter ref="A1:K2175" xr:uid="{CE659B03-684E-471A-80B5-D4E24C4EFCE6}"/>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0010B-CBAB-AC41-986B-A4D4EA4B533A}">
  <sheetPr filterMode="1"/>
  <dimension ref="A1:N1891"/>
  <sheetViews>
    <sheetView workbookViewId="0">
      <selection activeCell="H32" sqref="H32"/>
    </sheetView>
  </sheetViews>
  <sheetFormatPr baseColWidth="10" defaultRowHeight="15" x14ac:dyDescent="0.2"/>
  <cols>
    <col min="7" max="7" width="12.1640625" bestFit="1" customWidth="1"/>
    <col min="10" max="10" width="13.83203125" bestFit="1" customWidth="1"/>
    <col min="12" max="12" width="12.1640625" bestFit="1" customWidth="1"/>
  </cols>
  <sheetData>
    <row r="1" spans="1:14" x14ac:dyDescent="0.2">
      <c r="A1" t="s">
        <v>0</v>
      </c>
      <c r="B1" t="s">
        <v>1</v>
      </c>
      <c r="C1" t="s">
        <v>2</v>
      </c>
      <c r="D1" t="s">
        <v>3</v>
      </c>
      <c r="E1" t="s">
        <v>4</v>
      </c>
      <c r="F1" t="s">
        <v>5</v>
      </c>
      <c r="G1" t="s">
        <v>76</v>
      </c>
      <c r="H1" t="s">
        <v>6</v>
      </c>
      <c r="I1" t="s">
        <v>7</v>
      </c>
      <c r="J1" t="s">
        <v>8</v>
      </c>
      <c r="K1" t="s">
        <v>9</v>
      </c>
      <c r="L1" t="s">
        <v>10</v>
      </c>
      <c r="M1" t="s">
        <v>77</v>
      </c>
      <c r="N1" t="s">
        <v>78</v>
      </c>
    </row>
    <row r="2" spans="1:14" hidden="1" x14ac:dyDescent="0.2">
      <c r="A2">
        <v>1</v>
      </c>
      <c r="B2">
        <v>1</v>
      </c>
      <c r="C2">
        <v>1</v>
      </c>
      <c r="D2">
        <v>2</v>
      </c>
      <c r="E2">
        <v>0</v>
      </c>
      <c r="F2" t="s">
        <v>51</v>
      </c>
      <c r="G2">
        <v>3</v>
      </c>
      <c r="H2">
        <v>1</v>
      </c>
      <c r="I2">
        <v>1.2595000000000001</v>
      </c>
      <c r="J2">
        <v>1</v>
      </c>
      <c r="K2">
        <v>0</v>
      </c>
      <c r="L2">
        <v>0</v>
      </c>
      <c r="M2">
        <f t="shared" ref="M2:M65" si="0">IF(J2=1,1,0)</f>
        <v>1</v>
      </c>
      <c r="N2">
        <f t="shared" ref="N2:N65" si="1">IF(J2=1,0,1)</f>
        <v>0</v>
      </c>
    </row>
    <row r="3" spans="1:14" hidden="1" x14ac:dyDescent="0.2">
      <c r="A3">
        <v>1</v>
      </c>
      <c r="B3">
        <v>1</v>
      </c>
      <c r="C3">
        <v>2</v>
      </c>
      <c r="D3">
        <v>2</v>
      </c>
      <c r="E3">
        <v>-0.5</v>
      </c>
      <c r="F3" t="s">
        <v>55</v>
      </c>
      <c r="G3">
        <v>1</v>
      </c>
      <c r="H3">
        <v>2</v>
      </c>
      <c r="I3">
        <v>0.9899</v>
      </c>
      <c r="J3">
        <v>0</v>
      </c>
      <c r="K3">
        <v>0</v>
      </c>
      <c r="L3">
        <v>0</v>
      </c>
      <c r="M3">
        <f t="shared" si="0"/>
        <v>0</v>
      </c>
      <c r="N3">
        <f t="shared" si="1"/>
        <v>1</v>
      </c>
    </row>
    <row r="4" spans="1:14" hidden="1" x14ac:dyDescent="0.2">
      <c r="A4">
        <v>1</v>
      </c>
      <c r="B4">
        <v>1</v>
      </c>
      <c r="C4">
        <v>3</v>
      </c>
      <c r="D4">
        <v>2</v>
      </c>
      <c r="E4">
        <v>1</v>
      </c>
      <c r="F4" t="s">
        <v>52</v>
      </c>
      <c r="G4">
        <v>4</v>
      </c>
      <c r="H4">
        <v>2</v>
      </c>
      <c r="I4">
        <v>1.1949000000000001</v>
      </c>
      <c r="J4">
        <v>0</v>
      </c>
      <c r="K4">
        <v>0</v>
      </c>
      <c r="L4">
        <v>0</v>
      </c>
      <c r="M4">
        <f t="shared" si="0"/>
        <v>0</v>
      </c>
      <c r="N4">
        <f t="shared" si="1"/>
        <v>1</v>
      </c>
    </row>
    <row r="5" spans="1:14" hidden="1" x14ac:dyDescent="0.2">
      <c r="A5">
        <v>1</v>
      </c>
      <c r="B5">
        <v>1</v>
      </c>
      <c r="C5">
        <v>4</v>
      </c>
      <c r="D5">
        <v>2</v>
      </c>
      <c r="E5">
        <v>0</v>
      </c>
      <c r="F5" t="s">
        <v>51</v>
      </c>
      <c r="G5">
        <v>6</v>
      </c>
      <c r="H5">
        <v>2</v>
      </c>
      <c r="I5">
        <v>0.58079999999999998</v>
      </c>
      <c r="J5">
        <v>1</v>
      </c>
      <c r="K5">
        <v>0</v>
      </c>
      <c r="L5">
        <v>0</v>
      </c>
      <c r="M5">
        <f t="shared" si="0"/>
        <v>1</v>
      </c>
      <c r="N5">
        <f t="shared" si="1"/>
        <v>0</v>
      </c>
    </row>
    <row r="6" spans="1:14" hidden="1" x14ac:dyDescent="0.2">
      <c r="A6">
        <v>1</v>
      </c>
      <c r="B6">
        <v>1</v>
      </c>
      <c r="C6">
        <v>5</v>
      </c>
      <c r="D6">
        <v>2</v>
      </c>
      <c r="E6">
        <v>0.5</v>
      </c>
      <c r="F6" t="s">
        <v>53</v>
      </c>
      <c r="G6">
        <v>5</v>
      </c>
      <c r="H6">
        <v>1</v>
      </c>
      <c r="I6">
        <v>0.96189999999999998</v>
      </c>
      <c r="J6">
        <v>0</v>
      </c>
      <c r="K6">
        <v>0</v>
      </c>
      <c r="L6">
        <v>0</v>
      </c>
      <c r="M6">
        <f t="shared" si="0"/>
        <v>0</v>
      </c>
      <c r="N6">
        <f t="shared" si="1"/>
        <v>1</v>
      </c>
    </row>
    <row r="7" spans="1:14" hidden="1" x14ac:dyDescent="0.2">
      <c r="A7">
        <v>1</v>
      </c>
      <c r="B7">
        <v>1</v>
      </c>
      <c r="C7">
        <v>6</v>
      </c>
      <c r="D7">
        <v>2</v>
      </c>
      <c r="E7">
        <v>-1</v>
      </c>
      <c r="F7" t="s">
        <v>54</v>
      </c>
      <c r="G7">
        <v>2</v>
      </c>
      <c r="H7">
        <v>2</v>
      </c>
      <c r="I7">
        <v>1.0456000000000001</v>
      </c>
      <c r="J7">
        <v>0</v>
      </c>
      <c r="K7">
        <v>0</v>
      </c>
      <c r="L7">
        <v>0</v>
      </c>
      <c r="M7">
        <f t="shared" si="0"/>
        <v>0</v>
      </c>
      <c r="N7">
        <f t="shared" si="1"/>
        <v>1</v>
      </c>
    </row>
    <row r="8" spans="1:14" hidden="1" x14ac:dyDescent="0.2">
      <c r="A8">
        <v>1</v>
      </c>
      <c r="B8">
        <v>1</v>
      </c>
      <c r="C8">
        <v>7</v>
      </c>
      <c r="D8">
        <v>2</v>
      </c>
      <c r="E8">
        <v>0</v>
      </c>
      <c r="F8" t="s">
        <v>51</v>
      </c>
      <c r="G8">
        <v>3</v>
      </c>
      <c r="H8">
        <v>2</v>
      </c>
      <c r="I8">
        <v>0.41410000000000002</v>
      </c>
      <c r="J8">
        <v>1</v>
      </c>
      <c r="K8">
        <v>0</v>
      </c>
      <c r="L8">
        <v>0</v>
      </c>
      <c r="M8">
        <f t="shared" si="0"/>
        <v>1</v>
      </c>
      <c r="N8">
        <f t="shared" si="1"/>
        <v>0</v>
      </c>
    </row>
    <row r="9" spans="1:14" hidden="1" x14ac:dyDescent="0.2">
      <c r="A9">
        <v>1</v>
      </c>
      <c r="B9">
        <v>1</v>
      </c>
      <c r="C9">
        <v>8</v>
      </c>
      <c r="D9">
        <v>2</v>
      </c>
      <c r="E9">
        <v>0</v>
      </c>
      <c r="F9" t="s">
        <v>51</v>
      </c>
      <c r="G9">
        <v>6</v>
      </c>
      <c r="H9">
        <v>3</v>
      </c>
      <c r="I9">
        <v>0.82930000000000004</v>
      </c>
      <c r="J9">
        <v>0</v>
      </c>
      <c r="K9">
        <v>0</v>
      </c>
      <c r="L9">
        <v>0</v>
      </c>
      <c r="M9">
        <f t="shared" si="0"/>
        <v>0</v>
      </c>
      <c r="N9">
        <f t="shared" si="1"/>
        <v>1</v>
      </c>
    </row>
    <row r="10" spans="1:14" hidden="1" x14ac:dyDescent="0.2">
      <c r="A10">
        <v>1</v>
      </c>
      <c r="B10">
        <v>1</v>
      </c>
      <c r="C10">
        <v>9</v>
      </c>
      <c r="D10">
        <v>2</v>
      </c>
      <c r="E10">
        <v>1</v>
      </c>
      <c r="F10" t="s">
        <v>52</v>
      </c>
      <c r="G10">
        <v>4</v>
      </c>
      <c r="H10">
        <v>2</v>
      </c>
      <c r="I10">
        <v>0.68200000000000005</v>
      </c>
      <c r="J10">
        <v>1</v>
      </c>
      <c r="K10">
        <v>1</v>
      </c>
      <c r="L10">
        <v>1</v>
      </c>
      <c r="M10">
        <f t="shared" si="0"/>
        <v>1</v>
      </c>
      <c r="N10">
        <f t="shared" si="1"/>
        <v>0</v>
      </c>
    </row>
    <row r="11" spans="1:14" hidden="1" x14ac:dyDescent="0.2">
      <c r="A11">
        <v>1</v>
      </c>
      <c r="B11">
        <v>1</v>
      </c>
      <c r="C11">
        <v>10</v>
      </c>
      <c r="D11">
        <v>2</v>
      </c>
      <c r="E11">
        <v>-0.5</v>
      </c>
      <c r="F11" t="s">
        <v>55</v>
      </c>
      <c r="G11">
        <v>1</v>
      </c>
      <c r="H11">
        <v>1</v>
      </c>
      <c r="I11">
        <v>1.4928999999999999</v>
      </c>
      <c r="J11">
        <v>1</v>
      </c>
      <c r="K11">
        <v>-0.5</v>
      </c>
      <c r="L11">
        <v>0.5</v>
      </c>
      <c r="M11">
        <f t="shared" si="0"/>
        <v>1</v>
      </c>
      <c r="N11">
        <f t="shared" si="1"/>
        <v>0</v>
      </c>
    </row>
    <row r="12" spans="1:14" hidden="1" x14ac:dyDescent="0.2">
      <c r="A12">
        <v>1</v>
      </c>
      <c r="B12">
        <v>1</v>
      </c>
      <c r="C12">
        <v>11</v>
      </c>
      <c r="D12">
        <v>2</v>
      </c>
      <c r="E12">
        <v>0</v>
      </c>
      <c r="F12" t="s">
        <v>51</v>
      </c>
      <c r="G12">
        <v>6</v>
      </c>
      <c r="H12">
        <v>3</v>
      </c>
      <c r="I12">
        <v>1.0792999999999999</v>
      </c>
      <c r="J12">
        <v>0</v>
      </c>
      <c r="K12">
        <v>0</v>
      </c>
      <c r="L12">
        <v>0.5</v>
      </c>
      <c r="M12">
        <f t="shared" si="0"/>
        <v>0</v>
      </c>
      <c r="N12">
        <f t="shared" si="1"/>
        <v>1</v>
      </c>
    </row>
    <row r="13" spans="1:14" hidden="1" x14ac:dyDescent="0.2">
      <c r="A13">
        <v>1</v>
      </c>
      <c r="B13">
        <v>1</v>
      </c>
      <c r="C13">
        <v>12</v>
      </c>
      <c r="D13">
        <v>2</v>
      </c>
      <c r="E13">
        <v>0.5</v>
      </c>
      <c r="F13" t="s">
        <v>53</v>
      </c>
      <c r="G13">
        <v>5</v>
      </c>
      <c r="H13">
        <v>1</v>
      </c>
      <c r="I13">
        <v>0.56430000000000002</v>
      </c>
      <c r="J13">
        <v>1</v>
      </c>
      <c r="K13">
        <v>0.5</v>
      </c>
      <c r="L13">
        <v>1</v>
      </c>
      <c r="M13">
        <f t="shared" si="0"/>
        <v>1</v>
      </c>
      <c r="N13">
        <f t="shared" si="1"/>
        <v>0</v>
      </c>
    </row>
    <row r="14" spans="1:14" hidden="1" x14ac:dyDescent="0.2">
      <c r="A14">
        <v>1</v>
      </c>
      <c r="B14">
        <v>1</v>
      </c>
      <c r="C14">
        <v>13</v>
      </c>
      <c r="D14">
        <v>2</v>
      </c>
      <c r="E14">
        <v>-1</v>
      </c>
      <c r="F14" t="s">
        <v>54</v>
      </c>
      <c r="G14">
        <v>2</v>
      </c>
      <c r="H14">
        <v>3</v>
      </c>
      <c r="I14">
        <v>0.77969999999999995</v>
      </c>
      <c r="J14">
        <v>1</v>
      </c>
      <c r="K14">
        <v>-1</v>
      </c>
      <c r="L14">
        <v>0</v>
      </c>
      <c r="M14">
        <f t="shared" si="0"/>
        <v>1</v>
      </c>
      <c r="N14">
        <f t="shared" si="1"/>
        <v>0</v>
      </c>
    </row>
    <row r="15" spans="1:14" hidden="1" x14ac:dyDescent="0.2">
      <c r="A15">
        <v>1</v>
      </c>
      <c r="B15">
        <v>1</v>
      </c>
      <c r="C15">
        <v>14</v>
      </c>
      <c r="D15">
        <v>2</v>
      </c>
      <c r="E15">
        <v>0</v>
      </c>
      <c r="F15" t="s">
        <v>51</v>
      </c>
      <c r="G15">
        <v>3</v>
      </c>
      <c r="H15">
        <v>2</v>
      </c>
      <c r="I15">
        <v>0.92900000000000005</v>
      </c>
      <c r="J15">
        <v>1</v>
      </c>
      <c r="K15">
        <v>0</v>
      </c>
      <c r="L15">
        <v>0</v>
      </c>
      <c r="M15">
        <f t="shared" si="0"/>
        <v>1</v>
      </c>
      <c r="N15">
        <f t="shared" si="1"/>
        <v>0</v>
      </c>
    </row>
    <row r="16" spans="1:14" hidden="1" x14ac:dyDescent="0.2">
      <c r="A16">
        <v>1</v>
      </c>
      <c r="B16">
        <v>1</v>
      </c>
      <c r="C16">
        <v>15</v>
      </c>
      <c r="D16">
        <v>2</v>
      </c>
      <c r="E16">
        <v>0.5</v>
      </c>
      <c r="F16" t="s">
        <v>53</v>
      </c>
      <c r="G16">
        <v>5</v>
      </c>
      <c r="H16">
        <v>3</v>
      </c>
      <c r="I16">
        <v>0.88029999999999997</v>
      </c>
      <c r="J16">
        <v>1</v>
      </c>
      <c r="K16">
        <v>0.5</v>
      </c>
      <c r="L16">
        <v>0.5</v>
      </c>
      <c r="M16">
        <f t="shared" si="0"/>
        <v>1</v>
      </c>
      <c r="N16">
        <f t="shared" si="1"/>
        <v>0</v>
      </c>
    </row>
    <row r="17" spans="1:14" hidden="1" x14ac:dyDescent="0.2">
      <c r="A17">
        <v>1</v>
      </c>
      <c r="B17">
        <v>1</v>
      </c>
      <c r="C17">
        <v>16</v>
      </c>
      <c r="D17">
        <v>2</v>
      </c>
      <c r="E17">
        <v>-1</v>
      </c>
      <c r="F17" t="s">
        <v>54</v>
      </c>
      <c r="G17">
        <v>2</v>
      </c>
      <c r="H17">
        <v>3</v>
      </c>
      <c r="I17">
        <v>0.76259999999999994</v>
      </c>
      <c r="J17">
        <v>0</v>
      </c>
      <c r="K17">
        <v>0</v>
      </c>
      <c r="L17">
        <v>0.5</v>
      </c>
      <c r="M17">
        <f t="shared" si="0"/>
        <v>0</v>
      </c>
      <c r="N17">
        <f t="shared" si="1"/>
        <v>1</v>
      </c>
    </row>
    <row r="18" spans="1:14" hidden="1" x14ac:dyDescent="0.2">
      <c r="A18">
        <v>1</v>
      </c>
      <c r="B18">
        <v>1</v>
      </c>
      <c r="C18">
        <v>17</v>
      </c>
      <c r="D18">
        <v>2</v>
      </c>
      <c r="E18">
        <v>1</v>
      </c>
      <c r="F18" t="s">
        <v>52</v>
      </c>
      <c r="G18">
        <v>4</v>
      </c>
      <c r="H18">
        <v>2</v>
      </c>
      <c r="I18">
        <v>0.97960000000000003</v>
      </c>
      <c r="J18">
        <v>0</v>
      </c>
      <c r="K18">
        <v>0</v>
      </c>
      <c r="L18">
        <v>0.5</v>
      </c>
      <c r="M18">
        <f t="shared" si="0"/>
        <v>0</v>
      </c>
      <c r="N18">
        <f t="shared" si="1"/>
        <v>1</v>
      </c>
    </row>
    <row r="19" spans="1:14" hidden="1" x14ac:dyDescent="0.2">
      <c r="A19">
        <v>1</v>
      </c>
      <c r="B19">
        <v>1</v>
      </c>
      <c r="C19">
        <v>18</v>
      </c>
      <c r="D19">
        <v>2</v>
      </c>
      <c r="E19">
        <v>-0.5</v>
      </c>
      <c r="F19" t="s">
        <v>55</v>
      </c>
      <c r="G19">
        <v>1</v>
      </c>
      <c r="H19">
        <v>3</v>
      </c>
      <c r="I19">
        <v>0.48020000000000002</v>
      </c>
      <c r="J19">
        <v>1</v>
      </c>
      <c r="K19">
        <v>-0.5</v>
      </c>
      <c r="L19">
        <v>0</v>
      </c>
      <c r="M19">
        <f t="shared" si="0"/>
        <v>1</v>
      </c>
      <c r="N19">
        <f t="shared" si="1"/>
        <v>0</v>
      </c>
    </row>
    <row r="20" spans="1:14" hidden="1" x14ac:dyDescent="0.2">
      <c r="A20">
        <v>1</v>
      </c>
      <c r="B20">
        <v>1</v>
      </c>
      <c r="C20">
        <v>19</v>
      </c>
      <c r="D20">
        <v>2</v>
      </c>
      <c r="E20">
        <v>0</v>
      </c>
      <c r="F20" t="s">
        <v>51</v>
      </c>
      <c r="G20">
        <v>6</v>
      </c>
      <c r="H20">
        <v>1</v>
      </c>
      <c r="I20">
        <v>1.3455999999999999</v>
      </c>
      <c r="J20">
        <v>0</v>
      </c>
      <c r="K20">
        <v>0</v>
      </c>
      <c r="L20">
        <v>0</v>
      </c>
      <c r="M20">
        <f t="shared" si="0"/>
        <v>0</v>
      </c>
      <c r="N20">
        <f t="shared" si="1"/>
        <v>1</v>
      </c>
    </row>
    <row r="21" spans="1:14" hidden="1" x14ac:dyDescent="0.2">
      <c r="A21">
        <v>1</v>
      </c>
      <c r="B21">
        <v>1</v>
      </c>
      <c r="C21">
        <v>20</v>
      </c>
      <c r="D21">
        <v>2</v>
      </c>
      <c r="E21">
        <v>-1</v>
      </c>
      <c r="F21" t="s">
        <v>54</v>
      </c>
      <c r="G21">
        <v>2</v>
      </c>
      <c r="H21">
        <v>3</v>
      </c>
      <c r="I21">
        <v>0.96879999999999999</v>
      </c>
      <c r="J21">
        <v>0</v>
      </c>
      <c r="K21">
        <v>0</v>
      </c>
      <c r="L21">
        <v>0</v>
      </c>
      <c r="M21">
        <f t="shared" si="0"/>
        <v>0</v>
      </c>
      <c r="N21">
        <f t="shared" si="1"/>
        <v>1</v>
      </c>
    </row>
    <row r="22" spans="1:14" hidden="1" x14ac:dyDescent="0.2">
      <c r="A22">
        <v>1</v>
      </c>
      <c r="B22">
        <v>1</v>
      </c>
      <c r="C22">
        <v>21</v>
      </c>
      <c r="D22">
        <v>2</v>
      </c>
      <c r="E22">
        <v>0.5</v>
      </c>
      <c r="F22" t="s">
        <v>53</v>
      </c>
      <c r="G22">
        <v>5</v>
      </c>
      <c r="H22">
        <v>3</v>
      </c>
      <c r="I22">
        <v>0.41439999999999999</v>
      </c>
      <c r="J22">
        <v>1</v>
      </c>
      <c r="K22">
        <v>0.5</v>
      </c>
      <c r="L22">
        <v>0.5</v>
      </c>
      <c r="M22">
        <f t="shared" si="0"/>
        <v>1</v>
      </c>
      <c r="N22">
        <f t="shared" si="1"/>
        <v>0</v>
      </c>
    </row>
    <row r="23" spans="1:14" hidden="1" x14ac:dyDescent="0.2">
      <c r="A23">
        <v>1</v>
      </c>
      <c r="B23">
        <v>1</v>
      </c>
      <c r="C23">
        <v>22</v>
      </c>
      <c r="D23">
        <v>2</v>
      </c>
      <c r="E23">
        <v>0</v>
      </c>
      <c r="F23" t="s">
        <v>51</v>
      </c>
      <c r="G23">
        <v>3</v>
      </c>
      <c r="H23">
        <v>2</v>
      </c>
      <c r="I23">
        <v>0.78010000000000002</v>
      </c>
      <c r="J23">
        <v>0</v>
      </c>
      <c r="K23">
        <v>0</v>
      </c>
      <c r="L23">
        <v>0.5</v>
      </c>
      <c r="M23">
        <f t="shared" si="0"/>
        <v>0</v>
      </c>
      <c r="N23">
        <f t="shared" si="1"/>
        <v>1</v>
      </c>
    </row>
    <row r="24" spans="1:14" hidden="1" x14ac:dyDescent="0.2">
      <c r="A24">
        <v>1</v>
      </c>
      <c r="B24">
        <v>1</v>
      </c>
      <c r="C24">
        <v>23</v>
      </c>
      <c r="D24">
        <v>2</v>
      </c>
      <c r="E24">
        <v>1</v>
      </c>
      <c r="F24" t="s">
        <v>52</v>
      </c>
      <c r="G24">
        <v>4</v>
      </c>
      <c r="H24">
        <v>1</v>
      </c>
      <c r="I24">
        <v>0.93889999999999996</v>
      </c>
      <c r="J24">
        <v>0</v>
      </c>
      <c r="K24">
        <v>0</v>
      </c>
      <c r="L24">
        <v>0.5</v>
      </c>
      <c r="M24">
        <f t="shared" si="0"/>
        <v>0</v>
      </c>
      <c r="N24">
        <f t="shared" si="1"/>
        <v>1</v>
      </c>
    </row>
    <row r="25" spans="1:14" hidden="1" x14ac:dyDescent="0.2">
      <c r="A25">
        <v>1</v>
      </c>
      <c r="B25">
        <v>1</v>
      </c>
      <c r="C25">
        <v>24</v>
      </c>
      <c r="D25">
        <v>2</v>
      </c>
      <c r="E25">
        <v>-0.5</v>
      </c>
      <c r="F25" t="s">
        <v>55</v>
      </c>
      <c r="G25">
        <v>1</v>
      </c>
      <c r="H25">
        <v>1</v>
      </c>
      <c r="I25">
        <v>0.50729999999999997</v>
      </c>
      <c r="J25">
        <v>1</v>
      </c>
      <c r="K25">
        <v>-0.5</v>
      </c>
      <c r="L25">
        <v>0</v>
      </c>
      <c r="M25">
        <f t="shared" si="0"/>
        <v>1</v>
      </c>
      <c r="N25">
        <f t="shared" si="1"/>
        <v>0</v>
      </c>
    </row>
    <row r="26" spans="1:14" hidden="1" x14ac:dyDescent="0.2">
      <c r="A26">
        <v>1</v>
      </c>
      <c r="B26">
        <v>1</v>
      </c>
      <c r="C26">
        <v>25</v>
      </c>
      <c r="D26">
        <v>2</v>
      </c>
      <c r="E26">
        <v>0</v>
      </c>
      <c r="F26" t="s">
        <v>51</v>
      </c>
      <c r="G26">
        <v>6</v>
      </c>
      <c r="H26">
        <v>2</v>
      </c>
      <c r="I26">
        <v>0.71330000000000005</v>
      </c>
      <c r="J26">
        <v>1</v>
      </c>
      <c r="K26">
        <v>0</v>
      </c>
      <c r="L26">
        <v>0</v>
      </c>
      <c r="M26">
        <f t="shared" si="0"/>
        <v>1</v>
      </c>
      <c r="N26">
        <f t="shared" si="1"/>
        <v>0</v>
      </c>
    </row>
    <row r="27" spans="1:14" hidden="1" x14ac:dyDescent="0.2">
      <c r="A27">
        <v>1</v>
      </c>
      <c r="B27">
        <v>1</v>
      </c>
      <c r="C27">
        <v>26</v>
      </c>
      <c r="D27">
        <v>2</v>
      </c>
      <c r="E27">
        <v>1</v>
      </c>
      <c r="F27" t="s">
        <v>52</v>
      </c>
      <c r="G27">
        <v>4</v>
      </c>
      <c r="H27">
        <v>1</v>
      </c>
      <c r="I27">
        <v>0.91290000000000004</v>
      </c>
      <c r="J27">
        <v>0</v>
      </c>
      <c r="K27">
        <v>0</v>
      </c>
      <c r="L27">
        <v>0</v>
      </c>
      <c r="M27">
        <f t="shared" si="0"/>
        <v>0</v>
      </c>
      <c r="N27">
        <f t="shared" si="1"/>
        <v>1</v>
      </c>
    </row>
    <row r="28" spans="1:14" hidden="1" x14ac:dyDescent="0.2">
      <c r="A28">
        <v>1</v>
      </c>
      <c r="B28">
        <v>1</v>
      </c>
      <c r="C28">
        <v>27</v>
      </c>
      <c r="D28">
        <v>2</v>
      </c>
      <c r="E28">
        <v>-0.5</v>
      </c>
      <c r="F28" t="s">
        <v>55</v>
      </c>
      <c r="G28">
        <v>1</v>
      </c>
      <c r="H28">
        <v>2</v>
      </c>
      <c r="I28">
        <v>0.84640000000000004</v>
      </c>
      <c r="J28">
        <v>0</v>
      </c>
      <c r="K28">
        <v>0</v>
      </c>
      <c r="L28">
        <v>0</v>
      </c>
      <c r="M28">
        <f t="shared" si="0"/>
        <v>0</v>
      </c>
      <c r="N28">
        <f t="shared" si="1"/>
        <v>1</v>
      </c>
    </row>
    <row r="29" spans="1:14" hidden="1" x14ac:dyDescent="0.2">
      <c r="A29">
        <v>1</v>
      </c>
      <c r="B29">
        <v>1</v>
      </c>
      <c r="C29">
        <v>28</v>
      </c>
      <c r="D29">
        <v>2</v>
      </c>
      <c r="E29">
        <v>0</v>
      </c>
      <c r="F29" t="s">
        <v>51</v>
      </c>
      <c r="G29">
        <v>3</v>
      </c>
      <c r="H29">
        <v>2</v>
      </c>
      <c r="I29">
        <v>0.59799999999999998</v>
      </c>
      <c r="J29">
        <v>1</v>
      </c>
      <c r="K29">
        <v>0</v>
      </c>
      <c r="L29">
        <v>0</v>
      </c>
      <c r="M29">
        <f t="shared" si="0"/>
        <v>1</v>
      </c>
      <c r="N29">
        <f t="shared" si="1"/>
        <v>0</v>
      </c>
    </row>
    <row r="30" spans="1:14" hidden="1" x14ac:dyDescent="0.2">
      <c r="A30">
        <v>1</v>
      </c>
      <c r="B30">
        <v>1</v>
      </c>
      <c r="C30">
        <v>29</v>
      </c>
      <c r="D30">
        <v>2</v>
      </c>
      <c r="E30">
        <v>0.5</v>
      </c>
      <c r="F30" t="s">
        <v>53</v>
      </c>
      <c r="G30">
        <v>5</v>
      </c>
      <c r="H30">
        <v>1</v>
      </c>
      <c r="I30">
        <v>1.4439</v>
      </c>
      <c r="J30">
        <v>0</v>
      </c>
      <c r="K30">
        <v>0</v>
      </c>
      <c r="L30">
        <v>0</v>
      </c>
      <c r="M30">
        <f t="shared" si="0"/>
        <v>0</v>
      </c>
      <c r="N30">
        <f t="shared" si="1"/>
        <v>1</v>
      </c>
    </row>
    <row r="31" spans="1:14" hidden="1" x14ac:dyDescent="0.2">
      <c r="A31">
        <v>1</v>
      </c>
      <c r="B31">
        <v>1</v>
      </c>
      <c r="C31">
        <v>30</v>
      </c>
      <c r="D31">
        <v>2</v>
      </c>
      <c r="E31">
        <v>-1</v>
      </c>
      <c r="F31" t="s">
        <v>54</v>
      </c>
      <c r="G31">
        <v>2</v>
      </c>
      <c r="H31">
        <v>2</v>
      </c>
      <c r="I31">
        <v>0.66310000000000002</v>
      </c>
      <c r="J31">
        <v>0</v>
      </c>
      <c r="K31">
        <v>0</v>
      </c>
      <c r="L31">
        <v>0</v>
      </c>
      <c r="M31">
        <f t="shared" si="0"/>
        <v>0</v>
      </c>
      <c r="N31">
        <f t="shared" si="1"/>
        <v>1</v>
      </c>
    </row>
    <row r="32" spans="1:14" x14ac:dyDescent="0.2">
      <c r="A32">
        <v>1</v>
      </c>
      <c r="B32">
        <v>1</v>
      </c>
      <c r="C32">
        <v>1</v>
      </c>
      <c r="D32">
        <v>3</v>
      </c>
      <c r="F32" t="s">
        <v>51</v>
      </c>
      <c r="G32">
        <v>3</v>
      </c>
      <c r="H32">
        <v>2</v>
      </c>
      <c r="I32">
        <v>0.75939999999999996</v>
      </c>
      <c r="J32">
        <v>0</v>
      </c>
      <c r="K32">
        <v>0</v>
      </c>
      <c r="L32">
        <v>0</v>
      </c>
      <c r="M32">
        <f>IF(J32=1,1,0)</f>
        <v>0</v>
      </c>
      <c r="N32">
        <f>IF(J32=1,0,1)</f>
        <v>1</v>
      </c>
    </row>
    <row r="33" spans="1:14" x14ac:dyDescent="0.2">
      <c r="A33">
        <v>1</v>
      </c>
      <c r="B33">
        <v>1</v>
      </c>
      <c r="C33">
        <v>2</v>
      </c>
      <c r="D33">
        <v>3</v>
      </c>
      <c r="F33" t="s">
        <v>51</v>
      </c>
      <c r="G33">
        <v>3</v>
      </c>
      <c r="H33">
        <v>3</v>
      </c>
      <c r="I33">
        <v>0.73029999999999995</v>
      </c>
      <c r="J33">
        <v>0</v>
      </c>
      <c r="K33">
        <v>0</v>
      </c>
      <c r="L33">
        <v>0</v>
      </c>
      <c r="M33">
        <f t="shared" si="0"/>
        <v>0</v>
      </c>
      <c r="N33">
        <f t="shared" si="1"/>
        <v>1</v>
      </c>
    </row>
    <row r="34" spans="1:14" x14ac:dyDescent="0.2">
      <c r="A34">
        <v>1</v>
      </c>
      <c r="B34">
        <v>1</v>
      </c>
      <c r="C34">
        <v>3</v>
      </c>
      <c r="D34">
        <v>3</v>
      </c>
      <c r="F34" t="s">
        <v>51</v>
      </c>
      <c r="G34">
        <v>3</v>
      </c>
      <c r="H34">
        <v>1</v>
      </c>
      <c r="I34">
        <v>0.74680000000000002</v>
      </c>
      <c r="J34">
        <v>0</v>
      </c>
      <c r="K34">
        <v>0</v>
      </c>
      <c r="L34">
        <v>0</v>
      </c>
      <c r="M34">
        <f t="shared" si="0"/>
        <v>0</v>
      </c>
      <c r="N34">
        <f t="shared" si="1"/>
        <v>1</v>
      </c>
    </row>
    <row r="35" spans="1:14" x14ac:dyDescent="0.2">
      <c r="A35">
        <v>1</v>
      </c>
      <c r="B35">
        <v>1</v>
      </c>
      <c r="C35">
        <v>4</v>
      </c>
      <c r="D35">
        <v>3</v>
      </c>
      <c r="F35" t="s">
        <v>53</v>
      </c>
      <c r="G35">
        <v>5</v>
      </c>
      <c r="H35">
        <v>1</v>
      </c>
      <c r="I35">
        <v>0.74639999999999995</v>
      </c>
      <c r="J35">
        <v>0</v>
      </c>
      <c r="K35">
        <v>0</v>
      </c>
      <c r="L35">
        <v>0</v>
      </c>
      <c r="M35">
        <f t="shared" si="0"/>
        <v>0</v>
      </c>
      <c r="N35">
        <f t="shared" si="1"/>
        <v>1</v>
      </c>
    </row>
    <row r="36" spans="1:14" x14ac:dyDescent="0.2">
      <c r="A36">
        <v>1</v>
      </c>
      <c r="B36">
        <v>1</v>
      </c>
      <c r="C36">
        <v>5</v>
      </c>
      <c r="D36">
        <v>3</v>
      </c>
      <c r="F36" t="s">
        <v>55</v>
      </c>
      <c r="G36">
        <v>1</v>
      </c>
      <c r="H36">
        <v>2</v>
      </c>
      <c r="I36">
        <v>0.78759999999999997</v>
      </c>
      <c r="J36">
        <v>0</v>
      </c>
      <c r="K36">
        <v>0</v>
      </c>
      <c r="L36">
        <v>0</v>
      </c>
      <c r="M36">
        <f t="shared" si="0"/>
        <v>0</v>
      </c>
      <c r="N36">
        <f t="shared" si="1"/>
        <v>1</v>
      </c>
    </row>
    <row r="37" spans="1:14" x14ac:dyDescent="0.2">
      <c r="A37">
        <v>1</v>
      </c>
      <c r="B37">
        <v>1</v>
      </c>
      <c r="C37">
        <v>6</v>
      </c>
      <c r="D37">
        <v>3</v>
      </c>
      <c r="F37" t="s">
        <v>53</v>
      </c>
      <c r="G37">
        <v>5</v>
      </c>
      <c r="H37">
        <v>2</v>
      </c>
      <c r="I37">
        <v>0.77849999999999997</v>
      </c>
      <c r="J37">
        <v>1</v>
      </c>
      <c r="K37">
        <v>0.5</v>
      </c>
      <c r="L37">
        <v>0.5</v>
      </c>
      <c r="M37">
        <f t="shared" si="0"/>
        <v>1</v>
      </c>
      <c r="N37">
        <f t="shared" si="1"/>
        <v>0</v>
      </c>
    </row>
    <row r="38" spans="1:14" x14ac:dyDescent="0.2">
      <c r="A38">
        <v>1</v>
      </c>
      <c r="B38">
        <v>1</v>
      </c>
      <c r="C38">
        <v>7</v>
      </c>
      <c r="D38">
        <v>3</v>
      </c>
      <c r="F38" t="s">
        <v>51</v>
      </c>
      <c r="G38">
        <v>3</v>
      </c>
      <c r="H38">
        <v>2</v>
      </c>
      <c r="I38">
        <v>0.98870000000000002</v>
      </c>
      <c r="J38">
        <v>0</v>
      </c>
      <c r="K38">
        <v>0</v>
      </c>
      <c r="L38">
        <v>0.5</v>
      </c>
      <c r="M38">
        <f t="shared" si="0"/>
        <v>0</v>
      </c>
      <c r="N38">
        <f t="shared" si="1"/>
        <v>1</v>
      </c>
    </row>
    <row r="39" spans="1:14" x14ac:dyDescent="0.2">
      <c r="A39">
        <v>1</v>
      </c>
      <c r="B39">
        <v>1</v>
      </c>
      <c r="C39">
        <v>8</v>
      </c>
      <c r="D39">
        <v>3</v>
      </c>
      <c r="F39" t="s">
        <v>55</v>
      </c>
      <c r="G39">
        <v>1</v>
      </c>
      <c r="H39">
        <v>2</v>
      </c>
      <c r="I39">
        <v>0.83040000000000003</v>
      </c>
      <c r="J39">
        <v>0</v>
      </c>
      <c r="K39">
        <v>0</v>
      </c>
      <c r="L39">
        <v>0.5</v>
      </c>
      <c r="M39">
        <f t="shared" si="0"/>
        <v>0</v>
      </c>
      <c r="N39">
        <f t="shared" si="1"/>
        <v>1</v>
      </c>
    </row>
    <row r="40" spans="1:14" x14ac:dyDescent="0.2">
      <c r="A40">
        <v>1</v>
      </c>
      <c r="B40">
        <v>1</v>
      </c>
      <c r="C40">
        <v>9</v>
      </c>
      <c r="D40">
        <v>3</v>
      </c>
      <c r="F40" t="s">
        <v>54</v>
      </c>
      <c r="G40">
        <v>2</v>
      </c>
      <c r="H40">
        <v>2</v>
      </c>
      <c r="I40">
        <v>0.78120000000000001</v>
      </c>
      <c r="J40">
        <v>1</v>
      </c>
      <c r="K40">
        <v>-1</v>
      </c>
      <c r="L40">
        <v>-0.5</v>
      </c>
      <c r="M40">
        <f t="shared" si="0"/>
        <v>1</v>
      </c>
      <c r="N40">
        <f t="shared" si="1"/>
        <v>0</v>
      </c>
    </row>
    <row r="41" spans="1:14" x14ac:dyDescent="0.2">
      <c r="A41">
        <v>1</v>
      </c>
      <c r="B41">
        <v>1</v>
      </c>
      <c r="C41">
        <v>10</v>
      </c>
      <c r="D41">
        <v>3</v>
      </c>
      <c r="F41" t="s">
        <v>52</v>
      </c>
      <c r="G41">
        <v>4</v>
      </c>
      <c r="H41">
        <v>1</v>
      </c>
      <c r="I41">
        <v>0.81989999999999996</v>
      </c>
      <c r="J41">
        <v>0</v>
      </c>
      <c r="K41">
        <v>0</v>
      </c>
      <c r="L41">
        <v>-0.5</v>
      </c>
      <c r="M41">
        <f t="shared" si="0"/>
        <v>0</v>
      </c>
      <c r="N41">
        <f t="shared" si="1"/>
        <v>1</v>
      </c>
    </row>
    <row r="42" spans="1:14" x14ac:dyDescent="0.2">
      <c r="A42">
        <v>1</v>
      </c>
      <c r="B42">
        <v>1</v>
      </c>
      <c r="C42">
        <v>11</v>
      </c>
      <c r="D42">
        <v>3</v>
      </c>
      <c r="F42" t="s">
        <v>54</v>
      </c>
      <c r="G42">
        <v>2</v>
      </c>
      <c r="H42">
        <v>3</v>
      </c>
      <c r="I42">
        <v>0.89649999999999996</v>
      </c>
      <c r="J42">
        <v>1</v>
      </c>
      <c r="K42">
        <v>-1</v>
      </c>
      <c r="L42">
        <v>-1.5</v>
      </c>
      <c r="M42">
        <f t="shared" si="0"/>
        <v>1</v>
      </c>
      <c r="N42">
        <f t="shared" si="1"/>
        <v>0</v>
      </c>
    </row>
    <row r="43" spans="1:14" x14ac:dyDescent="0.2">
      <c r="A43">
        <v>1</v>
      </c>
      <c r="B43">
        <v>1</v>
      </c>
      <c r="C43">
        <v>12</v>
      </c>
      <c r="D43">
        <v>3</v>
      </c>
      <c r="F43" t="s">
        <v>51</v>
      </c>
      <c r="G43">
        <v>3</v>
      </c>
      <c r="H43">
        <v>1</v>
      </c>
      <c r="I43">
        <v>0.80310000000000004</v>
      </c>
      <c r="J43">
        <v>1</v>
      </c>
      <c r="K43">
        <v>0</v>
      </c>
      <c r="L43">
        <v>-1.5</v>
      </c>
      <c r="M43">
        <f t="shared" si="0"/>
        <v>1</v>
      </c>
      <c r="N43">
        <f t="shared" si="1"/>
        <v>0</v>
      </c>
    </row>
    <row r="44" spans="1:14" x14ac:dyDescent="0.2">
      <c r="A44">
        <v>1</v>
      </c>
      <c r="B44">
        <v>1</v>
      </c>
      <c r="C44">
        <v>13</v>
      </c>
      <c r="D44">
        <v>3</v>
      </c>
      <c r="F44" t="s">
        <v>54</v>
      </c>
      <c r="G44">
        <v>2</v>
      </c>
      <c r="H44">
        <v>1</v>
      </c>
      <c r="I44">
        <v>0.62609999999999999</v>
      </c>
      <c r="J44">
        <v>0</v>
      </c>
      <c r="K44">
        <v>0</v>
      </c>
      <c r="L44">
        <v>-1.5</v>
      </c>
      <c r="M44">
        <f t="shared" si="0"/>
        <v>0</v>
      </c>
      <c r="N44">
        <f t="shared" si="1"/>
        <v>1</v>
      </c>
    </row>
    <row r="45" spans="1:14" x14ac:dyDescent="0.2">
      <c r="A45">
        <v>1</v>
      </c>
      <c r="B45">
        <v>1</v>
      </c>
      <c r="C45">
        <v>14</v>
      </c>
      <c r="D45">
        <v>3</v>
      </c>
      <c r="F45" t="s">
        <v>54</v>
      </c>
      <c r="G45">
        <v>2</v>
      </c>
      <c r="H45">
        <v>1</v>
      </c>
      <c r="I45">
        <v>0.69620000000000004</v>
      </c>
      <c r="J45">
        <v>0</v>
      </c>
      <c r="K45">
        <v>0</v>
      </c>
      <c r="L45">
        <v>-1.5</v>
      </c>
      <c r="M45">
        <f t="shared" si="0"/>
        <v>0</v>
      </c>
      <c r="N45">
        <f t="shared" si="1"/>
        <v>1</v>
      </c>
    </row>
    <row r="46" spans="1:14" x14ac:dyDescent="0.2">
      <c r="A46">
        <v>1</v>
      </c>
      <c r="B46">
        <v>1</v>
      </c>
      <c r="C46">
        <v>15</v>
      </c>
      <c r="D46">
        <v>3</v>
      </c>
      <c r="F46" t="s">
        <v>51</v>
      </c>
      <c r="G46">
        <v>6</v>
      </c>
      <c r="H46">
        <v>1</v>
      </c>
      <c r="I46">
        <v>0.79800000000000004</v>
      </c>
      <c r="J46">
        <v>0</v>
      </c>
      <c r="K46">
        <v>0</v>
      </c>
      <c r="L46">
        <v>-1.5</v>
      </c>
      <c r="M46">
        <f t="shared" si="0"/>
        <v>0</v>
      </c>
      <c r="N46">
        <f t="shared" si="1"/>
        <v>1</v>
      </c>
    </row>
    <row r="47" spans="1:14" x14ac:dyDescent="0.2">
      <c r="A47">
        <v>1</v>
      </c>
      <c r="B47">
        <v>1</v>
      </c>
      <c r="C47">
        <v>16</v>
      </c>
      <c r="D47">
        <v>3</v>
      </c>
      <c r="F47" t="s">
        <v>54</v>
      </c>
      <c r="G47">
        <v>2</v>
      </c>
      <c r="H47">
        <v>1</v>
      </c>
      <c r="I47">
        <v>1.1788000000000001</v>
      </c>
      <c r="J47">
        <v>1</v>
      </c>
      <c r="K47">
        <v>-1</v>
      </c>
      <c r="L47">
        <v>-2.5</v>
      </c>
      <c r="M47">
        <f t="shared" si="0"/>
        <v>1</v>
      </c>
      <c r="N47">
        <f t="shared" si="1"/>
        <v>0</v>
      </c>
    </row>
    <row r="48" spans="1:14" x14ac:dyDescent="0.2">
      <c r="A48">
        <v>1</v>
      </c>
      <c r="B48">
        <v>1</v>
      </c>
      <c r="C48">
        <v>17</v>
      </c>
      <c r="D48">
        <v>3</v>
      </c>
      <c r="F48" t="s">
        <v>52</v>
      </c>
      <c r="G48">
        <v>4</v>
      </c>
      <c r="H48">
        <v>1</v>
      </c>
      <c r="I48">
        <v>1.5771999999999999</v>
      </c>
      <c r="J48">
        <v>0</v>
      </c>
      <c r="K48">
        <v>0</v>
      </c>
      <c r="L48">
        <v>-2.5</v>
      </c>
      <c r="M48">
        <f t="shared" si="0"/>
        <v>0</v>
      </c>
      <c r="N48">
        <f t="shared" si="1"/>
        <v>1</v>
      </c>
    </row>
    <row r="49" spans="1:14" x14ac:dyDescent="0.2">
      <c r="A49">
        <v>1</v>
      </c>
      <c r="B49">
        <v>1</v>
      </c>
      <c r="C49">
        <v>18</v>
      </c>
      <c r="D49">
        <v>3</v>
      </c>
      <c r="F49" t="s">
        <v>51</v>
      </c>
      <c r="G49">
        <v>3</v>
      </c>
      <c r="H49">
        <v>3</v>
      </c>
      <c r="I49">
        <v>0.76349999999999996</v>
      </c>
      <c r="J49">
        <v>1</v>
      </c>
      <c r="K49">
        <v>0</v>
      </c>
      <c r="L49">
        <v>-2.5</v>
      </c>
      <c r="M49">
        <f t="shared" si="0"/>
        <v>1</v>
      </c>
      <c r="N49">
        <f t="shared" si="1"/>
        <v>0</v>
      </c>
    </row>
    <row r="50" spans="1:14" x14ac:dyDescent="0.2">
      <c r="A50">
        <v>1</v>
      </c>
      <c r="B50">
        <v>1</v>
      </c>
      <c r="C50">
        <v>19</v>
      </c>
      <c r="D50">
        <v>3</v>
      </c>
      <c r="F50" t="s">
        <v>54</v>
      </c>
      <c r="G50">
        <v>2</v>
      </c>
      <c r="H50">
        <v>1</v>
      </c>
      <c r="I50">
        <v>0.69679999999999997</v>
      </c>
      <c r="J50">
        <v>0</v>
      </c>
      <c r="K50">
        <v>0</v>
      </c>
      <c r="L50">
        <v>-2.5</v>
      </c>
      <c r="M50">
        <f t="shared" si="0"/>
        <v>0</v>
      </c>
      <c r="N50">
        <f t="shared" si="1"/>
        <v>1</v>
      </c>
    </row>
    <row r="51" spans="1:14" x14ac:dyDescent="0.2">
      <c r="A51">
        <v>1</v>
      </c>
      <c r="B51">
        <v>1</v>
      </c>
      <c r="C51">
        <v>20</v>
      </c>
      <c r="D51">
        <v>3</v>
      </c>
      <c r="F51" t="s">
        <v>53</v>
      </c>
      <c r="G51">
        <v>5</v>
      </c>
      <c r="H51">
        <v>2</v>
      </c>
      <c r="I51">
        <v>0.73670000000000002</v>
      </c>
      <c r="J51">
        <v>1</v>
      </c>
      <c r="K51">
        <v>0.5</v>
      </c>
      <c r="L51">
        <v>-2</v>
      </c>
      <c r="M51">
        <f t="shared" si="0"/>
        <v>1</v>
      </c>
      <c r="N51">
        <f t="shared" si="1"/>
        <v>0</v>
      </c>
    </row>
    <row r="52" spans="1:14" x14ac:dyDescent="0.2">
      <c r="A52">
        <v>1</v>
      </c>
      <c r="B52">
        <v>1</v>
      </c>
      <c r="C52">
        <v>21</v>
      </c>
      <c r="D52">
        <v>3</v>
      </c>
      <c r="F52" t="s">
        <v>52</v>
      </c>
      <c r="G52">
        <v>4</v>
      </c>
      <c r="H52">
        <v>3</v>
      </c>
      <c r="I52">
        <v>0.66390000000000005</v>
      </c>
      <c r="J52">
        <v>0</v>
      </c>
      <c r="K52">
        <v>0</v>
      </c>
      <c r="L52">
        <v>-2</v>
      </c>
      <c r="M52">
        <f t="shared" si="0"/>
        <v>0</v>
      </c>
      <c r="N52">
        <f t="shared" si="1"/>
        <v>1</v>
      </c>
    </row>
    <row r="53" spans="1:14" x14ac:dyDescent="0.2">
      <c r="A53">
        <v>1</v>
      </c>
      <c r="B53">
        <v>1</v>
      </c>
      <c r="C53">
        <v>22</v>
      </c>
      <c r="D53">
        <v>3</v>
      </c>
      <c r="F53" t="s">
        <v>51</v>
      </c>
      <c r="G53">
        <v>6</v>
      </c>
      <c r="H53">
        <v>3</v>
      </c>
      <c r="I53">
        <v>1.3456999999999999</v>
      </c>
      <c r="J53">
        <v>0</v>
      </c>
      <c r="K53">
        <v>0</v>
      </c>
      <c r="L53">
        <v>-2</v>
      </c>
      <c r="M53">
        <f t="shared" si="0"/>
        <v>0</v>
      </c>
      <c r="N53">
        <f t="shared" si="1"/>
        <v>1</v>
      </c>
    </row>
    <row r="54" spans="1:14" x14ac:dyDescent="0.2">
      <c r="A54">
        <v>1</v>
      </c>
      <c r="B54">
        <v>1</v>
      </c>
      <c r="C54">
        <v>23</v>
      </c>
      <c r="D54">
        <v>3</v>
      </c>
      <c r="F54" t="s">
        <v>51</v>
      </c>
      <c r="G54">
        <v>3</v>
      </c>
      <c r="H54">
        <v>1</v>
      </c>
      <c r="I54">
        <v>0.44990000000000002</v>
      </c>
      <c r="J54">
        <v>1</v>
      </c>
      <c r="K54">
        <v>0</v>
      </c>
      <c r="L54">
        <v>-2</v>
      </c>
      <c r="M54">
        <f t="shared" si="0"/>
        <v>1</v>
      </c>
      <c r="N54">
        <f t="shared" si="1"/>
        <v>0</v>
      </c>
    </row>
    <row r="55" spans="1:14" x14ac:dyDescent="0.2">
      <c r="A55">
        <v>1</v>
      </c>
      <c r="B55">
        <v>1</v>
      </c>
      <c r="C55">
        <v>24</v>
      </c>
      <c r="D55">
        <v>3</v>
      </c>
      <c r="F55" t="s">
        <v>51</v>
      </c>
      <c r="G55">
        <v>3</v>
      </c>
      <c r="H55">
        <v>3</v>
      </c>
      <c r="I55">
        <v>0.61209999999999998</v>
      </c>
      <c r="J55">
        <v>0</v>
      </c>
      <c r="K55">
        <v>0</v>
      </c>
      <c r="L55">
        <v>-2</v>
      </c>
      <c r="M55">
        <f t="shared" si="0"/>
        <v>0</v>
      </c>
      <c r="N55">
        <f t="shared" si="1"/>
        <v>1</v>
      </c>
    </row>
    <row r="56" spans="1:14" x14ac:dyDescent="0.2">
      <c r="A56">
        <v>1</v>
      </c>
      <c r="B56">
        <v>1</v>
      </c>
      <c r="C56">
        <v>25</v>
      </c>
      <c r="D56">
        <v>3</v>
      </c>
      <c r="F56" t="s">
        <v>54</v>
      </c>
      <c r="G56">
        <v>2</v>
      </c>
      <c r="H56">
        <v>2</v>
      </c>
      <c r="I56">
        <v>1.147</v>
      </c>
      <c r="J56">
        <v>0</v>
      </c>
      <c r="K56">
        <v>0</v>
      </c>
      <c r="L56">
        <v>-2</v>
      </c>
      <c r="M56">
        <f t="shared" si="0"/>
        <v>0</v>
      </c>
      <c r="N56">
        <f t="shared" si="1"/>
        <v>1</v>
      </c>
    </row>
    <row r="57" spans="1:14" x14ac:dyDescent="0.2">
      <c r="A57">
        <v>1</v>
      </c>
      <c r="B57">
        <v>1</v>
      </c>
      <c r="C57">
        <v>26</v>
      </c>
      <c r="D57">
        <v>3</v>
      </c>
      <c r="F57" t="s">
        <v>55</v>
      </c>
      <c r="G57">
        <v>1</v>
      </c>
      <c r="H57">
        <v>1</v>
      </c>
      <c r="I57">
        <v>0.77959999999999996</v>
      </c>
      <c r="J57">
        <v>0</v>
      </c>
      <c r="K57">
        <v>0</v>
      </c>
      <c r="L57">
        <v>-2</v>
      </c>
      <c r="M57">
        <f t="shared" si="0"/>
        <v>0</v>
      </c>
      <c r="N57">
        <f t="shared" si="1"/>
        <v>1</v>
      </c>
    </row>
    <row r="58" spans="1:14" x14ac:dyDescent="0.2">
      <c r="A58">
        <v>1</v>
      </c>
      <c r="B58">
        <v>1</v>
      </c>
      <c r="C58">
        <v>27</v>
      </c>
      <c r="D58">
        <v>3</v>
      </c>
      <c r="F58" t="s">
        <v>53</v>
      </c>
      <c r="G58">
        <v>5</v>
      </c>
      <c r="H58">
        <v>3</v>
      </c>
      <c r="I58">
        <v>0.84699999999999998</v>
      </c>
      <c r="J58">
        <v>0</v>
      </c>
      <c r="K58">
        <v>0</v>
      </c>
      <c r="L58">
        <v>-2</v>
      </c>
      <c r="M58">
        <f t="shared" si="0"/>
        <v>0</v>
      </c>
      <c r="N58">
        <f t="shared" si="1"/>
        <v>1</v>
      </c>
    </row>
    <row r="59" spans="1:14" x14ac:dyDescent="0.2">
      <c r="A59">
        <v>1</v>
      </c>
      <c r="B59">
        <v>1</v>
      </c>
      <c r="C59">
        <v>28</v>
      </c>
      <c r="D59">
        <v>3</v>
      </c>
      <c r="F59" t="s">
        <v>55</v>
      </c>
      <c r="G59">
        <v>1</v>
      </c>
      <c r="H59">
        <v>3</v>
      </c>
      <c r="I59">
        <v>1.3105</v>
      </c>
      <c r="J59">
        <v>0</v>
      </c>
      <c r="K59">
        <v>0</v>
      </c>
      <c r="L59">
        <v>-2</v>
      </c>
      <c r="M59">
        <f t="shared" si="0"/>
        <v>0</v>
      </c>
      <c r="N59">
        <f t="shared" si="1"/>
        <v>1</v>
      </c>
    </row>
    <row r="60" spans="1:14" x14ac:dyDescent="0.2">
      <c r="A60">
        <v>1</v>
      </c>
      <c r="B60">
        <v>1</v>
      </c>
      <c r="C60">
        <v>29</v>
      </c>
      <c r="D60">
        <v>3</v>
      </c>
      <c r="F60" t="s">
        <v>51</v>
      </c>
      <c r="G60">
        <v>6</v>
      </c>
      <c r="H60">
        <v>1</v>
      </c>
      <c r="I60">
        <v>1.1625000000000001</v>
      </c>
      <c r="J60">
        <v>0</v>
      </c>
      <c r="K60">
        <v>0</v>
      </c>
      <c r="L60">
        <v>-2</v>
      </c>
      <c r="M60">
        <f t="shared" si="0"/>
        <v>0</v>
      </c>
      <c r="N60">
        <f t="shared" si="1"/>
        <v>1</v>
      </c>
    </row>
    <row r="61" spans="1:14" x14ac:dyDescent="0.2">
      <c r="A61">
        <v>1</v>
      </c>
      <c r="B61">
        <v>1</v>
      </c>
      <c r="C61">
        <v>30</v>
      </c>
      <c r="D61">
        <v>3</v>
      </c>
      <c r="F61" t="s">
        <v>51</v>
      </c>
      <c r="G61">
        <v>3</v>
      </c>
      <c r="H61">
        <v>1</v>
      </c>
      <c r="I61">
        <v>0.53490000000000004</v>
      </c>
      <c r="J61">
        <v>1</v>
      </c>
      <c r="K61">
        <v>0</v>
      </c>
      <c r="L61">
        <v>-2</v>
      </c>
      <c r="M61">
        <f t="shared" si="0"/>
        <v>1</v>
      </c>
      <c r="N61">
        <f t="shared" si="1"/>
        <v>0</v>
      </c>
    </row>
    <row r="62" spans="1:14" x14ac:dyDescent="0.2">
      <c r="A62">
        <v>1</v>
      </c>
      <c r="B62">
        <v>1</v>
      </c>
      <c r="C62">
        <v>31</v>
      </c>
      <c r="D62">
        <v>3</v>
      </c>
      <c r="F62" t="s">
        <v>54</v>
      </c>
      <c r="G62">
        <v>2</v>
      </c>
      <c r="H62">
        <v>3</v>
      </c>
      <c r="I62">
        <v>0.73140000000000005</v>
      </c>
      <c r="J62">
        <v>0</v>
      </c>
      <c r="K62">
        <v>0</v>
      </c>
      <c r="L62">
        <v>-2</v>
      </c>
      <c r="M62">
        <f t="shared" si="0"/>
        <v>0</v>
      </c>
      <c r="N62">
        <f t="shared" si="1"/>
        <v>1</v>
      </c>
    </row>
    <row r="63" spans="1:14" x14ac:dyDescent="0.2">
      <c r="A63">
        <v>1</v>
      </c>
      <c r="B63">
        <v>1</v>
      </c>
      <c r="C63">
        <v>32</v>
      </c>
      <c r="D63">
        <v>3</v>
      </c>
      <c r="F63" t="s">
        <v>52</v>
      </c>
      <c r="G63">
        <v>4</v>
      </c>
      <c r="H63">
        <v>2</v>
      </c>
      <c r="I63">
        <v>0.48149999999999998</v>
      </c>
      <c r="J63">
        <v>1</v>
      </c>
      <c r="K63">
        <v>1</v>
      </c>
      <c r="L63">
        <v>-1</v>
      </c>
      <c r="M63">
        <f t="shared" si="0"/>
        <v>1</v>
      </c>
      <c r="N63">
        <f t="shared" si="1"/>
        <v>0</v>
      </c>
    </row>
    <row r="64" spans="1:14" x14ac:dyDescent="0.2">
      <c r="A64">
        <v>1</v>
      </c>
      <c r="B64">
        <v>1</v>
      </c>
      <c r="C64">
        <v>33</v>
      </c>
      <c r="D64">
        <v>3</v>
      </c>
      <c r="F64" t="s">
        <v>52</v>
      </c>
      <c r="G64">
        <v>4</v>
      </c>
      <c r="H64">
        <v>2</v>
      </c>
      <c r="I64">
        <v>0.94540000000000002</v>
      </c>
      <c r="J64">
        <v>0</v>
      </c>
      <c r="K64">
        <v>0</v>
      </c>
      <c r="L64">
        <v>-1</v>
      </c>
      <c r="M64">
        <f t="shared" si="0"/>
        <v>0</v>
      </c>
      <c r="N64">
        <f t="shared" si="1"/>
        <v>1</v>
      </c>
    </row>
    <row r="65" spans="1:14" x14ac:dyDescent="0.2">
      <c r="A65">
        <v>1</v>
      </c>
      <c r="B65">
        <v>1</v>
      </c>
      <c r="C65">
        <v>34</v>
      </c>
      <c r="D65">
        <v>3</v>
      </c>
      <c r="F65" t="s">
        <v>51</v>
      </c>
      <c r="G65">
        <v>3</v>
      </c>
      <c r="H65">
        <v>2</v>
      </c>
      <c r="I65">
        <v>0.87990000000000002</v>
      </c>
      <c r="J65">
        <v>1</v>
      </c>
      <c r="K65">
        <v>0</v>
      </c>
      <c r="L65">
        <v>-1</v>
      </c>
      <c r="M65">
        <f t="shared" si="0"/>
        <v>1</v>
      </c>
      <c r="N65">
        <f t="shared" si="1"/>
        <v>0</v>
      </c>
    </row>
    <row r="66" spans="1:14" x14ac:dyDescent="0.2">
      <c r="A66">
        <v>1</v>
      </c>
      <c r="B66">
        <v>1</v>
      </c>
      <c r="C66">
        <v>35</v>
      </c>
      <c r="D66">
        <v>3</v>
      </c>
      <c r="F66" t="s">
        <v>53</v>
      </c>
      <c r="G66">
        <v>5</v>
      </c>
      <c r="H66">
        <v>3</v>
      </c>
      <c r="I66">
        <v>0.96189999999999998</v>
      </c>
      <c r="J66">
        <v>1</v>
      </c>
      <c r="K66">
        <v>0.5</v>
      </c>
      <c r="L66">
        <v>-0.5</v>
      </c>
      <c r="M66">
        <f t="shared" ref="M66:M129" si="2">IF(J66=1,1,0)</f>
        <v>1</v>
      </c>
      <c r="N66">
        <f t="shared" ref="N66:N129" si="3">IF(J66=1,0,1)</f>
        <v>0</v>
      </c>
    </row>
    <row r="67" spans="1:14" x14ac:dyDescent="0.2">
      <c r="A67">
        <v>1</v>
      </c>
      <c r="B67">
        <v>1</v>
      </c>
      <c r="C67">
        <v>36</v>
      </c>
      <c r="D67">
        <v>3</v>
      </c>
      <c r="F67" t="s">
        <v>51</v>
      </c>
      <c r="G67">
        <v>6</v>
      </c>
      <c r="H67">
        <v>1</v>
      </c>
      <c r="I67">
        <v>1.3949</v>
      </c>
      <c r="J67">
        <v>0</v>
      </c>
      <c r="K67">
        <v>0</v>
      </c>
      <c r="L67">
        <v>-0.5</v>
      </c>
      <c r="M67">
        <f t="shared" si="2"/>
        <v>0</v>
      </c>
      <c r="N67">
        <f t="shared" si="3"/>
        <v>1</v>
      </c>
    </row>
    <row r="68" spans="1:14" x14ac:dyDescent="0.2">
      <c r="A68">
        <v>1</v>
      </c>
      <c r="B68">
        <v>1</v>
      </c>
      <c r="C68">
        <v>37</v>
      </c>
      <c r="D68">
        <v>3</v>
      </c>
      <c r="F68" t="s">
        <v>54</v>
      </c>
      <c r="G68">
        <v>2</v>
      </c>
      <c r="H68">
        <v>1</v>
      </c>
      <c r="I68">
        <v>1.5293000000000001</v>
      </c>
      <c r="J68">
        <v>0</v>
      </c>
      <c r="K68">
        <v>0</v>
      </c>
      <c r="L68">
        <v>-0.5</v>
      </c>
      <c r="M68">
        <f t="shared" si="2"/>
        <v>0</v>
      </c>
      <c r="N68">
        <f t="shared" si="3"/>
        <v>1</v>
      </c>
    </row>
    <row r="69" spans="1:14" x14ac:dyDescent="0.2">
      <c r="A69">
        <v>1</v>
      </c>
      <c r="B69">
        <v>1</v>
      </c>
      <c r="C69">
        <v>38</v>
      </c>
      <c r="D69">
        <v>3</v>
      </c>
      <c r="F69" t="s">
        <v>52</v>
      </c>
      <c r="G69">
        <v>4</v>
      </c>
      <c r="H69">
        <v>2</v>
      </c>
      <c r="I69">
        <v>1.3956999999999999</v>
      </c>
      <c r="J69">
        <v>0</v>
      </c>
      <c r="K69">
        <v>0</v>
      </c>
      <c r="L69">
        <v>-0.5</v>
      </c>
      <c r="M69">
        <f t="shared" si="2"/>
        <v>0</v>
      </c>
      <c r="N69">
        <f t="shared" si="3"/>
        <v>1</v>
      </c>
    </row>
    <row r="70" spans="1:14" x14ac:dyDescent="0.2">
      <c r="A70">
        <v>1</v>
      </c>
      <c r="B70">
        <v>1</v>
      </c>
      <c r="C70">
        <v>39</v>
      </c>
      <c r="D70">
        <v>3</v>
      </c>
      <c r="F70" t="s">
        <v>53</v>
      </c>
      <c r="G70">
        <v>5</v>
      </c>
      <c r="H70">
        <v>3</v>
      </c>
      <c r="I70">
        <v>1.478</v>
      </c>
      <c r="J70">
        <v>0</v>
      </c>
      <c r="K70">
        <v>0</v>
      </c>
      <c r="L70">
        <v>-0.5</v>
      </c>
      <c r="M70">
        <f t="shared" si="2"/>
        <v>0</v>
      </c>
      <c r="N70">
        <f t="shared" si="3"/>
        <v>1</v>
      </c>
    </row>
    <row r="71" spans="1:14" x14ac:dyDescent="0.2">
      <c r="A71">
        <v>1</v>
      </c>
      <c r="B71">
        <v>1</v>
      </c>
      <c r="C71">
        <v>40</v>
      </c>
      <c r="D71">
        <v>3</v>
      </c>
      <c r="F71" t="s">
        <v>54</v>
      </c>
      <c r="G71">
        <v>2</v>
      </c>
      <c r="H71">
        <v>3</v>
      </c>
      <c r="I71">
        <v>0.5806</v>
      </c>
      <c r="J71">
        <v>1</v>
      </c>
      <c r="K71">
        <v>-1</v>
      </c>
      <c r="L71">
        <v>-1.5</v>
      </c>
      <c r="M71">
        <f t="shared" si="2"/>
        <v>1</v>
      </c>
      <c r="N71">
        <f t="shared" si="3"/>
        <v>0</v>
      </c>
    </row>
    <row r="72" spans="1:14" x14ac:dyDescent="0.2">
      <c r="A72">
        <v>1</v>
      </c>
      <c r="B72">
        <v>1</v>
      </c>
      <c r="C72">
        <v>41</v>
      </c>
      <c r="D72">
        <v>3</v>
      </c>
      <c r="F72" t="s">
        <v>55</v>
      </c>
      <c r="G72">
        <v>1</v>
      </c>
      <c r="H72">
        <v>2</v>
      </c>
      <c r="I72">
        <v>0.61419999999999997</v>
      </c>
      <c r="J72">
        <v>0</v>
      </c>
      <c r="K72">
        <v>0</v>
      </c>
      <c r="L72">
        <v>-1.5</v>
      </c>
      <c r="M72">
        <f t="shared" si="2"/>
        <v>0</v>
      </c>
      <c r="N72">
        <f t="shared" si="3"/>
        <v>1</v>
      </c>
    </row>
    <row r="73" spans="1:14" x14ac:dyDescent="0.2">
      <c r="A73">
        <v>1</v>
      </c>
      <c r="B73">
        <v>1</v>
      </c>
      <c r="C73">
        <v>42</v>
      </c>
      <c r="D73">
        <v>3</v>
      </c>
      <c r="F73" t="s">
        <v>51</v>
      </c>
      <c r="G73">
        <v>6</v>
      </c>
      <c r="H73">
        <v>1</v>
      </c>
      <c r="I73">
        <v>1.0628</v>
      </c>
      <c r="J73">
        <v>0</v>
      </c>
      <c r="K73">
        <v>0</v>
      </c>
      <c r="L73">
        <v>-1.5</v>
      </c>
      <c r="M73">
        <f t="shared" si="2"/>
        <v>0</v>
      </c>
      <c r="N73">
        <f t="shared" si="3"/>
        <v>1</v>
      </c>
    </row>
    <row r="74" spans="1:14" x14ac:dyDescent="0.2">
      <c r="A74">
        <v>1</v>
      </c>
      <c r="B74">
        <v>1</v>
      </c>
      <c r="C74">
        <v>43</v>
      </c>
      <c r="D74">
        <v>3</v>
      </c>
      <c r="F74" t="s">
        <v>53</v>
      </c>
      <c r="G74">
        <v>5</v>
      </c>
      <c r="H74">
        <v>3</v>
      </c>
      <c r="I74">
        <v>1.1298999999999999</v>
      </c>
      <c r="J74">
        <v>0</v>
      </c>
      <c r="K74">
        <v>0</v>
      </c>
      <c r="L74">
        <v>-1.5</v>
      </c>
      <c r="M74">
        <f t="shared" si="2"/>
        <v>0</v>
      </c>
      <c r="N74">
        <f t="shared" si="3"/>
        <v>1</v>
      </c>
    </row>
    <row r="75" spans="1:14" x14ac:dyDescent="0.2">
      <c r="A75">
        <v>1</v>
      </c>
      <c r="B75">
        <v>1</v>
      </c>
      <c r="C75">
        <v>44</v>
      </c>
      <c r="D75">
        <v>3</v>
      </c>
      <c r="F75" t="s">
        <v>51</v>
      </c>
      <c r="G75">
        <v>6</v>
      </c>
      <c r="H75">
        <v>1</v>
      </c>
      <c r="I75">
        <v>0.94589999999999996</v>
      </c>
      <c r="J75">
        <v>0</v>
      </c>
      <c r="K75">
        <v>0</v>
      </c>
      <c r="L75">
        <v>-1.5</v>
      </c>
      <c r="M75">
        <f t="shared" si="2"/>
        <v>0</v>
      </c>
      <c r="N75">
        <f t="shared" si="3"/>
        <v>1</v>
      </c>
    </row>
    <row r="76" spans="1:14" x14ac:dyDescent="0.2">
      <c r="A76">
        <v>1</v>
      </c>
      <c r="B76">
        <v>1</v>
      </c>
      <c r="C76">
        <v>45</v>
      </c>
      <c r="D76">
        <v>3</v>
      </c>
      <c r="F76" t="s">
        <v>51</v>
      </c>
      <c r="G76">
        <v>6</v>
      </c>
      <c r="H76">
        <v>3</v>
      </c>
      <c r="I76">
        <v>0.56289999999999996</v>
      </c>
      <c r="J76">
        <v>0</v>
      </c>
      <c r="K76">
        <v>0</v>
      </c>
      <c r="L76">
        <v>-1.5</v>
      </c>
      <c r="M76">
        <f t="shared" si="2"/>
        <v>0</v>
      </c>
      <c r="N76">
        <f t="shared" si="3"/>
        <v>1</v>
      </c>
    </row>
    <row r="77" spans="1:14" x14ac:dyDescent="0.2">
      <c r="A77">
        <v>1</v>
      </c>
      <c r="B77">
        <v>1</v>
      </c>
      <c r="C77">
        <v>46</v>
      </c>
      <c r="D77">
        <v>3</v>
      </c>
      <c r="F77" t="s">
        <v>51</v>
      </c>
      <c r="G77">
        <v>3</v>
      </c>
      <c r="H77">
        <v>1</v>
      </c>
      <c r="I77">
        <v>0.79749999999999999</v>
      </c>
      <c r="J77">
        <v>0</v>
      </c>
      <c r="K77">
        <v>0</v>
      </c>
      <c r="L77">
        <v>-1.5</v>
      </c>
      <c r="M77">
        <f t="shared" si="2"/>
        <v>0</v>
      </c>
      <c r="N77">
        <f t="shared" si="3"/>
        <v>1</v>
      </c>
    </row>
    <row r="78" spans="1:14" x14ac:dyDescent="0.2">
      <c r="A78">
        <v>1</v>
      </c>
      <c r="B78">
        <v>1</v>
      </c>
      <c r="C78">
        <v>47</v>
      </c>
      <c r="D78">
        <v>3</v>
      </c>
      <c r="F78" t="s">
        <v>52</v>
      </c>
      <c r="G78">
        <v>4</v>
      </c>
      <c r="H78">
        <v>3</v>
      </c>
      <c r="I78">
        <v>1.1121000000000001</v>
      </c>
      <c r="J78">
        <v>1</v>
      </c>
      <c r="K78">
        <v>1</v>
      </c>
      <c r="L78">
        <v>-0.5</v>
      </c>
      <c r="M78">
        <f t="shared" si="2"/>
        <v>1</v>
      </c>
      <c r="N78">
        <f t="shared" si="3"/>
        <v>0</v>
      </c>
    </row>
    <row r="79" spans="1:14" x14ac:dyDescent="0.2">
      <c r="A79">
        <v>1</v>
      </c>
      <c r="B79">
        <v>1</v>
      </c>
      <c r="C79">
        <v>48</v>
      </c>
      <c r="D79">
        <v>3</v>
      </c>
      <c r="F79" t="s">
        <v>51</v>
      </c>
      <c r="G79">
        <v>6</v>
      </c>
      <c r="H79">
        <v>3</v>
      </c>
      <c r="I79">
        <v>0.91300000000000003</v>
      </c>
      <c r="J79">
        <v>0</v>
      </c>
      <c r="K79">
        <v>0</v>
      </c>
      <c r="L79">
        <v>-0.5</v>
      </c>
      <c r="M79">
        <f t="shared" si="2"/>
        <v>0</v>
      </c>
      <c r="N79">
        <f t="shared" si="3"/>
        <v>1</v>
      </c>
    </row>
    <row r="80" spans="1:14" x14ac:dyDescent="0.2">
      <c r="A80">
        <v>1</v>
      </c>
      <c r="B80">
        <v>1</v>
      </c>
      <c r="C80">
        <v>49</v>
      </c>
      <c r="D80">
        <v>3</v>
      </c>
      <c r="F80" t="s">
        <v>55</v>
      </c>
      <c r="G80">
        <v>1</v>
      </c>
      <c r="H80">
        <v>1</v>
      </c>
      <c r="I80">
        <v>0.66520000000000001</v>
      </c>
      <c r="J80">
        <v>0</v>
      </c>
      <c r="K80">
        <v>0</v>
      </c>
      <c r="L80">
        <v>-0.5</v>
      </c>
      <c r="M80">
        <f t="shared" si="2"/>
        <v>0</v>
      </c>
      <c r="N80">
        <f t="shared" si="3"/>
        <v>1</v>
      </c>
    </row>
    <row r="81" spans="1:14" x14ac:dyDescent="0.2">
      <c r="A81">
        <v>1</v>
      </c>
      <c r="B81">
        <v>1</v>
      </c>
      <c r="C81">
        <v>50</v>
      </c>
      <c r="D81">
        <v>3</v>
      </c>
      <c r="F81" t="s">
        <v>55</v>
      </c>
      <c r="G81">
        <v>1</v>
      </c>
      <c r="H81">
        <v>3</v>
      </c>
      <c r="I81">
        <v>0.67949999999999999</v>
      </c>
      <c r="J81">
        <v>0</v>
      </c>
      <c r="K81">
        <v>0</v>
      </c>
      <c r="L81">
        <v>-0.5</v>
      </c>
      <c r="M81">
        <f t="shared" si="2"/>
        <v>0</v>
      </c>
      <c r="N81">
        <f t="shared" si="3"/>
        <v>1</v>
      </c>
    </row>
    <row r="82" spans="1:14" x14ac:dyDescent="0.2">
      <c r="A82">
        <v>1</v>
      </c>
      <c r="B82">
        <v>1</v>
      </c>
      <c r="C82">
        <v>51</v>
      </c>
      <c r="D82">
        <v>3</v>
      </c>
      <c r="F82" t="s">
        <v>52</v>
      </c>
      <c r="G82">
        <v>4</v>
      </c>
      <c r="H82">
        <v>3</v>
      </c>
      <c r="I82">
        <v>1.5436000000000001</v>
      </c>
      <c r="J82">
        <v>0</v>
      </c>
      <c r="K82">
        <v>0</v>
      </c>
      <c r="L82">
        <v>-0.5</v>
      </c>
      <c r="M82">
        <f t="shared" si="2"/>
        <v>0</v>
      </c>
      <c r="N82">
        <f t="shared" si="3"/>
        <v>1</v>
      </c>
    </row>
    <row r="83" spans="1:14" x14ac:dyDescent="0.2">
      <c r="A83">
        <v>1</v>
      </c>
      <c r="B83">
        <v>1</v>
      </c>
      <c r="C83">
        <v>52</v>
      </c>
      <c r="D83">
        <v>3</v>
      </c>
      <c r="F83" t="s">
        <v>51</v>
      </c>
      <c r="G83">
        <v>3</v>
      </c>
      <c r="H83">
        <v>1</v>
      </c>
      <c r="I83">
        <v>0.61509999999999998</v>
      </c>
      <c r="J83">
        <v>1</v>
      </c>
      <c r="K83">
        <v>0</v>
      </c>
      <c r="L83">
        <v>-0.5</v>
      </c>
      <c r="M83">
        <f t="shared" si="2"/>
        <v>1</v>
      </c>
      <c r="N83">
        <f t="shared" si="3"/>
        <v>0</v>
      </c>
    </row>
    <row r="84" spans="1:14" x14ac:dyDescent="0.2">
      <c r="A84">
        <v>1</v>
      </c>
      <c r="B84">
        <v>1</v>
      </c>
      <c r="C84">
        <v>53</v>
      </c>
      <c r="D84">
        <v>3</v>
      </c>
      <c r="F84" t="s">
        <v>51</v>
      </c>
      <c r="G84">
        <v>3</v>
      </c>
      <c r="H84">
        <v>1</v>
      </c>
      <c r="I84">
        <v>0.64759999999999995</v>
      </c>
      <c r="J84">
        <v>1</v>
      </c>
      <c r="K84">
        <v>0</v>
      </c>
      <c r="L84">
        <v>-0.5</v>
      </c>
      <c r="M84">
        <f t="shared" si="2"/>
        <v>1</v>
      </c>
      <c r="N84">
        <f t="shared" si="3"/>
        <v>0</v>
      </c>
    </row>
    <row r="85" spans="1:14" x14ac:dyDescent="0.2">
      <c r="A85">
        <v>1</v>
      </c>
      <c r="B85">
        <v>1</v>
      </c>
      <c r="C85">
        <v>54</v>
      </c>
      <c r="D85">
        <v>3</v>
      </c>
      <c r="F85" t="s">
        <v>51</v>
      </c>
      <c r="G85">
        <v>3</v>
      </c>
      <c r="H85">
        <v>3</v>
      </c>
      <c r="I85">
        <v>0.58169999999999999</v>
      </c>
      <c r="J85">
        <v>0</v>
      </c>
      <c r="K85">
        <v>0</v>
      </c>
      <c r="L85">
        <v>-0.5</v>
      </c>
      <c r="M85">
        <f t="shared" si="2"/>
        <v>0</v>
      </c>
      <c r="N85">
        <f t="shared" si="3"/>
        <v>1</v>
      </c>
    </row>
    <row r="86" spans="1:14" x14ac:dyDescent="0.2">
      <c r="A86">
        <v>1</v>
      </c>
      <c r="B86">
        <v>1</v>
      </c>
      <c r="C86">
        <v>55</v>
      </c>
      <c r="D86">
        <v>3</v>
      </c>
      <c r="F86" t="s">
        <v>53</v>
      </c>
      <c r="G86">
        <v>5</v>
      </c>
      <c r="H86">
        <v>2</v>
      </c>
      <c r="I86">
        <v>1.145</v>
      </c>
      <c r="J86">
        <v>1</v>
      </c>
      <c r="K86">
        <v>0.5</v>
      </c>
      <c r="L86">
        <v>0</v>
      </c>
      <c r="M86">
        <f t="shared" si="2"/>
        <v>1</v>
      </c>
      <c r="N86">
        <f t="shared" si="3"/>
        <v>0</v>
      </c>
    </row>
    <row r="87" spans="1:14" x14ac:dyDescent="0.2">
      <c r="A87">
        <v>1</v>
      </c>
      <c r="B87">
        <v>1</v>
      </c>
      <c r="C87">
        <v>56</v>
      </c>
      <c r="D87">
        <v>3</v>
      </c>
      <c r="F87" t="s">
        <v>55</v>
      </c>
      <c r="G87">
        <v>1</v>
      </c>
      <c r="H87">
        <v>2</v>
      </c>
      <c r="I87">
        <v>1.0298</v>
      </c>
      <c r="J87">
        <v>0</v>
      </c>
      <c r="K87">
        <v>0</v>
      </c>
      <c r="L87">
        <v>0</v>
      </c>
      <c r="M87">
        <f t="shared" si="2"/>
        <v>0</v>
      </c>
      <c r="N87">
        <f t="shared" si="3"/>
        <v>1</v>
      </c>
    </row>
    <row r="88" spans="1:14" x14ac:dyDescent="0.2">
      <c r="A88">
        <v>1</v>
      </c>
      <c r="B88">
        <v>1</v>
      </c>
      <c r="C88">
        <v>57</v>
      </c>
      <c r="D88">
        <v>3</v>
      </c>
      <c r="F88" t="s">
        <v>51</v>
      </c>
      <c r="G88">
        <v>6</v>
      </c>
      <c r="H88">
        <v>1</v>
      </c>
      <c r="I88">
        <v>2.4077000000000002</v>
      </c>
      <c r="J88">
        <v>1</v>
      </c>
      <c r="K88">
        <v>0</v>
      </c>
      <c r="L88">
        <v>0</v>
      </c>
      <c r="M88">
        <f t="shared" si="2"/>
        <v>1</v>
      </c>
      <c r="N88">
        <f t="shared" si="3"/>
        <v>0</v>
      </c>
    </row>
    <row r="89" spans="1:14" x14ac:dyDescent="0.2">
      <c r="A89">
        <v>1</v>
      </c>
      <c r="B89">
        <v>1</v>
      </c>
      <c r="C89">
        <v>58</v>
      </c>
      <c r="D89">
        <v>3</v>
      </c>
      <c r="F89" t="s">
        <v>52</v>
      </c>
      <c r="G89">
        <v>4</v>
      </c>
      <c r="H89">
        <v>2</v>
      </c>
      <c r="I89">
        <v>3.7863000000000002</v>
      </c>
      <c r="J89">
        <v>1</v>
      </c>
      <c r="K89">
        <v>1</v>
      </c>
      <c r="L89">
        <v>1</v>
      </c>
      <c r="M89">
        <f t="shared" si="2"/>
        <v>1</v>
      </c>
      <c r="N89">
        <f t="shared" si="3"/>
        <v>0</v>
      </c>
    </row>
    <row r="90" spans="1:14" x14ac:dyDescent="0.2">
      <c r="A90">
        <v>1</v>
      </c>
      <c r="B90">
        <v>1</v>
      </c>
      <c r="C90">
        <v>59</v>
      </c>
      <c r="D90">
        <v>3</v>
      </c>
      <c r="F90" t="s">
        <v>51</v>
      </c>
      <c r="G90">
        <v>6</v>
      </c>
      <c r="H90">
        <v>2</v>
      </c>
      <c r="I90">
        <v>0.73129999999999995</v>
      </c>
      <c r="J90">
        <v>0</v>
      </c>
      <c r="K90">
        <v>0</v>
      </c>
      <c r="L90">
        <v>1</v>
      </c>
      <c r="M90">
        <f t="shared" si="2"/>
        <v>0</v>
      </c>
      <c r="N90">
        <f t="shared" si="3"/>
        <v>1</v>
      </c>
    </row>
    <row r="91" spans="1:14" x14ac:dyDescent="0.2">
      <c r="A91">
        <v>1</v>
      </c>
      <c r="B91">
        <v>1</v>
      </c>
      <c r="C91">
        <v>60</v>
      </c>
      <c r="D91">
        <v>3</v>
      </c>
      <c r="F91" t="s">
        <v>53</v>
      </c>
      <c r="G91">
        <v>5</v>
      </c>
      <c r="H91">
        <v>3</v>
      </c>
      <c r="I91">
        <v>0.82950000000000002</v>
      </c>
      <c r="J91">
        <v>0</v>
      </c>
      <c r="K91">
        <v>0</v>
      </c>
      <c r="L91">
        <v>1</v>
      </c>
      <c r="M91">
        <f t="shared" si="2"/>
        <v>0</v>
      </c>
      <c r="N91">
        <f t="shared" si="3"/>
        <v>1</v>
      </c>
    </row>
    <row r="92" spans="1:14" x14ac:dyDescent="0.2">
      <c r="A92">
        <v>1</v>
      </c>
      <c r="B92">
        <v>1</v>
      </c>
      <c r="C92">
        <v>61</v>
      </c>
      <c r="D92">
        <v>3</v>
      </c>
      <c r="F92" t="s">
        <v>55</v>
      </c>
      <c r="G92">
        <v>1</v>
      </c>
      <c r="H92">
        <v>1</v>
      </c>
      <c r="I92">
        <v>1.3608</v>
      </c>
      <c r="J92">
        <v>0</v>
      </c>
      <c r="K92">
        <v>0</v>
      </c>
      <c r="L92">
        <v>1</v>
      </c>
      <c r="M92">
        <f t="shared" si="2"/>
        <v>0</v>
      </c>
      <c r="N92">
        <f t="shared" si="3"/>
        <v>1</v>
      </c>
    </row>
    <row r="93" spans="1:14" x14ac:dyDescent="0.2">
      <c r="A93">
        <v>1</v>
      </c>
      <c r="B93">
        <v>1</v>
      </c>
      <c r="C93">
        <v>62</v>
      </c>
      <c r="D93">
        <v>3</v>
      </c>
      <c r="F93" t="s">
        <v>55</v>
      </c>
      <c r="G93">
        <v>1</v>
      </c>
      <c r="H93">
        <v>3</v>
      </c>
      <c r="I93">
        <v>0.74829999999999997</v>
      </c>
      <c r="J93">
        <v>0</v>
      </c>
      <c r="K93">
        <v>0</v>
      </c>
      <c r="L93">
        <v>1</v>
      </c>
      <c r="M93">
        <f t="shared" si="2"/>
        <v>0</v>
      </c>
      <c r="N93">
        <f t="shared" si="3"/>
        <v>1</v>
      </c>
    </row>
    <row r="94" spans="1:14" x14ac:dyDescent="0.2">
      <c r="A94">
        <v>1</v>
      </c>
      <c r="B94">
        <v>1</v>
      </c>
      <c r="C94">
        <v>63</v>
      </c>
      <c r="D94">
        <v>3</v>
      </c>
      <c r="F94" t="s">
        <v>51</v>
      </c>
      <c r="G94">
        <v>6</v>
      </c>
      <c r="H94">
        <v>3</v>
      </c>
      <c r="I94">
        <v>0.74609999999999999</v>
      </c>
      <c r="J94">
        <v>0</v>
      </c>
      <c r="K94">
        <v>0</v>
      </c>
      <c r="L94">
        <v>1</v>
      </c>
      <c r="M94">
        <f t="shared" si="2"/>
        <v>0</v>
      </c>
      <c r="N94">
        <f t="shared" si="3"/>
        <v>1</v>
      </c>
    </row>
    <row r="95" spans="1:14" x14ac:dyDescent="0.2">
      <c r="A95">
        <v>1</v>
      </c>
      <c r="B95">
        <v>1</v>
      </c>
      <c r="C95">
        <v>64</v>
      </c>
      <c r="D95">
        <v>3</v>
      </c>
      <c r="F95" t="s">
        <v>53</v>
      </c>
      <c r="G95">
        <v>5</v>
      </c>
      <c r="H95">
        <v>2</v>
      </c>
      <c r="I95">
        <v>0.6976</v>
      </c>
      <c r="J95">
        <v>0</v>
      </c>
      <c r="K95">
        <v>0</v>
      </c>
      <c r="L95">
        <v>1</v>
      </c>
      <c r="M95">
        <f t="shared" si="2"/>
        <v>0</v>
      </c>
      <c r="N95">
        <f t="shared" si="3"/>
        <v>1</v>
      </c>
    </row>
    <row r="96" spans="1:14" x14ac:dyDescent="0.2">
      <c r="A96">
        <v>1</v>
      </c>
      <c r="B96">
        <v>1</v>
      </c>
      <c r="C96">
        <v>65</v>
      </c>
      <c r="D96">
        <v>3</v>
      </c>
      <c r="F96" t="s">
        <v>52</v>
      </c>
      <c r="G96">
        <v>4</v>
      </c>
      <c r="H96">
        <v>2</v>
      </c>
      <c r="I96">
        <v>0.79759999999999998</v>
      </c>
      <c r="J96">
        <v>1</v>
      </c>
      <c r="K96">
        <v>1</v>
      </c>
      <c r="L96">
        <v>2</v>
      </c>
      <c r="M96">
        <f t="shared" si="2"/>
        <v>1</v>
      </c>
      <c r="N96">
        <f t="shared" si="3"/>
        <v>0</v>
      </c>
    </row>
    <row r="97" spans="1:14" x14ac:dyDescent="0.2">
      <c r="A97">
        <v>1</v>
      </c>
      <c r="B97">
        <v>1</v>
      </c>
      <c r="C97">
        <v>66</v>
      </c>
      <c r="D97">
        <v>3</v>
      </c>
      <c r="F97" t="s">
        <v>53</v>
      </c>
      <c r="G97">
        <v>5</v>
      </c>
      <c r="H97">
        <v>3</v>
      </c>
      <c r="I97">
        <v>0.68079999999999996</v>
      </c>
      <c r="J97">
        <v>0</v>
      </c>
      <c r="K97">
        <v>0</v>
      </c>
      <c r="L97">
        <v>2</v>
      </c>
      <c r="M97">
        <f t="shared" si="2"/>
        <v>0</v>
      </c>
      <c r="N97">
        <f t="shared" si="3"/>
        <v>1</v>
      </c>
    </row>
    <row r="98" spans="1:14" x14ac:dyDescent="0.2">
      <c r="A98">
        <v>1</v>
      </c>
      <c r="B98">
        <v>1</v>
      </c>
      <c r="C98">
        <v>67</v>
      </c>
      <c r="D98">
        <v>3</v>
      </c>
      <c r="F98" t="s">
        <v>51</v>
      </c>
      <c r="G98">
        <v>6</v>
      </c>
      <c r="H98">
        <v>3</v>
      </c>
      <c r="I98">
        <v>1.0612999999999999</v>
      </c>
      <c r="J98">
        <v>0</v>
      </c>
      <c r="K98">
        <v>0</v>
      </c>
      <c r="L98">
        <v>2</v>
      </c>
      <c r="M98">
        <f t="shared" si="2"/>
        <v>0</v>
      </c>
      <c r="N98">
        <f t="shared" si="3"/>
        <v>1</v>
      </c>
    </row>
    <row r="99" spans="1:14" x14ac:dyDescent="0.2">
      <c r="A99">
        <v>1</v>
      </c>
      <c r="B99">
        <v>1</v>
      </c>
      <c r="C99">
        <v>68</v>
      </c>
      <c r="D99">
        <v>3</v>
      </c>
      <c r="F99" t="s">
        <v>55</v>
      </c>
      <c r="G99">
        <v>1</v>
      </c>
      <c r="H99">
        <v>1</v>
      </c>
      <c r="I99">
        <v>0.61399999999999999</v>
      </c>
      <c r="J99">
        <v>0</v>
      </c>
      <c r="K99">
        <v>0</v>
      </c>
      <c r="L99">
        <v>2</v>
      </c>
      <c r="M99">
        <f t="shared" si="2"/>
        <v>0</v>
      </c>
      <c r="N99">
        <f t="shared" si="3"/>
        <v>1</v>
      </c>
    </row>
    <row r="100" spans="1:14" x14ac:dyDescent="0.2">
      <c r="A100">
        <v>1</v>
      </c>
      <c r="B100">
        <v>1</v>
      </c>
      <c r="C100">
        <v>69</v>
      </c>
      <c r="D100">
        <v>3</v>
      </c>
      <c r="F100" t="s">
        <v>53</v>
      </c>
      <c r="G100">
        <v>5</v>
      </c>
      <c r="H100">
        <v>1</v>
      </c>
      <c r="I100">
        <v>0.77980000000000005</v>
      </c>
      <c r="J100">
        <v>0</v>
      </c>
      <c r="K100">
        <v>0</v>
      </c>
      <c r="L100">
        <v>2</v>
      </c>
      <c r="M100">
        <f t="shared" si="2"/>
        <v>0</v>
      </c>
      <c r="N100">
        <f t="shared" si="3"/>
        <v>1</v>
      </c>
    </row>
    <row r="101" spans="1:14" x14ac:dyDescent="0.2">
      <c r="A101">
        <v>1</v>
      </c>
      <c r="B101">
        <v>1</v>
      </c>
      <c r="C101">
        <v>70</v>
      </c>
      <c r="D101">
        <v>3</v>
      </c>
      <c r="F101" t="s">
        <v>52</v>
      </c>
      <c r="G101">
        <v>4</v>
      </c>
      <c r="H101">
        <v>3</v>
      </c>
      <c r="I101">
        <v>0.83040000000000003</v>
      </c>
      <c r="J101">
        <v>1</v>
      </c>
      <c r="K101">
        <v>1</v>
      </c>
      <c r="L101">
        <v>3</v>
      </c>
      <c r="M101">
        <f t="shared" si="2"/>
        <v>1</v>
      </c>
      <c r="N101">
        <f t="shared" si="3"/>
        <v>0</v>
      </c>
    </row>
    <row r="102" spans="1:14" x14ac:dyDescent="0.2">
      <c r="A102">
        <v>1</v>
      </c>
      <c r="B102">
        <v>1</v>
      </c>
      <c r="C102">
        <v>71</v>
      </c>
      <c r="D102">
        <v>3</v>
      </c>
      <c r="F102" t="s">
        <v>51</v>
      </c>
      <c r="G102">
        <v>6</v>
      </c>
      <c r="H102">
        <v>2</v>
      </c>
      <c r="I102">
        <v>0.89739999999999998</v>
      </c>
      <c r="J102">
        <v>0</v>
      </c>
      <c r="K102">
        <v>0</v>
      </c>
      <c r="L102">
        <v>3</v>
      </c>
      <c r="M102">
        <f t="shared" si="2"/>
        <v>0</v>
      </c>
      <c r="N102">
        <f t="shared" si="3"/>
        <v>1</v>
      </c>
    </row>
    <row r="103" spans="1:14" x14ac:dyDescent="0.2">
      <c r="A103">
        <v>1</v>
      </c>
      <c r="B103">
        <v>1</v>
      </c>
      <c r="C103">
        <v>72</v>
      </c>
      <c r="D103">
        <v>3</v>
      </c>
      <c r="F103" t="s">
        <v>54</v>
      </c>
      <c r="G103">
        <v>2</v>
      </c>
      <c r="H103">
        <v>3</v>
      </c>
      <c r="I103">
        <v>0.63039999999999996</v>
      </c>
      <c r="J103">
        <v>0</v>
      </c>
      <c r="K103">
        <v>0</v>
      </c>
      <c r="L103">
        <v>3</v>
      </c>
      <c r="M103">
        <f t="shared" si="2"/>
        <v>0</v>
      </c>
      <c r="N103">
        <f t="shared" si="3"/>
        <v>1</v>
      </c>
    </row>
    <row r="104" spans="1:14" x14ac:dyDescent="0.2">
      <c r="A104">
        <v>1</v>
      </c>
      <c r="B104">
        <v>1</v>
      </c>
      <c r="C104">
        <v>73</v>
      </c>
      <c r="D104">
        <v>3</v>
      </c>
      <c r="F104" t="s">
        <v>51</v>
      </c>
      <c r="G104">
        <v>6</v>
      </c>
      <c r="H104">
        <v>1</v>
      </c>
      <c r="I104">
        <v>1.2903</v>
      </c>
      <c r="J104">
        <v>0</v>
      </c>
      <c r="K104">
        <v>0</v>
      </c>
      <c r="L104">
        <v>3</v>
      </c>
      <c r="M104">
        <f t="shared" si="2"/>
        <v>0</v>
      </c>
      <c r="N104">
        <f t="shared" si="3"/>
        <v>1</v>
      </c>
    </row>
    <row r="105" spans="1:14" x14ac:dyDescent="0.2">
      <c r="A105">
        <v>1</v>
      </c>
      <c r="B105">
        <v>1</v>
      </c>
      <c r="C105">
        <v>74</v>
      </c>
      <c r="D105">
        <v>3</v>
      </c>
      <c r="F105" t="s">
        <v>51</v>
      </c>
      <c r="G105">
        <v>6</v>
      </c>
      <c r="H105">
        <v>2</v>
      </c>
      <c r="I105">
        <v>0.62919999999999998</v>
      </c>
      <c r="J105">
        <v>1</v>
      </c>
      <c r="K105">
        <v>0</v>
      </c>
      <c r="L105">
        <v>3</v>
      </c>
      <c r="M105">
        <f t="shared" si="2"/>
        <v>1</v>
      </c>
      <c r="N105">
        <f t="shared" si="3"/>
        <v>0</v>
      </c>
    </row>
    <row r="106" spans="1:14" x14ac:dyDescent="0.2">
      <c r="A106">
        <v>1</v>
      </c>
      <c r="B106">
        <v>1</v>
      </c>
      <c r="C106">
        <v>75</v>
      </c>
      <c r="D106">
        <v>3</v>
      </c>
      <c r="F106" t="s">
        <v>53</v>
      </c>
      <c r="G106">
        <v>5</v>
      </c>
      <c r="H106">
        <v>3</v>
      </c>
      <c r="I106">
        <v>1.9376</v>
      </c>
      <c r="J106">
        <v>0</v>
      </c>
      <c r="K106">
        <v>0</v>
      </c>
      <c r="L106">
        <v>3</v>
      </c>
      <c r="M106">
        <f t="shared" si="2"/>
        <v>0</v>
      </c>
      <c r="N106">
        <f t="shared" si="3"/>
        <v>1</v>
      </c>
    </row>
    <row r="107" spans="1:14" x14ac:dyDescent="0.2">
      <c r="A107">
        <v>1</v>
      </c>
      <c r="B107">
        <v>1</v>
      </c>
      <c r="C107">
        <v>76</v>
      </c>
      <c r="D107">
        <v>3</v>
      </c>
      <c r="F107" t="s">
        <v>54</v>
      </c>
      <c r="G107">
        <v>2</v>
      </c>
      <c r="H107">
        <v>1</v>
      </c>
      <c r="I107">
        <v>0.4975</v>
      </c>
      <c r="J107">
        <v>0</v>
      </c>
      <c r="K107">
        <v>0</v>
      </c>
      <c r="L107">
        <v>3</v>
      </c>
      <c r="M107">
        <f t="shared" si="2"/>
        <v>0</v>
      </c>
      <c r="N107">
        <f t="shared" si="3"/>
        <v>1</v>
      </c>
    </row>
    <row r="108" spans="1:14" x14ac:dyDescent="0.2">
      <c r="A108">
        <v>1</v>
      </c>
      <c r="B108">
        <v>1</v>
      </c>
      <c r="C108">
        <v>77</v>
      </c>
      <c r="D108">
        <v>3</v>
      </c>
      <c r="F108" t="s">
        <v>54</v>
      </c>
      <c r="G108">
        <v>2</v>
      </c>
      <c r="H108">
        <v>3</v>
      </c>
      <c r="I108">
        <v>0.97989999999999999</v>
      </c>
      <c r="J108">
        <v>1</v>
      </c>
      <c r="K108">
        <v>-1</v>
      </c>
      <c r="L108">
        <v>2</v>
      </c>
      <c r="M108">
        <f t="shared" si="2"/>
        <v>1</v>
      </c>
      <c r="N108">
        <f t="shared" si="3"/>
        <v>0</v>
      </c>
    </row>
    <row r="109" spans="1:14" x14ac:dyDescent="0.2">
      <c r="A109">
        <v>1</v>
      </c>
      <c r="B109">
        <v>1</v>
      </c>
      <c r="C109">
        <v>78</v>
      </c>
      <c r="D109">
        <v>3</v>
      </c>
      <c r="F109" t="s">
        <v>53</v>
      </c>
      <c r="G109">
        <v>5</v>
      </c>
      <c r="H109">
        <v>3</v>
      </c>
      <c r="I109">
        <v>1.2134</v>
      </c>
      <c r="J109">
        <v>1</v>
      </c>
      <c r="K109">
        <v>0.5</v>
      </c>
      <c r="L109">
        <v>2.5</v>
      </c>
      <c r="M109">
        <f t="shared" si="2"/>
        <v>1</v>
      </c>
      <c r="N109">
        <f t="shared" si="3"/>
        <v>0</v>
      </c>
    </row>
    <row r="110" spans="1:14" x14ac:dyDescent="0.2">
      <c r="A110">
        <v>1</v>
      </c>
      <c r="B110">
        <v>1</v>
      </c>
      <c r="C110">
        <v>79</v>
      </c>
      <c r="D110">
        <v>3</v>
      </c>
      <c r="F110" t="s">
        <v>52</v>
      </c>
      <c r="G110">
        <v>4</v>
      </c>
      <c r="H110">
        <v>2</v>
      </c>
      <c r="I110">
        <v>0.86450000000000005</v>
      </c>
      <c r="J110">
        <v>0</v>
      </c>
      <c r="K110">
        <v>0</v>
      </c>
      <c r="L110">
        <v>2.5</v>
      </c>
      <c r="M110">
        <f t="shared" si="2"/>
        <v>0</v>
      </c>
      <c r="N110">
        <f t="shared" si="3"/>
        <v>1</v>
      </c>
    </row>
    <row r="111" spans="1:14" x14ac:dyDescent="0.2">
      <c r="A111">
        <v>1</v>
      </c>
      <c r="B111">
        <v>1</v>
      </c>
      <c r="C111">
        <v>80</v>
      </c>
      <c r="D111">
        <v>3</v>
      </c>
      <c r="F111" t="s">
        <v>55</v>
      </c>
      <c r="G111">
        <v>1</v>
      </c>
      <c r="H111">
        <v>2</v>
      </c>
      <c r="I111">
        <v>0.59650000000000003</v>
      </c>
      <c r="J111">
        <v>0</v>
      </c>
      <c r="K111">
        <v>0</v>
      </c>
      <c r="L111">
        <v>2.5</v>
      </c>
      <c r="M111">
        <f t="shared" si="2"/>
        <v>0</v>
      </c>
      <c r="N111">
        <f t="shared" si="3"/>
        <v>1</v>
      </c>
    </row>
    <row r="112" spans="1:14" x14ac:dyDescent="0.2">
      <c r="A112">
        <v>1</v>
      </c>
      <c r="B112">
        <v>1</v>
      </c>
      <c r="C112">
        <v>81</v>
      </c>
      <c r="D112">
        <v>3</v>
      </c>
      <c r="F112" t="s">
        <v>53</v>
      </c>
      <c r="G112">
        <v>5</v>
      </c>
      <c r="H112">
        <v>2</v>
      </c>
      <c r="I112">
        <v>1.5443</v>
      </c>
      <c r="J112">
        <v>0</v>
      </c>
      <c r="K112">
        <v>0</v>
      </c>
      <c r="L112">
        <v>2.5</v>
      </c>
      <c r="M112">
        <f t="shared" si="2"/>
        <v>0</v>
      </c>
      <c r="N112">
        <f t="shared" si="3"/>
        <v>1</v>
      </c>
    </row>
    <row r="113" spans="1:14" x14ac:dyDescent="0.2">
      <c r="A113">
        <v>1</v>
      </c>
      <c r="B113">
        <v>1</v>
      </c>
      <c r="C113">
        <v>82</v>
      </c>
      <c r="D113">
        <v>3</v>
      </c>
      <c r="F113" t="s">
        <v>53</v>
      </c>
      <c r="G113">
        <v>5</v>
      </c>
      <c r="H113">
        <v>1</v>
      </c>
      <c r="I113">
        <v>1.1292</v>
      </c>
      <c r="J113">
        <v>1</v>
      </c>
      <c r="K113">
        <v>0.5</v>
      </c>
      <c r="L113">
        <v>3</v>
      </c>
      <c r="M113">
        <f t="shared" si="2"/>
        <v>1</v>
      </c>
      <c r="N113">
        <f t="shared" si="3"/>
        <v>0</v>
      </c>
    </row>
    <row r="114" spans="1:14" x14ac:dyDescent="0.2">
      <c r="A114">
        <v>1</v>
      </c>
      <c r="B114">
        <v>1</v>
      </c>
      <c r="C114">
        <v>83</v>
      </c>
      <c r="D114">
        <v>3</v>
      </c>
      <c r="F114" t="s">
        <v>54</v>
      </c>
      <c r="G114">
        <v>2</v>
      </c>
      <c r="H114">
        <v>3</v>
      </c>
      <c r="I114">
        <v>0.79610000000000003</v>
      </c>
      <c r="J114">
        <v>0</v>
      </c>
      <c r="K114">
        <v>0</v>
      </c>
      <c r="L114">
        <v>3</v>
      </c>
      <c r="M114">
        <f t="shared" si="2"/>
        <v>0</v>
      </c>
      <c r="N114">
        <f t="shared" si="3"/>
        <v>1</v>
      </c>
    </row>
    <row r="115" spans="1:14" x14ac:dyDescent="0.2">
      <c r="A115">
        <v>1</v>
      </c>
      <c r="B115">
        <v>1</v>
      </c>
      <c r="C115">
        <v>84</v>
      </c>
      <c r="D115">
        <v>3</v>
      </c>
      <c r="F115" t="s">
        <v>55</v>
      </c>
      <c r="G115">
        <v>1</v>
      </c>
      <c r="H115">
        <v>3</v>
      </c>
      <c r="I115">
        <v>1.3357000000000001</v>
      </c>
      <c r="J115">
        <v>0</v>
      </c>
      <c r="K115">
        <v>0</v>
      </c>
      <c r="L115">
        <v>3</v>
      </c>
      <c r="M115">
        <f t="shared" si="2"/>
        <v>0</v>
      </c>
      <c r="N115">
        <f t="shared" si="3"/>
        <v>1</v>
      </c>
    </row>
    <row r="116" spans="1:14" x14ac:dyDescent="0.2">
      <c r="A116">
        <v>1</v>
      </c>
      <c r="B116">
        <v>1</v>
      </c>
      <c r="C116">
        <v>85</v>
      </c>
      <c r="D116">
        <v>3</v>
      </c>
      <c r="F116" t="s">
        <v>54</v>
      </c>
      <c r="G116">
        <v>2</v>
      </c>
      <c r="H116">
        <v>3</v>
      </c>
      <c r="I116">
        <v>1.3116000000000001</v>
      </c>
      <c r="J116">
        <v>0</v>
      </c>
      <c r="K116">
        <v>0</v>
      </c>
      <c r="L116">
        <v>3</v>
      </c>
      <c r="M116">
        <f t="shared" si="2"/>
        <v>0</v>
      </c>
      <c r="N116">
        <f t="shared" si="3"/>
        <v>1</v>
      </c>
    </row>
    <row r="117" spans="1:14" x14ac:dyDescent="0.2">
      <c r="A117">
        <v>1</v>
      </c>
      <c r="B117">
        <v>1</v>
      </c>
      <c r="C117">
        <v>86</v>
      </c>
      <c r="D117">
        <v>3</v>
      </c>
      <c r="F117" t="s">
        <v>55</v>
      </c>
      <c r="G117">
        <v>1</v>
      </c>
      <c r="H117">
        <v>1</v>
      </c>
      <c r="I117">
        <v>0.54749999999999999</v>
      </c>
      <c r="J117">
        <v>0</v>
      </c>
      <c r="K117">
        <v>0</v>
      </c>
      <c r="L117">
        <v>3</v>
      </c>
      <c r="M117">
        <f t="shared" si="2"/>
        <v>0</v>
      </c>
      <c r="N117">
        <f t="shared" si="3"/>
        <v>1</v>
      </c>
    </row>
    <row r="118" spans="1:14" x14ac:dyDescent="0.2">
      <c r="A118">
        <v>1</v>
      </c>
      <c r="B118">
        <v>1</v>
      </c>
      <c r="C118">
        <v>87</v>
      </c>
      <c r="D118">
        <v>3</v>
      </c>
      <c r="F118" t="s">
        <v>51</v>
      </c>
      <c r="G118">
        <v>6</v>
      </c>
      <c r="H118">
        <v>3</v>
      </c>
      <c r="I118">
        <v>0.74719999999999998</v>
      </c>
      <c r="J118">
        <v>1</v>
      </c>
      <c r="K118">
        <v>0</v>
      </c>
      <c r="L118">
        <v>3</v>
      </c>
      <c r="M118">
        <f t="shared" si="2"/>
        <v>1</v>
      </c>
      <c r="N118">
        <f t="shared" si="3"/>
        <v>0</v>
      </c>
    </row>
    <row r="119" spans="1:14" x14ac:dyDescent="0.2">
      <c r="A119">
        <v>1</v>
      </c>
      <c r="B119">
        <v>1</v>
      </c>
      <c r="C119">
        <v>88</v>
      </c>
      <c r="D119">
        <v>3</v>
      </c>
      <c r="F119" t="s">
        <v>52</v>
      </c>
      <c r="G119">
        <v>4</v>
      </c>
      <c r="H119">
        <v>2</v>
      </c>
      <c r="I119">
        <v>0.73099999999999998</v>
      </c>
      <c r="J119">
        <v>1</v>
      </c>
      <c r="K119">
        <v>1</v>
      </c>
      <c r="L119">
        <v>4</v>
      </c>
      <c r="M119">
        <f t="shared" si="2"/>
        <v>1</v>
      </c>
      <c r="N119">
        <f t="shared" si="3"/>
        <v>0</v>
      </c>
    </row>
    <row r="120" spans="1:14" x14ac:dyDescent="0.2">
      <c r="A120">
        <v>1</v>
      </c>
      <c r="B120">
        <v>1</v>
      </c>
      <c r="C120">
        <v>89</v>
      </c>
      <c r="D120">
        <v>3</v>
      </c>
      <c r="F120" t="s">
        <v>51</v>
      </c>
      <c r="G120">
        <v>3</v>
      </c>
      <c r="H120">
        <v>3</v>
      </c>
      <c r="I120">
        <v>0.59750000000000003</v>
      </c>
      <c r="J120">
        <v>0</v>
      </c>
      <c r="K120">
        <v>0</v>
      </c>
      <c r="L120">
        <v>4</v>
      </c>
      <c r="M120">
        <f t="shared" si="2"/>
        <v>0</v>
      </c>
      <c r="N120">
        <f t="shared" si="3"/>
        <v>1</v>
      </c>
    </row>
    <row r="121" spans="1:14" x14ac:dyDescent="0.2">
      <c r="A121">
        <v>1</v>
      </c>
      <c r="B121">
        <v>1</v>
      </c>
      <c r="C121">
        <v>90</v>
      </c>
      <c r="D121">
        <v>3</v>
      </c>
      <c r="F121" t="s">
        <v>55</v>
      </c>
      <c r="G121">
        <v>1</v>
      </c>
      <c r="H121">
        <v>2</v>
      </c>
      <c r="I121">
        <v>0.61280000000000001</v>
      </c>
      <c r="J121">
        <v>0</v>
      </c>
      <c r="K121">
        <v>0</v>
      </c>
      <c r="L121">
        <v>4</v>
      </c>
      <c r="M121">
        <f t="shared" si="2"/>
        <v>0</v>
      </c>
      <c r="N121">
        <f t="shared" si="3"/>
        <v>1</v>
      </c>
    </row>
    <row r="122" spans="1:14" x14ac:dyDescent="0.2">
      <c r="A122">
        <v>1</v>
      </c>
      <c r="B122">
        <v>1</v>
      </c>
      <c r="C122">
        <v>91</v>
      </c>
      <c r="D122">
        <v>3</v>
      </c>
      <c r="F122" t="s">
        <v>52</v>
      </c>
      <c r="G122">
        <v>4</v>
      </c>
      <c r="H122">
        <v>3</v>
      </c>
      <c r="I122">
        <v>0.91369999999999996</v>
      </c>
      <c r="J122">
        <v>0</v>
      </c>
      <c r="K122">
        <v>0</v>
      </c>
      <c r="L122">
        <v>4</v>
      </c>
      <c r="M122">
        <f t="shared" si="2"/>
        <v>0</v>
      </c>
      <c r="N122">
        <f t="shared" si="3"/>
        <v>1</v>
      </c>
    </row>
    <row r="123" spans="1:14" x14ac:dyDescent="0.2">
      <c r="A123">
        <v>1</v>
      </c>
      <c r="B123">
        <v>1</v>
      </c>
      <c r="C123">
        <v>92</v>
      </c>
      <c r="D123">
        <v>3</v>
      </c>
      <c r="F123" t="s">
        <v>54</v>
      </c>
      <c r="G123">
        <v>2</v>
      </c>
      <c r="H123">
        <v>3</v>
      </c>
      <c r="I123">
        <v>1.5716000000000001</v>
      </c>
      <c r="J123">
        <v>0</v>
      </c>
      <c r="K123">
        <v>0</v>
      </c>
      <c r="L123">
        <v>4</v>
      </c>
      <c r="M123">
        <f t="shared" si="2"/>
        <v>0</v>
      </c>
      <c r="N123">
        <f t="shared" si="3"/>
        <v>1</v>
      </c>
    </row>
    <row r="124" spans="1:14" x14ac:dyDescent="0.2">
      <c r="A124">
        <v>1</v>
      </c>
      <c r="B124">
        <v>1</v>
      </c>
      <c r="C124">
        <v>93</v>
      </c>
      <c r="D124">
        <v>3</v>
      </c>
      <c r="F124" t="s">
        <v>52</v>
      </c>
      <c r="G124">
        <v>4</v>
      </c>
      <c r="H124">
        <v>2</v>
      </c>
      <c r="I124">
        <v>1.2281</v>
      </c>
      <c r="J124">
        <v>1</v>
      </c>
      <c r="K124">
        <v>1</v>
      </c>
      <c r="L124">
        <v>5</v>
      </c>
      <c r="M124">
        <f t="shared" si="2"/>
        <v>1</v>
      </c>
      <c r="N124">
        <f t="shared" si="3"/>
        <v>0</v>
      </c>
    </row>
    <row r="125" spans="1:14" x14ac:dyDescent="0.2">
      <c r="A125">
        <v>1</v>
      </c>
      <c r="B125">
        <v>1</v>
      </c>
      <c r="C125">
        <v>94</v>
      </c>
      <c r="D125">
        <v>3</v>
      </c>
      <c r="F125" t="s">
        <v>52</v>
      </c>
      <c r="G125">
        <v>4</v>
      </c>
      <c r="H125">
        <v>1</v>
      </c>
      <c r="I125">
        <v>0.84609999999999996</v>
      </c>
      <c r="J125">
        <v>0</v>
      </c>
      <c r="K125">
        <v>0</v>
      </c>
      <c r="L125">
        <v>5</v>
      </c>
      <c r="M125">
        <f t="shared" si="2"/>
        <v>0</v>
      </c>
      <c r="N125">
        <f t="shared" si="3"/>
        <v>1</v>
      </c>
    </row>
    <row r="126" spans="1:14" x14ac:dyDescent="0.2">
      <c r="A126">
        <v>1</v>
      </c>
      <c r="B126">
        <v>1</v>
      </c>
      <c r="C126">
        <v>95</v>
      </c>
      <c r="D126">
        <v>3</v>
      </c>
      <c r="F126" t="s">
        <v>55</v>
      </c>
      <c r="G126">
        <v>1</v>
      </c>
      <c r="H126">
        <v>2</v>
      </c>
      <c r="I126">
        <v>0.64659999999999995</v>
      </c>
      <c r="J126">
        <v>0</v>
      </c>
      <c r="K126">
        <v>0</v>
      </c>
      <c r="L126">
        <v>5</v>
      </c>
      <c r="M126">
        <f t="shared" si="2"/>
        <v>0</v>
      </c>
      <c r="N126">
        <f t="shared" si="3"/>
        <v>1</v>
      </c>
    </row>
    <row r="127" spans="1:14" x14ac:dyDescent="0.2">
      <c r="A127">
        <v>1</v>
      </c>
      <c r="B127">
        <v>1</v>
      </c>
      <c r="C127">
        <v>96</v>
      </c>
      <c r="D127">
        <v>3</v>
      </c>
      <c r="F127" t="s">
        <v>51</v>
      </c>
      <c r="G127">
        <v>3</v>
      </c>
      <c r="H127">
        <v>2</v>
      </c>
      <c r="I127">
        <v>0.63080000000000003</v>
      </c>
      <c r="J127">
        <v>1</v>
      </c>
      <c r="K127">
        <v>0</v>
      </c>
      <c r="L127">
        <v>5</v>
      </c>
      <c r="M127">
        <f t="shared" si="2"/>
        <v>1</v>
      </c>
      <c r="N127">
        <f t="shared" si="3"/>
        <v>0</v>
      </c>
    </row>
    <row r="128" spans="1:14" hidden="1" x14ac:dyDescent="0.2">
      <c r="A128">
        <v>2</v>
      </c>
      <c r="B128">
        <v>2</v>
      </c>
      <c r="C128">
        <v>1</v>
      </c>
      <c r="D128">
        <v>2</v>
      </c>
      <c r="E128">
        <v>0</v>
      </c>
      <c r="F128" t="s">
        <v>51</v>
      </c>
      <c r="G128">
        <v>3</v>
      </c>
      <c r="H128">
        <v>1</v>
      </c>
      <c r="I128">
        <v>1.5303</v>
      </c>
      <c r="J128">
        <v>0</v>
      </c>
      <c r="K128">
        <v>0</v>
      </c>
      <c r="L128">
        <v>0</v>
      </c>
      <c r="M128">
        <f t="shared" si="2"/>
        <v>0</v>
      </c>
      <c r="N128">
        <f t="shared" si="3"/>
        <v>1</v>
      </c>
    </row>
    <row r="129" spans="1:14" hidden="1" x14ac:dyDescent="0.2">
      <c r="A129">
        <v>2</v>
      </c>
      <c r="B129">
        <v>2</v>
      </c>
      <c r="C129">
        <v>2</v>
      </c>
      <c r="D129">
        <v>2</v>
      </c>
      <c r="E129">
        <v>-0.5</v>
      </c>
      <c r="F129" t="s">
        <v>55</v>
      </c>
      <c r="G129">
        <v>1</v>
      </c>
      <c r="H129">
        <v>3</v>
      </c>
      <c r="I129">
        <v>2.6166999999999998</v>
      </c>
      <c r="J129">
        <v>1</v>
      </c>
      <c r="K129">
        <v>-0.5</v>
      </c>
      <c r="L129">
        <v>-0.5</v>
      </c>
      <c r="M129">
        <f t="shared" si="2"/>
        <v>1</v>
      </c>
      <c r="N129">
        <f t="shared" si="3"/>
        <v>0</v>
      </c>
    </row>
    <row r="130" spans="1:14" hidden="1" x14ac:dyDescent="0.2">
      <c r="A130">
        <v>2</v>
      </c>
      <c r="B130">
        <v>2</v>
      </c>
      <c r="C130">
        <v>3</v>
      </c>
      <c r="D130">
        <v>2</v>
      </c>
      <c r="E130">
        <v>1</v>
      </c>
      <c r="F130" t="s">
        <v>52</v>
      </c>
      <c r="G130">
        <v>4</v>
      </c>
      <c r="H130">
        <v>1</v>
      </c>
      <c r="I130">
        <v>1.6820999999999999</v>
      </c>
      <c r="J130">
        <v>0</v>
      </c>
      <c r="K130">
        <v>0</v>
      </c>
      <c r="L130">
        <v>-0.5</v>
      </c>
      <c r="M130">
        <f t="shared" ref="M130:M193" si="4">IF(J130=1,1,0)</f>
        <v>0</v>
      </c>
      <c r="N130">
        <f t="shared" ref="N130:N193" si="5">IF(J130=1,0,1)</f>
        <v>1</v>
      </c>
    </row>
    <row r="131" spans="1:14" hidden="1" x14ac:dyDescent="0.2">
      <c r="A131">
        <v>2</v>
      </c>
      <c r="B131">
        <v>2</v>
      </c>
      <c r="C131">
        <v>4</v>
      </c>
      <c r="D131">
        <v>2</v>
      </c>
      <c r="E131">
        <v>0</v>
      </c>
      <c r="F131" t="s">
        <v>51</v>
      </c>
      <c r="G131">
        <v>6</v>
      </c>
      <c r="H131">
        <v>3</v>
      </c>
      <c r="I131">
        <v>2.2837000000000001</v>
      </c>
      <c r="J131">
        <v>1</v>
      </c>
      <c r="K131">
        <v>0</v>
      </c>
      <c r="L131">
        <v>-0.5</v>
      </c>
      <c r="M131">
        <f t="shared" si="4"/>
        <v>1</v>
      </c>
      <c r="N131">
        <f t="shared" si="5"/>
        <v>0</v>
      </c>
    </row>
    <row r="132" spans="1:14" hidden="1" x14ac:dyDescent="0.2">
      <c r="A132">
        <v>2</v>
      </c>
      <c r="B132">
        <v>2</v>
      </c>
      <c r="C132">
        <v>5</v>
      </c>
      <c r="D132">
        <v>2</v>
      </c>
      <c r="E132">
        <v>0.5</v>
      </c>
      <c r="F132" t="s">
        <v>53</v>
      </c>
      <c r="G132">
        <v>5</v>
      </c>
      <c r="H132">
        <v>2</v>
      </c>
      <c r="I132">
        <v>2.0148999999999999</v>
      </c>
      <c r="J132">
        <v>0</v>
      </c>
      <c r="K132">
        <v>0</v>
      </c>
      <c r="L132">
        <v>-0.5</v>
      </c>
      <c r="M132">
        <f t="shared" si="4"/>
        <v>0</v>
      </c>
      <c r="N132">
        <f t="shared" si="5"/>
        <v>1</v>
      </c>
    </row>
    <row r="133" spans="1:14" hidden="1" x14ac:dyDescent="0.2">
      <c r="A133">
        <v>2</v>
      </c>
      <c r="B133">
        <v>2</v>
      </c>
      <c r="C133">
        <v>6</v>
      </c>
      <c r="D133">
        <v>2</v>
      </c>
      <c r="E133">
        <v>-1</v>
      </c>
      <c r="F133" t="s">
        <v>54</v>
      </c>
      <c r="G133">
        <v>2</v>
      </c>
      <c r="H133">
        <v>2</v>
      </c>
      <c r="I133">
        <v>1.4173</v>
      </c>
      <c r="J133">
        <v>0</v>
      </c>
      <c r="K133">
        <v>0</v>
      </c>
      <c r="L133">
        <v>-0.5</v>
      </c>
      <c r="M133">
        <f t="shared" si="4"/>
        <v>0</v>
      </c>
      <c r="N133">
        <f t="shared" si="5"/>
        <v>1</v>
      </c>
    </row>
    <row r="134" spans="1:14" hidden="1" x14ac:dyDescent="0.2">
      <c r="A134">
        <v>2</v>
      </c>
      <c r="B134">
        <v>2</v>
      </c>
      <c r="C134">
        <v>7</v>
      </c>
      <c r="D134">
        <v>2</v>
      </c>
      <c r="E134">
        <v>0</v>
      </c>
      <c r="F134" t="s">
        <v>51</v>
      </c>
      <c r="G134">
        <v>3</v>
      </c>
      <c r="H134">
        <v>2</v>
      </c>
      <c r="I134">
        <v>1.4986999999999999</v>
      </c>
      <c r="J134">
        <v>1</v>
      </c>
      <c r="K134">
        <v>0</v>
      </c>
      <c r="L134">
        <v>-0.5</v>
      </c>
      <c r="M134">
        <f t="shared" si="4"/>
        <v>1</v>
      </c>
      <c r="N134">
        <f t="shared" si="5"/>
        <v>0</v>
      </c>
    </row>
    <row r="135" spans="1:14" hidden="1" x14ac:dyDescent="0.2">
      <c r="A135">
        <v>2</v>
      </c>
      <c r="B135">
        <v>2</v>
      </c>
      <c r="C135">
        <v>8</v>
      </c>
      <c r="D135">
        <v>2</v>
      </c>
      <c r="E135">
        <v>0</v>
      </c>
      <c r="F135" t="s">
        <v>51</v>
      </c>
      <c r="G135">
        <v>6</v>
      </c>
      <c r="H135">
        <v>2</v>
      </c>
      <c r="I135">
        <v>2.5973000000000002</v>
      </c>
      <c r="J135">
        <v>1</v>
      </c>
      <c r="K135">
        <v>0</v>
      </c>
      <c r="L135">
        <v>-0.5</v>
      </c>
      <c r="M135">
        <f t="shared" si="4"/>
        <v>1</v>
      </c>
      <c r="N135">
        <f t="shared" si="5"/>
        <v>0</v>
      </c>
    </row>
    <row r="136" spans="1:14" hidden="1" x14ac:dyDescent="0.2">
      <c r="A136">
        <v>2</v>
      </c>
      <c r="B136">
        <v>2</v>
      </c>
      <c r="C136">
        <v>9</v>
      </c>
      <c r="D136">
        <v>2</v>
      </c>
      <c r="E136">
        <v>1</v>
      </c>
      <c r="F136" t="s">
        <v>52</v>
      </c>
      <c r="G136">
        <v>4</v>
      </c>
      <c r="H136">
        <v>1</v>
      </c>
      <c r="I136">
        <v>2.4472999999999998</v>
      </c>
      <c r="J136">
        <v>0</v>
      </c>
      <c r="K136">
        <v>0</v>
      </c>
      <c r="L136">
        <v>-0.5</v>
      </c>
      <c r="M136">
        <f t="shared" si="4"/>
        <v>0</v>
      </c>
      <c r="N136">
        <f t="shared" si="5"/>
        <v>1</v>
      </c>
    </row>
    <row r="137" spans="1:14" hidden="1" x14ac:dyDescent="0.2">
      <c r="A137">
        <v>2</v>
      </c>
      <c r="B137">
        <v>2</v>
      </c>
      <c r="C137">
        <v>10</v>
      </c>
      <c r="D137">
        <v>2</v>
      </c>
      <c r="E137">
        <v>-0.5</v>
      </c>
      <c r="F137" t="s">
        <v>55</v>
      </c>
      <c r="G137">
        <v>1</v>
      </c>
      <c r="H137">
        <v>3</v>
      </c>
      <c r="I137">
        <v>1.681</v>
      </c>
      <c r="J137">
        <v>1</v>
      </c>
      <c r="K137">
        <v>-0.5</v>
      </c>
      <c r="L137">
        <v>-1</v>
      </c>
      <c r="M137">
        <f t="shared" si="4"/>
        <v>1</v>
      </c>
      <c r="N137">
        <f t="shared" si="5"/>
        <v>0</v>
      </c>
    </row>
    <row r="138" spans="1:14" hidden="1" x14ac:dyDescent="0.2">
      <c r="A138">
        <v>2</v>
      </c>
      <c r="B138">
        <v>2</v>
      </c>
      <c r="C138">
        <v>11</v>
      </c>
      <c r="D138">
        <v>2</v>
      </c>
      <c r="E138">
        <v>0</v>
      </c>
      <c r="F138" t="s">
        <v>51</v>
      </c>
      <c r="G138">
        <v>6</v>
      </c>
      <c r="H138">
        <v>1</v>
      </c>
      <c r="I138">
        <v>1.7611000000000001</v>
      </c>
      <c r="J138">
        <v>1</v>
      </c>
      <c r="K138">
        <v>0</v>
      </c>
      <c r="L138">
        <v>-1</v>
      </c>
      <c r="M138">
        <f t="shared" si="4"/>
        <v>1</v>
      </c>
      <c r="N138">
        <f t="shared" si="5"/>
        <v>0</v>
      </c>
    </row>
    <row r="139" spans="1:14" hidden="1" x14ac:dyDescent="0.2">
      <c r="A139">
        <v>2</v>
      </c>
      <c r="B139">
        <v>2</v>
      </c>
      <c r="C139">
        <v>12</v>
      </c>
      <c r="D139">
        <v>2</v>
      </c>
      <c r="E139">
        <v>0.5</v>
      </c>
      <c r="F139" t="s">
        <v>53</v>
      </c>
      <c r="G139">
        <v>5</v>
      </c>
      <c r="H139">
        <v>1</v>
      </c>
      <c r="I139">
        <v>1.9803999999999999</v>
      </c>
      <c r="J139">
        <v>1</v>
      </c>
      <c r="K139">
        <v>0.5</v>
      </c>
      <c r="L139">
        <v>-0.5</v>
      </c>
      <c r="M139">
        <f t="shared" si="4"/>
        <v>1</v>
      </c>
      <c r="N139">
        <f t="shared" si="5"/>
        <v>0</v>
      </c>
    </row>
    <row r="140" spans="1:14" hidden="1" x14ac:dyDescent="0.2">
      <c r="A140">
        <v>2</v>
      </c>
      <c r="B140">
        <v>2</v>
      </c>
      <c r="C140">
        <v>13</v>
      </c>
      <c r="D140">
        <v>2</v>
      </c>
      <c r="E140">
        <v>-1</v>
      </c>
      <c r="F140" t="s">
        <v>54</v>
      </c>
      <c r="G140">
        <v>2</v>
      </c>
      <c r="H140">
        <v>1</v>
      </c>
      <c r="I140">
        <v>4.0134999999999996</v>
      </c>
      <c r="J140">
        <v>1</v>
      </c>
      <c r="K140">
        <v>-1</v>
      </c>
      <c r="L140">
        <v>-1.5</v>
      </c>
      <c r="M140">
        <f t="shared" si="4"/>
        <v>1</v>
      </c>
      <c r="N140">
        <f t="shared" si="5"/>
        <v>0</v>
      </c>
    </row>
    <row r="141" spans="1:14" hidden="1" x14ac:dyDescent="0.2">
      <c r="A141">
        <v>2</v>
      </c>
      <c r="B141">
        <v>2</v>
      </c>
      <c r="C141">
        <v>14</v>
      </c>
      <c r="D141">
        <v>2</v>
      </c>
      <c r="E141">
        <v>0</v>
      </c>
      <c r="F141" t="s">
        <v>51</v>
      </c>
      <c r="G141">
        <v>3</v>
      </c>
      <c r="H141">
        <v>1</v>
      </c>
      <c r="I141">
        <v>2.2808000000000002</v>
      </c>
      <c r="J141">
        <v>1</v>
      </c>
      <c r="K141">
        <v>0</v>
      </c>
      <c r="L141">
        <v>-1.5</v>
      </c>
      <c r="M141">
        <f t="shared" si="4"/>
        <v>1</v>
      </c>
      <c r="N141">
        <f t="shared" si="5"/>
        <v>0</v>
      </c>
    </row>
    <row r="142" spans="1:14" hidden="1" x14ac:dyDescent="0.2">
      <c r="A142">
        <v>2</v>
      </c>
      <c r="B142">
        <v>2</v>
      </c>
      <c r="C142">
        <v>15</v>
      </c>
      <c r="D142">
        <v>2</v>
      </c>
      <c r="E142">
        <v>0.5</v>
      </c>
      <c r="F142" t="s">
        <v>53</v>
      </c>
      <c r="G142">
        <v>5</v>
      </c>
      <c r="H142">
        <v>3</v>
      </c>
      <c r="I142">
        <v>1.1988000000000001</v>
      </c>
      <c r="J142">
        <v>0</v>
      </c>
      <c r="K142">
        <v>0</v>
      </c>
      <c r="L142">
        <v>-1.5</v>
      </c>
      <c r="M142">
        <f t="shared" si="4"/>
        <v>0</v>
      </c>
      <c r="N142">
        <f t="shared" si="5"/>
        <v>1</v>
      </c>
    </row>
    <row r="143" spans="1:14" hidden="1" x14ac:dyDescent="0.2">
      <c r="A143">
        <v>2</v>
      </c>
      <c r="B143">
        <v>2</v>
      </c>
      <c r="C143">
        <v>16</v>
      </c>
      <c r="D143">
        <v>2</v>
      </c>
      <c r="E143">
        <v>-1</v>
      </c>
      <c r="F143" t="s">
        <v>54</v>
      </c>
      <c r="G143">
        <v>2</v>
      </c>
      <c r="H143">
        <v>3</v>
      </c>
      <c r="I143">
        <v>2.9161000000000001</v>
      </c>
      <c r="J143">
        <v>1</v>
      </c>
      <c r="K143">
        <v>-1</v>
      </c>
      <c r="L143">
        <v>-2.5</v>
      </c>
      <c r="M143">
        <f t="shared" si="4"/>
        <v>1</v>
      </c>
      <c r="N143">
        <f t="shared" si="5"/>
        <v>0</v>
      </c>
    </row>
    <row r="144" spans="1:14" hidden="1" x14ac:dyDescent="0.2">
      <c r="A144">
        <v>2</v>
      </c>
      <c r="B144">
        <v>2</v>
      </c>
      <c r="C144">
        <v>17</v>
      </c>
      <c r="D144">
        <v>2</v>
      </c>
      <c r="E144">
        <v>1</v>
      </c>
      <c r="F144" t="s">
        <v>52</v>
      </c>
      <c r="G144">
        <v>4</v>
      </c>
      <c r="H144">
        <v>2</v>
      </c>
      <c r="I144">
        <v>3.0141</v>
      </c>
      <c r="J144">
        <v>0</v>
      </c>
      <c r="K144">
        <v>0</v>
      </c>
      <c r="L144">
        <v>-2.5</v>
      </c>
      <c r="M144">
        <f t="shared" si="4"/>
        <v>0</v>
      </c>
      <c r="N144">
        <f t="shared" si="5"/>
        <v>1</v>
      </c>
    </row>
    <row r="145" spans="1:14" hidden="1" x14ac:dyDescent="0.2">
      <c r="A145">
        <v>2</v>
      </c>
      <c r="B145">
        <v>2</v>
      </c>
      <c r="C145">
        <v>18</v>
      </c>
      <c r="D145">
        <v>2</v>
      </c>
      <c r="E145">
        <v>-0.5</v>
      </c>
      <c r="F145" t="s">
        <v>55</v>
      </c>
      <c r="G145">
        <v>1</v>
      </c>
      <c r="H145">
        <v>2</v>
      </c>
      <c r="I145">
        <v>13.985900000000001</v>
      </c>
      <c r="J145">
        <v>1</v>
      </c>
      <c r="K145">
        <v>-0.5</v>
      </c>
      <c r="L145">
        <v>-3</v>
      </c>
      <c r="M145">
        <f t="shared" si="4"/>
        <v>1</v>
      </c>
      <c r="N145">
        <f t="shared" si="5"/>
        <v>0</v>
      </c>
    </row>
    <row r="146" spans="1:14" hidden="1" x14ac:dyDescent="0.2">
      <c r="A146">
        <v>2</v>
      </c>
      <c r="B146">
        <v>2</v>
      </c>
      <c r="C146">
        <v>19</v>
      </c>
      <c r="D146">
        <v>2</v>
      </c>
      <c r="E146">
        <v>0</v>
      </c>
      <c r="F146" t="s">
        <v>51</v>
      </c>
      <c r="G146">
        <v>6</v>
      </c>
      <c r="H146">
        <v>1</v>
      </c>
      <c r="I146">
        <v>2.6444999999999999</v>
      </c>
      <c r="J146">
        <v>1</v>
      </c>
      <c r="K146">
        <v>0</v>
      </c>
      <c r="L146">
        <v>-3</v>
      </c>
      <c r="M146">
        <f t="shared" si="4"/>
        <v>1</v>
      </c>
      <c r="N146">
        <f t="shared" si="5"/>
        <v>0</v>
      </c>
    </row>
    <row r="147" spans="1:14" hidden="1" x14ac:dyDescent="0.2">
      <c r="A147">
        <v>2</v>
      </c>
      <c r="B147">
        <v>2</v>
      </c>
      <c r="C147">
        <v>20</v>
      </c>
      <c r="D147">
        <v>2</v>
      </c>
      <c r="E147">
        <v>-1</v>
      </c>
      <c r="F147" t="s">
        <v>54</v>
      </c>
      <c r="G147">
        <v>2</v>
      </c>
      <c r="H147">
        <v>1</v>
      </c>
      <c r="I147">
        <v>3.4293999999999998</v>
      </c>
      <c r="J147">
        <v>1</v>
      </c>
      <c r="K147">
        <v>-1</v>
      </c>
      <c r="L147">
        <v>-4</v>
      </c>
      <c r="M147">
        <f t="shared" si="4"/>
        <v>1</v>
      </c>
      <c r="N147">
        <f t="shared" si="5"/>
        <v>0</v>
      </c>
    </row>
    <row r="148" spans="1:14" hidden="1" x14ac:dyDescent="0.2">
      <c r="A148">
        <v>2</v>
      </c>
      <c r="B148">
        <v>2</v>
      </c>
      <c r="C148">
        <v>21</v>
      </c>
      <c r="D148">
        <v>2</v>
      </c>
      <c r="E148">
        <v>0.5</v>
      </c>
      <c r="F148" t="s">
        <v>53</v>
      </c>
      <c r="G148">
        <v>5</v>
      </c>
      <c r="H148">
        <v>3</v>
      </c>
      <c r="I148">
        <v>1.2806</v>
      </c>
      <c r="J148">
        <v>0</v>
      </c>
      <c r="K148">
        <v>0</v>
      </c>
      <c r="L148">
        <v>-4</v>
      </c>
      <c r="M148">
        <f t="shared" si="4"/>
        <v>0</v>
      </c>
      <c r="N148">
        <f t="shared" si="5"/>
        <v>1</v>
      </c>
    </row>
    <row r="149" spans="1:14" hidden="1" x14ac:dyDescent="0.2">
      <c r="A149">
        <v>2</v>
      </c>
      <c r="B149">
        <v>2</v>
      </c>
      <c r="C149">
        <v>22</v>
      </c>
      <c r="D149">
        <v>2</v>
      </c>
      <c r="E149">
        <v>0</v>
      </c>
      <c r="F149" t="s">
        <v>51</v>
      </c>
      <c r="G149">
        <v>3</v>
      </c>
      <c r="H149">
        <v>1</v>
      </c>
      <c r="I149">
        <v>5.2775999999999996</v>
      </c>
      <c r="J149">
        <v>1</v>
      </c>
      <c r="K149">
        <v>0</v>
      </c>
      <c r="L149">
        <v>-4</v>
      </c>
      <c r="M149">
        <f t="shared" si="4"/>
        <v>1</v>
      </c>
      <c r="N149">
        <f t="shared" si="5"/>
        <v>0</v>
      </c>
    </row>
    <row r="150" spans="1:14" hidden="1" x14ac:dyDescent="0.2">
      <c r="A150">
        <v>2</v>
      </c>
      <c r="B150">
        <v>2</v>
      </c>
      <c r="C150">
        <v>23</v>
      </c>
      <c r="D150">
        <v>2</v>
      </c>
      <c r="E150">
        <v>1</v>
      </c>
      <c r="F150" t="s">
        <v>52</v>
      </c>
      <c r="G150">
        <v>4</v>
      </c>
      <c r="H150">
        <v>1</v>
      </c>
      <c r="I150">
        <v>3.2629000000000001</v>
      </c>
      <c r="J150">
        <v>1</v>
      </c>
      <c r="K150">
        <v>1</v>
      </c>
      <c r="L150">
        <v>-3</v>
      </c>
      <c r="M150">
        <f t="shared" si="4"/>
        <v>1</v>
      </c>
      <c r="N150">
        <f t="shared" si="5"/>
        <v>0</v>
      </c>
    </row>
    <row r="151" spans="1:14" hidden="1" x14ac:dyDescent="0.2">
      <c r="A151">
        <v>2</v>
      </c>
      <c r="B151">
        <v>2</v>
      </c>
      <c r="C151">
        <v>24</v>
      </c>
      <c r="D151">
        <v>2</v>
      </c>
      <c r="E151">
        <v>-0.5</v>
      </c>
      <c r="F151" t="s">
        <v>55</v>
      </c>
      <c r="G151">
        <v>1</v>
      </c>
      <c r="H151">
        <v>3</v>
      </c>
      <c r="I151">
        <v>3.3462000000000001</v>
      </c>
      <c r="J151">
        <v>1</v>
      </c>
      <c r="K151">
        <v>-0.5</v>
      </c>
      <c r="L151">
        <v>-3.5</v>
      </c>
      <c r="M151">
        <f t="shared" si="4"/>
        <v>1</v>
      </c>
      <c r="N151">
        <f t="shared" si="5"/>
        <v>0</v>
      </c>
    </row>
    <row r="152" spans="1:14" hidden="1" x14ac:dyDescent="0.2">
      <c r="A152">
        <v>2</v>
      </c>
      <c r="B152">
        <v>2</v>
      </c>
      <c r="C152">
        <v>25</v>
      </c>
      <c r="D152">
        <v>2</v>
      </c>
      <c r="E152">
        <v>0</v>
      </c>
      <c r="F152" t="s">
        <v>51</v>
      </c>
      <c r="G152">
        <v>6</v>
      </c>
      <c r="H152">
        <v>3</v>
      </c>
      <c r="I152">
        <v>1.7791999999999999</v>
      </c>
      <c r="J152">
        <v>0</v>
      </c>
      <c r="K152">
        <v>0</v>
      </c>
      <c r="L152">
        <v>-3.5</v>
      </c>
      <c r="M152">
        <f t="shared" si="4"/>
        <v>0</v>
      </c>
      <c r="N152">
        <f t="shared" si="5"/>
        <v>1</v>
      </c>
    </row>
    <row r="153" spans="1:14" hidden="1" x14ac:dyDescent="0.2">
      <c r="A153">
        <v>2</v>
      </c>
      <c r="B153">
        <v>2</v>
      </c>
      <c r="C153">
        <v>26</v>
      </c>
      <c r="D153">
        <v>2</v>
      </c>
      <c r="E153">
        <v>1</v>
      </c>
      <c r="F153" t="s">
        <v>52</v>
      </c>
      <c r="G153">
        <v>4</v>
      </c>
      <c r="H153">
        <v>1</v>
      </c>
      <c r="I153">
        <v>2.3500999999999999</v>
      </c>
      <c r="J153">
        <v>1</v>
      </c>
      <c r="K153">
        <v>1</v>
      </c>
      <c r="L153">
        <v>-2.5</v>
      </c>
      <c r="M153">
        <f t="shared" si="4"/>
        <v>1</v>
      </c>
      <c r="N153">
        <f t="shared" si="5"/>
        <v>0</v>
      </c>
    </row>
    <row r="154" spans="1:14" hidden="1" x14ac:dyDescent="0.2">
      <c r="A154">
        <v>2</v>
      </c>
      <c r="B154">
        <v>2</v>
      </c>
      <c r="C154">
        <v>27</v>
      </c>
      <c r="D154">
        <v>2</v>
      </c>
      <c r="E154">
        <v>-0.5</v>
      </c>
      <c r="F154" t="s">
        <v>55</v>
      </c>
      <c r="G154">
        <v>1</v>
      </c>
      <c r="H154">
        <v>3</v>
      </c>
      <c r="I154">
        <v>2.7467000000000001</v>
      </c>
      <c r="J154">
        <v>0</v>
      </c>
      <c r="K154">
        <v>0</v>
      </c>
      <c r="L154">
        <v>-2.5</v>
      </c>
      <c r="M154">
        <f t="shared" si="4"/>
        <v>0</v>
      </c>
      <c r="N154">
        <f t="shared" si="5"/>
        <v>1</v>
      </c>
    </row>
    <row r="155" spans="1:14" hidden="1" x14ac:dyDescent="0.2">
      <c r="A155">
        <v>2</v>
      </c>
      <c r="B155">
        <v>2</v>
      </c>
      <c r="C155">
        <v>28</v>
      </c>
      <c r="D155">
        <v>2</v>
      </c>
      <c r="E155">
        <v>0</v>
      </c>
      <c r="F155" t="s">
        <v>51</v>
      </c>
      <c r="G155">
        <v>3</v>
      </c>
      <c r="H155">
        <v>1</v>
      </c>
      <c r="I155">
        <v>1.9977</v>
      </c>
      <c r="J155">
        <v>1</v>
      </c>
      <c r="K155">
        <v>0</v>
      </c>
      <c r="L155">
        <v>-2.5</v>
      </c>
      <c r="M155">
        <f t="shared" si="4"/>
        <v>1</v>
      </c>
      <c r="N155">
        <f t="shared" si="5"/>
        <v>0</v>
      </c>
    </row>
    <row r="156" spans="1:14" hidden="1" x14ac:dyDescent="0.2">
      <c r="A156">
        <v>2</v>
      </c>
      <c r="B156">
        <v>2</v>
      </c>
      <c r="C156">
        <v>29</v>
      </c>
      <c r="D156">
        <v>2</v>
      </c>
      <c r="E156">
        <v>0.5</v>
      </c>
      <c r="F156" t="s">
        <v>53</v>
      </c>
      <c r="G156">
        <v>5</v>
      </c>
      <c r="H156">
        <v>1</v>
      </c>
      <c r="I156">
        <v>2.8136999999999999</v>
      </c>
      <c r="J156">
        <v>0</v>
      </c>
      <c r="K156">
        <v>0</v>
      </c>
      <c r="L156">
        <v>-2.5</v>
      </c>
      <c r="M156">
        <f t="shared" si="4"/>
        <v>0</v>
      </c>
      <c r="N156">
        <f t="shared" si="5"/>
        <v>1</v>
      </c>
    </row>
    <row r="157" spans="1:14" hidden="1" x14ac:dyDescent="0.2">
      <c r="A157">
        <v>2</v>
      </c>
      <c r="B157">
        <v>2</v>
      </c>
      <c r="C157">
        <v>30</v>
      </c>
      <c r="D157">
        <v>2</v>
      </c>
      <c r="E157">
        <v>-1</v>
      </c>
      <c r="F157" t="s">
        <v>54</v>
      </c>
      <c r="G157">
        <v>2</v>
      </c>
      <c r="H157">
        <v>3</v>
      </c>
      <c r="I157">
        <v>6.9763999999999999</v>
      </c>
      <c r="J157">
        <v>1</v>
      </c>
      <c r="K157">
        <v>-1</v>
      </c>
      <c r="L157">
        <v>-3.5</v>
      </c>
      <c r="M157">
        <f t="shared" si="4"/>
        <v>1</v>
      </c>
      <c r="N157">
        <f t="shared" si="5"/>
        <v>0</v>
      </c>
    </row>
    <row r="158" spans="1:14" x14ac:dyDescent="0.2">
      <c r="A158">
        <v>2</v>
      </c>
      <c r="B158">
        <v>2</v>
      </c>
      <c r="C158">
        <v>1</v>
      </c>
      <c r="D158">
        <v>3</v>
      </c>
      <c r="F158" t="s">
        <v>51</v>
      </c>
      <c r="G158">
        <v>3</v>
      </c>
      <c r="H158">
        <v>1</v>
      </c>
      <c r="I158">
        <v>2.6960000000000002</v>
      </c>
      <c r="J158">
        <v>1</v>
      </c>
      <c r="K158">
        <v>0</v>
      </c>
      <c r="L158">
        <v>-3.5</v>
      </c>
      <c r="M158">
        <f t="shared" si="4"/>
        <v>1</v>
      </c>
      <c r="N158">
        <f t="shared" si="5"/>
        <v>0</v>
      </c>
    </row>
    <row r="159" spans="1:14" x14ac:dyDescent="0.2">
      <c r="A159">
        <v>2</v>
      </c>
      <c r="B159">
        <v>2</v>
      </c>
      <c r="C159">
        <v>2</v>
      </c>
      <c r="D159">
        <v>3</v>
      </c>
      <c r="F159" t="s">
        <v>51</v>
      </c>
      <c r="G159">
        <v>3</v>
      </c>
      <c r="H159">
        <v>2</v>
      </c>
      <c r="I159">
        <v>3.7772000000000001</v>
      </c>
      <c r="J159">
        <v>0</v>
      </c>
      <c r="K159">
        <v>0</v>
      </c>
      <c r="L159">
        <v>-3.5</v>
      </c>
      <c r="M159">
        <f t="shared" si="4"/>
        <v>0</v>
      </c>
      <c r="N159">
        <f t="shared" si="5"/>
        <v>1</v>
      </c>
    </row>
    <row r="160" spans="1:14" x14ac:dyDescent="0.2">
      <c r="A160">
        <v>2</v>
      </c>
      <c r="B160">
        <v>2</v>
      </c>
      <c r="C160">
        <v>3</v>
      </c>
      <c r="D160">
        <v>3</v>
      </c>
      <c r="F160" t="s">
        <v>51</v>
      </c>
      <c r="G160">
        <v>3</v>
      </c>
      <c r="H160">
        <v>3</v>
      </c>
      <c r="I160">
        <v>3.1993</v>
      </c>
      <c r="J160">
        <v>1</v>
      </c>
      <c r="K160">
        <v>0</v>
      </c>
      <c r="L160">
        <v>-3.5</v>
      </c>
      <c r="M160">
        <f t="shared" si="4"/>
        <v>1</v>
      </c>
      <c r="N160">
        <f t="shared" si="5"/>
        <v>0</v>
      </c>
    </row>
    <row r="161" spans="1:14" x14ac:dyDescent="0.2">
      <c r="A161">
        <v>2</v>
      </c>
      <c r="B161">
        <v>2</v>
      </c>
      <c r="C161">
        <v>4</v>
      </c>
      <c r="D161">
        <v>3</v>
      </c>
      <c r="F161" t="s">
        <v>53</v>
      </c>
      <c r="G161">
        <v>5</v>
      </c>
      <c r="H161">
        <v>1</v>
      </c>
      <c r="I161">
        <v>4.3978000000000002</v>
      </c>
      <c r="J161">
        <v>0</v>
      </c>
      <c r="K161">
        <v>0</v>
      </c>
      <c r="L161">
        <v>-3.5</v>
      </c>
      <c r="M161">
        <f t="shared" si="4"/>
        <v>0</v>
      </c>
      <c r="N161">
        <f t="shared" si="5"/>
        <v>1</v>
      </c>
    </row>
    <row r="162" spans="1:14" x14ac:dyDescent="0.2">
      <c r="A162">
        <v>2</v>
      </c>
      <c r="B162">
        <v>2</v>
      </c>
      <c r="C162">
        <v>5</v>
      </c>
      <c r="D162">
        <v>3</v>
      </c>
      <c r="F162" t="s">
        <v>55</v>
      </c>
      <c r="G162">
        <v>1</v>
      </c>
      <c r="H162">
        <v>3</v>
      </c>
      <c r="I162">
        <v>2.4474</v>
      </c>
      <c r="J162">
        <v>1</v>
      </c>
      <c r="K162">
        <v>-0.5</v>
      </c>
      <c r="L162">
        <v>-4</v>
      </c>
      <c r="M162">
        <f t="shared" si="4"/>
        <v>1</v>
      </c>
      <c r="N162">
        <f t="shared" si="5"/>
        <v>0</v>
      </c>
    </row>
    <row r="163" spans="1:14" x14ac:dyDescent="0.2">
      <c r="A163">
        <v>2</v>
      </c>
      <c r="B163">
        <v>2</v>
      </c>
      <c r="C163">
        <v>6</v>
      </c>
      <c r="D163">
        <v>3</v>
      </c>
      <c r="F163" t="s">
        <v>53</v>
      </c>
      <c r="G163">
        <v>5</v>
      </c>
      <c r="H163">
        <v>1</v>
      </c>
      <c r="I163">
        <v>9.8233999999999995</v>
      </c>
      <c r="J163">
        <v>0</v>
      </c>
      <c r="K163">
        <v>0</v>
      </c>
      <c r="L163">
        <v>-4</v>
      </c>
      <c r="M163">
        <f t="shared" si="4"/>
        <v>0</v>
      </c>
      <c r="N163">
        <f t="shared" si="5"/>
        <v>1</v>
      </c>
    </row>
    <row r="164" spans="1:14" x14ac:dyDescent="0.2">
      <c r="A164">
        <v>2</v>
      </c>
      <c r="B164">
        <v>2</v>
      </c>
      <c r="C164">
        <v>7</v>
      </c>
      <c r="D164">
        <v>3</v>
      </c>
      <c r="F164" t="s">
        <v>51</v>
      </c>
      <c r="G164">
        <v>3</v>
      </c>
      <c r="H164">
        <v>3</v>
      </c>
      <c r="I164">
        <v>4.7615999999999996</v>
      </c>
      <c r="J164">
        <v>1</v>
      </c>
      <c r="K164">
        <v>0</v>
      </c>
      <c r="L164">
        <v>-4</v>
      </c>
      <c r="M164">
        <f t="shared" si="4"/>
        <v>1</v>
      </c>
      <c r="N164">
        <f t="shared" si="5"/>
        <v>0</v>
      </c>
    </row>
    <row r="165" spans="1:14" x14ac:dyDescent="0.2">
      <c r="A165">
        <v>2</v>
      </c>
      <c r="B165">
        <v>2</v>
      </c>
      <c r="C165">
        <v>8</v>
      </c>
      <c r="D165">
        <v>3</v>
      </c>
      <c r="F165" t="s">
        <v>55</v>
      </c>
      <c r="G165">
        <v>1</v>
      </c>
      <c r="H165">
        <v>2</v>
      </c>
      <c r="I165">
        <v>2.7972999999999999</v>
      </c>
      <c r="J165">
        <v>1</v>
      </c>
      <c r="K165">
        <v>-0.5</v>
      </c>
      <c r="L165">
        <v>-4.5</v>
      </c>
      <c r="M165">
        <f t="shared" si="4"/>
        <v>1</v>
      </c>
      <c r="N165">
        <f t="shared" si="5"/>
        <v>0</v>
      </c>
    </row>
    <row r="166" spans="1:14" x14ac:dyDescent="0.2">
      <c r="A166">
        <v>2</v>
      </c>
      <c r="B166">
        <v>2</v>
      </c>
      <c r="C166">
        <v>9</v>
      </c>
      <c r="D166">
        <v>3</v>
      </c>
      <c r="F166" t="s">
        <v>54</v>
      </c>
      <c r="G166">
        <v>2</v>
      </c>
      <c r="H166">
        <v>2</v>
      </c>
      <c r="I166">
        <v>4.3291000000000004</v>
      </c>
      <c r="J166">
        <v>1</v>
      </c>
      <c r="K166">
        <v>-1</v>
      </c>
      <c r="L166">
        <v>-5.5</v>
      </c>
      <c r="M166">
        <f t="shared" si="4"/>
        <v>1</v>
      </c>
      <c r="N166">
        <f t="shared" si="5"/>
        <v>0</v>
      </c>
    </row>
    <row r="167" spans="1:14" x14ac:dyDescent="0.2">
      <c r="A167">
        <v>2</v>
      </c>
      <c r="B167">
        <v>2</v>
      </c>
      <c r="C167">
        <v>10</v>
      </c>
      <c r="D167">
        <v>3</v>
      </c>
      <c r="F167" t="s">
        <v>52</v>
      </c>
      <c r="G167">
        <v>4</v>
      </c>
      <c r="H167">
        <v>3</v>
      </c>
      <c r="I167">
        <v>5.9276</v>
      </c>
      <c r="J167">
        <v>0</v>
      </c>
      <c r="K167">
        <v>0</v>
      </c>
      <c r="L167">
        <v>-5.5</v>
      </c>
      <c r="M167">
        <f t="shared" si="4"/>
        <v>0</v>
      </c>
      <c r="N167">
        <f t="shared" si="5"/>
        <v>1</v>
      </c>
    </row>
    <row r="168" spans="1:14" x14ac:dyDescent="0.2">
      <c r="A168">
        <v>2</v>
      </c>
      <c r="B168">
        <v>2</v>
      </c>
      <c r="C168">
        <v>11</v>
      </c>
      <c r="D168">
        <v>3</v>
      </c>
      <c r="F168" t="s">
        <v>54</v>
      </c>
      <c r="G168">
        <v>2</v>
      </c>
      <c r="H168">
        <v>2</v>
      </c>
      <c r="I168">
        <v>4.3956</v>
      </c>
      <c r="J168">
        <v>1</v>
      </c>
      <c r="K168">
        <v>-1</v>
      </c>
      <c r="L168">
        <v>-6.5</v>
      </c>
      <c r="M168">
        <f t="shared" si="4"/>
        <v>1</v>
      </c>
      <c r="N168">
        <f t="shared" si="5"/>
        <v>0</v>
      </c>
    </row>
    <row r="169" spans="1:14" x14ac:dyDescent="0.2">
      <c r="A169">
        <v>2</v>
      </c>
      <c r="B169">
        <v>2</v>
      </c>
      <c r="C169">
        <v>12</v>
      </c>
      <c r="D169">
        <v>3</v>
      </c>
      <c r="F169" t="s">
        <v>51</v>
      </c>
      <c r="G169">
        <v>3</v>
      </c>
      <c r="H169">
        <v>3</v>
      </c>
      <c r="I169">
        <v>2.0318999999999998</v>
      </c>
      <c r="J169">
        <v>1</v>
      </c>
      <c r="K169">
        <v>0</v>
      </c>
      <c r="L169">
        <v>-6.5</v>
      </c>
      <c r="M169">
        <f t="shared" si="4"/>
        <v>1</v>
      </c>
      <c r="N169">
        <f t="shared" si="5"/>
        <v>0</v>
      </c>
    </row>
    <row r="170" spans="1:14" x14ac:dyDescent="0.2">
      <c r="A170">
        <v>2</v>
      </c>
      <c r="B170">
        <v>2</v>
      </c>
      <c r="C170">
        <v>13</v>
      </c>
      <c r="D170">
        <v>3</v>
      </c>
      <c r="F170" t="s">
        <v>54</v>
      </c>
      <c r="G170">
        <v>2</v>
      </c>
      <c r="H170">
        <v>1</v>
      </c>
      <c r="I170">
        <v>4.2659000000000002</v>
      </c>
      <c r="J170">
        <v>0</v>
      </c>
      <c r="K170">
        <v>0</v>
      </c>
      <c r="L170">
        <v>-6.5</v>
      </c>
      <c r="M170">
        <f t="shared" si="4"/>
        <v>0</v>
      </c>
      <c r="N170">
        <f t="shared" si="5"/>
        <v>1</v>
      </c>
    </row>
    <row r="171" spans="1:14" x14ac:dyDescent="0.2">
      <c r="A171">
        <v>2</v>
      </c>
      <c r="B171">
        <v>2</v>
      </c>
      <c r="C171">
        <v>14</v>
      </c>
      <c r="D171">
        <v>3</v>
      </c>
      <c r="F171" t="s">
        <v>54</v>
      </c>
      <c r="G171">
        <v>2</v>
      </c>
      <c r="H171">
        <v>2</v>
      </c>
      <c r="I171">
        <v>4.1473000000000004</v>
      </c>
      <c r="J171">
        <v>0</v>
      </c>
      <c r="K171">
        <v>0</v>
      </c>
      <c r="L171">
        <v>-6.5</v>
      </c>
      <c r="M171">
        <f t="shared" si="4"/>
        <v>0</v>
      </c>
      <c r="N171">
        <f t="shared" si="5"/>
        <v>1</v>
      </c>
    </row>
    <row r="172" spans="1:14" x14ac:dyDescent="0.2">
      <c r="A172">
        <v>2</v>
      </c>
      <c r="B172">
        <v>2</v>
      </c>
      <c r="C172">
        <v>15</v>
      </c>
      <c r="D172">
        <v>3</v>
      </c>
      <c r="F172" t="s">
        <v>51</v>
      </c>
      <c r="G172">
        <v>6</v>
      </c>
      <c r="H172">
        <v>1</v>
      </c>
      <c r="I172">
        <v>6.0744999999999996</v>
      </c>
      <c r="J172">
        <v>1</v>
      </c>
      <c r="K172">
        <v>0</v>
      </c>
      <c r="L172">
        <v>-6.5</v>
      </c>
      <c r="M172">
        <f t="shared" si="4"/>
        <v>1</v>
      </c>
      <c r="N172">
        <f t="shared" si="5"/>
        <v>0</v>
      </c>
    </row>
    <row r="173" spans="1:14" x14ac:dyDescent="0.2">
      <c r="A173">
        <v>2</v>
      </c>
      <c r="B173">
        <v>2</v>
      </c>
      <c r="C173">
        <v>16</v>
      </c>
      <c r="D173">
        <v>3</v>
      </c>
      <c r="F173" t="s">
        <v>54</v>
      </c>
      <c r="G173">
        <v>2</v>
      </c>
      <c r="H173">
        <v>3</v>
      </c>
      <c r="I173">
        <v>3.0994999999999999</v>
      </c>
      <c r="J173">
        <v>0</v>
      </c>
      <c r="K173">
        <v>0</v>
      </c>
      <c r="L173">
        <v>-6.5</v>
      </c>
      <c r="M173">
        <f t="shared" si="4"/>
        <v>0</v>
      </c>
      <c r="N173">
        <f t="shared" si="5"/>
        <v>1</v>
      </c>
    </row>
    <row r="174" spans="1:14" x14ac:dyDescent="0.2">
      <c r="A174">
        <v>2</v>
      </c>
      <c r="B174">
        <v>2</v>
      </c>
      <c r="C174">
        <v>17</v>
      </c>
      <c r="D174">
        <v>3</v>
      </c>
      <c r="F174" t="s">
        <v>52</v>
      </c>
      <c r="G174">
        <v>4</v>
      </c>
      <c r="H174">
        <v>1</v>
      </c>
      <c r="I174">
        <v>3.0802999999999998</v>
      </c>
      <c r="J174">
        <v>1</v>
      </c>
      <c r="K174">
        <v>1</v>
      </c>
      <c r="L174">
        <v>-5.5</v>
      </c>
      <c r="M174">
        <f t="shared" si="4"/>
        <v>1</v>
      </c>
      <c r="N174">
        <f t="shared" si="5"/>
        <v>0</v>
      </c>
    </row>
    <row r="175" spans="1:14" x14ac:dyDescent="0.2">
      <c r="A175">
        <v>2</v>
      </c>
      <c r="B175">
        <v>2</v>
      </c>
      <c r="C175">
        <v>18</v>
      </c>
      <c r="D175">
        <v>3</v>
      </c>
      <c r="F175" t="s">
        <v>51</v>
      </c>
      <c r="G175">
        <v>3</v>
      </c>
      <c r="H175">
        <v>1</v>
      </c>
      <c r="I175">
        <v>3.8660000000000001</v>
      </c>
      <c r="J175">
        <v>0</v>
      </c>
      <c r="K175">
        <v>0</v>
      </c>
      <c r="L175">
        <v>-5.5</v>
      </c>
      <c r="M175">
        <f t="shared" si="4"/>
        <v>0</v>
      </c>
      <c r="N175">
        <f t="shared" si="5"/>
        <v>1</v>
      </c>
    </row>
    <row r="176" spans="1:14" x14ac:dyDescent="0.2">
      <c r="A176">
        <v>2</v>
      </c>
      <c r="B176">
        <v>2</v>
      </c>
      <c r="C176">
        <v>19</v>
      </c>
      <c r="D176">
        <v>3</v>
      </c>
      <c r="F176" t="s">
        <v>54</v>
      </c>
      <c r="G176">
        <v>2</v>
      </c>
      <c r="H176">
        <v>1</v>
      </c>
      <c r="I176">
        <v>12.6713</v>
      </c>
      <c r="J176">
        <v>1</v>
      </c>
      <c r="K176">
        <v>-1</v>
      </c>
      <c r="L176">
        <v>-6.5</v>
      </c>
      <c r="M176">
        <f t="shared" si="4"/>
        <v>1</v>
      </c>
      <c r="N176">
        <f t="shared" si="5"/>
        <v>0</v>
      </c>
    </row>
    <row r="177" spans="1:14" x14ac:dyDescent="0.2">
      <c r="A177">
        <v>2</v>
      </c>
      <c r="B177">
        <v>2</v>
      </c>
      <c r="C177">
        <v>20</v>
      </c>
      <c r="D177">
        <v>3</v>
      </c>
      <c r="F177" t="s">
        <v>53</v>
      </c>
      <c r="G177">
        <v>5</v>
      </c>
      <c r="H177">
        <v>3</v>
      </c>
      <c r="I177">
        <v>4.1315</v>
      </c>
      <c r="J177">
        <v>0</v>
      </c>
      <c r="K177">
        <v>0</v>
      </c>
      <c r="L177">
        <v>-6.5</v>
      </c>
      <c r="M177">
        <f t="shared" si="4"/>
        <v>0</v>
      </c>
      <c r="N177">
        <f t="shared" si="5"/>
        <v>1</v>
      </c>
    </row>
    <row r="178" spans="1:14" x14ac:dyDescent="0.2">
      <c r="A178">
        <v>2</v>
      </c>
      <c r="B178">
        <v>2</v>
      </c>
      <c r="C178">
        <v>21</v>
      </c>
      <c r="D178">
        <v>3</v>
      </c>
      <c r="F178" t="s">
        <v>52</v>
      </c>
      <c r="G178">
        <v>4</v>
      </c>
      <c r="H178">
        <v>3</v>
      </c>
      <c r="I178">
        <v>6.1104000000000003</v>
      </c>
      <c r="J178">
        <v>1</v>
      </c>
      <c r="K178">
        <v>1</v>
      </c>
      <c r="L178">
        <v>-5.5</v>
      </c>
      <c r="M178">
        <f t="shared" si="4"/>
        <v>1</v>
      </c>
      <c r="N178">
        <f t="shared" si="5"/>
        <v>0</v>
      </c>
    </row>
    <row r="179" spans="1:14" x14ac:dyDescent="0.2">
      <c r="A179">
        <v>2</v>
      </c>
      <c r="B179">
        <v>2</v>
      </c>
      <c r="C179">
        <v>22</v>
      </c>
      <c r="D179">
        <v>3</v>
      </c>
      <c r="F179" t="s">
        <v>51</v>
      </c>
      <c r="G179">
        <v>6</v>
      </c>
      <c r="H179">
        <v>3</v>
      </c>
      <c r="I179">
        <v>5.3278999999999996</v>
      </c>
      <c r="J179">
        <v>1</v>
      </c>
      <c r="K179">
        <v>0</v>
      </c>
      <c r="L179">
        <v>-5.5</v>
      </c>
      <c r="M179">
        <f t="shared" si="4"/>
        <v>1</v>
      </c>
      <c r="N179">
        <f t="shared" si="5"/>
        <v>0</v>
      </c>
    </row>
    <row r="180" spans="1:14" x14ac:dyDescent="0.2">
      <c r="A180">
        <v>2</v>
      </c>
      <c r="B180">
        <v>2</v>
      </c>
      <c r="C180">
        <v>23</v>
      </c>
      <c r="D180">
        <v>3</v>
      </c>
      <c r="F180" t="s">
        <v>51</v>
      </c>
      <c r="G180">
        <v>3</v>
      </c>
      <c r="H180">
        <v>3</v>
      </c>
      <c r="I180">
        <v>5.9447999999999999</v>
      </c>
      <c r="J180">
        <v>0</v>
      </c>
      <c r="K180">
        <v>0</v>
      </c>
      <c r="L180">
        <v>-5.5</v>
      </c>
      <c r="M180">
        <f t="shared" si="4"/>
        <v>0</v>
      </c>
      <c r="N180">
        <f t="shared" si="5"/>
        <v>1</v>
      </c>
    </row>
    <row r="181" spans="1:14" x14ac:dyDescent="0.2">
      <c r="A181">
        <v>2</v>
      </c>
      <c r="B181">
        <v>2</v>
      </c>
      <c r="C181">
        <v>24</v>
      </c>
      <c r="D181">
        <v>3</v>
      </c>
      <c r="F181" t="s">
        <v>51</v>
      </c>
      <c r="G181">
        <v>3</v>
      </c>
      <c r="H181">
        <v>3</v>
      </c>
      <c r="I181">
        <v>3.3788999999999998</v>
      </c>
      <c r="J181">
        <v>0</v>
      </c>
      <c r="K181">
        <v>0</v>
      </c>
      <c r="L181">
        <v>-5.5</v>
      </c>
      <c r="M181">
        <f t="shared" si="4"/>
        <v>0</v>
      </c>
      <c r="N181">
        <f t="shared" si="5"/>
        <v>1</v>
      </c>
    </row>
    <row r="182" spans="1:14" x14ac:dyDescent="0.2">
      <c r="A182">
        <v>2</v>
      </c>
      <c r="B182">
        <v>2</v>
      </c>
      <c r="C182">
        <v>25</v>
      </c>
      <c r="D182">
        <v>3</v>
      </c>
      <c r="F182" t="s">
        <v>54</v>
      </c>
      <c r="G182">
        <v>2</v>
      </c>
      <c r="H182">
        <v>2</v>
      </c>
      <c r="I182">
        <v>5.9273999999999996</v>
      </c>
      <c r="J182">
        <v>1</v>
      </c>
      <c r="K182">
        <v>-1</v>
      </c>
      <c r="L182">
        <v>-6.5</v>
      </c>
      <c r="M182">
        <f t="shared" si="4"/>
        <v>1</v>
      </c>
      <c r="N182">
        <f t="shared" si="5"/>
        <v>0</v>
      </c>
    </row>
    <row r="183" spans="1:14" x14ac:dyDescent="0.2">
      <c r="A183">
        <v>2</v>
      </c>
      <c r="B183">
        <v>2</v>
      </c>
      <c r="C183">
        <v>26</v>
      </c>
      <c r="D183">
        <v>3</v>
      </c>
      <c r="F183" t="s">
        <v>55</v>
      </c>
      <c r="G183">
        <v>1</v>
      </c>
      <c r="H183">
        <v>1</v>
      </c>
      <c r="I183">
        <v>4.8785999999999996</v>
      </c>
      <c r="J183">
        <v>0</v>
      </c>
      <c r="K183">
        <v>0</v>
      </c>
      <c r="L183">
        <v>-6.5</v>
      </c>
      <c r="M183">
        <f t="shared" si="4"/>
        <v>0</v>
      </c>
      <c r="N183">
        <f t="shared" si="5"/>
        <v>1</v>
      </c>
    </row>
    <row r="184" spans="1:14" x14ac:dyDescent="0.2">
      <c r="A184">
        <v>2</v>
      </c>
      <c r="B184">
        <v>2</v>
      </c>
      <c r="C184">
        <v>27</v>
      </c>
      <c r="D184">
        <v>3</v>
      </c>
      <c r="F184" t="s">
        <v>53</v>
      </c>
      <c r="G184">
        <v>5</v>
      </c>
      <c r="H184">
        <v>3</v>
      </c>
      <c r="I184">
        <v>22.677900000000001</v>
      </c>
      <c r="J184">
        <v>0</v>
      </c>
      <c r="K184">
        <v>0</v>
      </c>
      <c r="L184">
        <v>-6.5</v>
      </c>
      <c r="M184">
        <f t="shared" si="4"/>
        <v>0</v>
      </c>
      <c r="N184">
        <f t="shared" si="5"/>
        <v>1</v>
      </c>
    </row>
    <row r="185" spans="1:14" x14ac:dyDescent="0.2">
      <c r="A185">
        <v>2</v>
      </c>
      <c r="B185">
        <v>2</v>
      </c>
      <c r="C185">
        <v>28</v>
      </c>
      <c r="D185">
        <v>3</v>
      </c>
      <c r="F185" t="s">
        <v>55</v>
      </c>
      <c r="G185">
        <v>1</v>
      </c>
      <c r="H185">
        <v>3</v>
      </c>
      <c r="I185">
        <v>0.61550000000000005</v>
      </c>
      <c r="J185">
        <v>1</v>
      </c>
      <c r="K185">
        <v>-0.5</v>
      </c>
      <c r="L185">
        <v>-7</v>
      </c>
      <c r="M185">
        <f t="shared" si="4"/>
        <v>1</v>
      </c>
      <c r="N185">
        <f t="shared" si="5"/>
        <v>0</v>
      </c>
    </row>
    <row r="186" spans="1:14" x14ac:dyDescent="0.2">
      <c r="A186">
        <v>2</v>
      </c>
      <c r="B186">
        <v>2</v>
      </c>
      <c r="C186">
        <v>29</v>
      </c>
      <c r="D186">
        <v>3</v>
      </c>
      <c r="F186" t="s">
        <v>51</v>
      </c>
      <c r="G186">
        <v>6</v>
      </c>
      <c r="H186">
        <v>2</v>
      </c>
      <c r="I186">
        <v>7.1262999999999996</v>
      </c>
      <c r="J186">
        <v>0</v>
      </c>
      <c r="K186">
        <v>0</v>
      </c>
      <c r="L186">
        <v>-7</v>
      </c>
      <c r="M186">
        <f t="shared" si="4"/>
        <v>0</v>
      </c>
      <c r="N186">
        <f t="shared" si="5"/>
        <v>1</v>
      </c>
    </row>
    <row r="187" spans="1:14" x14ac:dyDescent="0.2">
      <c r="A187">
        <v>2</v>
      </c>
      <c r="B187">
        <v>2</v>
      </c>
      <c r="C187">
        <v>30</v>
      </c>
      <c r="D187">
        <v>3</v>
      </c>
      <c r="F187" t="s">
        <v>51</v>
      </c>
      <c r="G187">
        <v>3</v>
      </c>
      <c r="H187">
        <v>2</v>
      </c>
      <c r="I187">
        <v>6.1771000000000003</v>
      </c>
      <c r="J187">
        <v>0</v>
      </c>
      <c r="K187">
        <v>0</v>
      </c>
      <c r="L187">
        <v>-7</v>
      </c>
      <c r="M187">
        <f t="shared" si="4"/>
        <v>0</v>
      </c>
      <c r="N187">
        <f t="shared" si="5"/>
        <v>1</v>
      </c>
    </row>
    <row r="188" spans="1:14" x14ac:dyDescent="0.2">
      <c r="A188">
        <v>2</v>
      </c>
      <c r="B188">
        <v>2</v>
      </c>
      <c r="C188">
        <v>31</v>
      </c>
      <c r="D188">
        <v>3</v>
      </c>
      <c r="F188" t="s">
        <v>54</v>
      </c>
      <c r="G188">
        <v>2</v>
      </c>
      <c r="H188">
        <v>3</v>
      </c>
      <c r="I188">
        <v>4.0096999999999996</v>
      </c>
      <c r="J188">
        <v>1</v>
      </c>
      <c r="K188">
        <v>-1</v>
      </c>
      <c r="L188">
        <v>-8</v>
      </c>
      <c r="M188">
        <f t="shared" si="4"/>
        <v>1</v>
      </c>
      <c r="N188">
        <f t="shared" si="5"/>
        <v>0</v>
      </c>
    </row>
    <row r="189" spans="1:14" x14ac:dyDescent="0.2">
      <c r="A189">
        <v>2</v>
      </c>
      <c r="B189">
        <v>2</v>
      </c>
      <c r="C189">
        <v>32</v>
      </c>
      <c r="D189">
        <v>3</v>
      </c>
      <c r="F189" t="s">
        <v>52</v>
      </c>
      <c r="G189">
        <v>4</v>
      </c>
      <c r="H189">
        <v>2</v>
      </c>
      <c r="I189">
        <v>6.6573000000000002</v>
      </c>
      <c r="J189">
        <v>0</v>
      </c>
      <c r="K189">
        <v>0</v>
      </c>
      <c r="L189">
        <v>-8</v>
      </c>
      <c r="M189">
        <f t="shared" si="4"/>
        <v>0</v>
      </c>
      <c r="N189">
        <f t="shared" si="5"/>
        <v>1</v>
      </c>
    </row>
    <row r="190" spans="1:14" x14ac:dyDescent="0.2">
      <c r="A190">
        <v>2</v>
      </c>
      <c r="B190">
        <v>2</v>
      </c>
      <c r="C190">
        <v>33</v>
      </c>
      <c r="D190">
        <v>3</v>
      </c>
      <c r="F190" t="s">
        <v>52</v>
      </c>
      <c r="G190">
        <v>4</v>
      </c>
      <c r="H190">
        <v>3</v>
      </c>
      <c r="I190">
        <v>4.2953000000000001</v>
      </c>
      <c r="J190">
        <v>1</v>
      </c>
      <c r="K190">
        <v>1</v>
      </c>
      <c r="L190">
        <v>-7</v>
      </c>
      <c r="M190">
        <f t="shared" si="4"/>
        <v>1</v>
      </c>
      <c r="N190">
        <f t="shared" si="5"/>
        <v>0</v>
      </c>
    </row>
    <row r="191" spans="1:14" x14ac:dyDescent="0.2">
      <c r="A191">
        <v>2</v>
      </c>
      <c r="B191">
        <v>2</v>
      </c>
      <c r="C191">
        <v>34</v>
      </c>
      <c r="D191">
        <v>3</v>
      </c>
      <c r="F191" t="s">
        <v>51</v>
      </c>
      <c r="G191">
        <v>3</v>
      </c>
      <c r="H191">
        <v>3</v>
      </c>
      <c r="I191">
        <v>3.3965999999999998</v>
      </c>
      <c r="J191">
        <v>0</v>
      </c>
      <c r="K191">
        <v>0</v>
      </c>
      <c r="L191">
        <v>-7</v>
      </c>
      <c r="M191">
        <f t="shared" si="4"/>
        <v>0</v>
      </c>
      <c r="N191">
        <f t="shared" si="5"/>
        <v>1</v>
      </c>
    </row>
    <row r="192" spans="1:14" x14ac:dyDescent="0.2">
      <c r="A192">
        <v>2</v>
      </c>
      <c r="B192">
        <v>2</v>
      </c>
      <c r="C192">
        <v>35</v>
      </c>
      <c r="D192">
        <v>3</v>
      </c>
      <c r="F192" t="s">
        <v>53</v>
      </c>
      <c r="G192">
        <v>5</v>
      </c>
      <c r="H192">
        <v>3</v>
      </c>
      <c r="I192">
        <v>4.5452000000000004</v>
      </c>
      <c r="J192">
        <v>1</v>
      </c>
      <c r="K192">
        <v>0.5</v>
      </c>
      <c r="L192">
        <v>-6.5</v>
      </c>
      <c r="M192">
        <f t="shared" si="4"/>
        <v>1</v>
      </c>
      <c r="N192">
        <f t="shared" si="5"/>
        <v>0</v>
      </c>
    </row>
    <row r="193" spans="1:14" x14ac:dyDescent="0.2">
      <c r="A193">
        <v>2</v>
      </c>
      <c r="B193">
        <v>2</v>
      </c>
      <c r="C193">
        <v>36</v>
      </c>
      <c r="D193">
        <v>3</v>
      </c>
      <c r="F193" t="s">
        <v>51</v>
      </c>
      <c r="G193">
        <v>6</v>
      </c>
      <c r="H193">
        <v>2</v>
      </c>
      <c r="I193">
        <v>4.9776999999999996</v>
      </c>
      <c r="J193">
        <v>1</v>
      </c>
      <c r="K193">
        <v>0</v>
      </c>
      <c r="L193">
        <v>-6.5</v>
      </c>
      <c r="M193">
        <f t="shared" si="4"/>
        <v>1</v>
      </c>
      <c r="N193">
        <f t="shared" si="5"/>
        <v>0</v>
      </c>
    </row>
    <row r="194" spans="1:14" x14ac:dyDescent="0.2">
      <c r="A194">
        <v>2</v>
      </c>
      <c r="B194">
        <v>2</v>
      </c>
      <c r="C194">
        <v>37</v>
      </c>
      <c r="D194">
        <v>3</v>
      </c>
      <c r="F194" t="s">
        <v>54</v>
      </c>
      <c r="G194">
        <v>2</v>
      </c>
      <c r="H194">
        <v>1</v>
      </c>
      <c r="I194">
        <v>3.1135000000000002</v>
      </c>
      <c r="J194">
        <v>0</v>
      </c>
      <c r="K194">
        <v>0</v>
      </c>
      <c r="L194">
        <v>-6.5</v>
      </c>
      <c r="M194">
        <f t="shared" ref="M194:M257" si="6">IF(J194=1,1,0)</f>
        <v>0</v>
      </c>
      <c r="N194">
        <f t="shared" ref="N194:N257" si="7">IF(J194=1,0,1)</f>
        <v>1</v>
      </c>
    </row>
    <row r="195" spans="1:14" x14ac:dyDescent="0.2">
      <c r="A195">
        <v>2</v>
      </c>
      <c r="B195">
        <v>2</v>
      </c>
      <c r="C195">
        <v>38</v>
      </c>
      <c r="D195">
        <v>3</v>
      </c>
      <c r="F195" t="s">
        <v>52</v>
      </c>
      <c r="G195">
        <v>4</v>
      </c>
      <c r="H195">
        <v>3</v>
      </c>
      <c r="I195">
        <v>3.9289999999999998</v>
      </c>
      <c r="J195">
        <v>1</v>
      </c>
      <c r="K195">
        <v>1</v>
      </c>
      <c r="L195">
        <v>-5.5</v>
      </c>
      <c r="M195">
        <f t="shared" si="6"/>
        <v>1</v>
      </c>
      <c r="N195">
        <f t="shared" si="7"/>
        <v>0</v>
      </c>
    </row>
    <row r="196" spans="1:14" x14ac:dyDescent="0.2">
      <c r="A196">
        <v>2</v>
      </c>
      <c r="B196">
        <v>2</v>
      </c>
      <c r="C196">
        <v>39</v>
      </c>
      <c r="D196">
        <v>3</v>
      </c>
      <c r="F196" t="s">
        <v>53</v>
      </c>
      <c r="G196">
        <v>5</v>
      </c>
      <c r="H196">
        <v>2</v>
      </c>
      <c r="I196">
        <v>5.1280999999999999</v>
      </c>
      <c r="J196">
        <v>0</v>
      </c>
      <c r="K196">
        <v>0</v>
      </c>
      <c r="L196">
        <v>-5.5</v>
      </c>
      <c r="M196">
        <f t="shared" si="6"/>
        <v>0</v>
      </c>
      <c r="N196">
        <f t="shared" si="7"/>
        <v>1</v>
      </c>
    </row>
    <row r="197" spans="1:14" x14ac:dyDescent="0.2">
      <c r="A197">
        <v>2</v>
      </c>
      <c r="B197">
        <v>2</v>
      </c>
      <c r="C197">
        <v>40</v>
      </c>
      <c r="D197">
        <v>3</v>
      </c>
      <c r="F197" t="s">
        <v>54</v>
      </c>
      <c r="G197">
        <v>2</v>
      </c>
      <c r="H197">
        <v>1</v>
      </c>
      <c r="I197">
        <v>4.8285999999999998</v>
      </c>
      <c r="J197">
        <v>0</v>
      </c>
      <c r="K197">
        <v>0</v>
      </c>
      <c r="L197">
        <v>-5.5</v>
      </c>
      <c r="M197">
        <f t="shared" si="6"/>
        <v>0</v>
      </c>
      <c r="N197">
        <f t="shared" si="7"/>
        <v>1</v>
      </c>
    </row>
    <row r="198" spans="1:14" x14ac:dyDescent="0.2">
      <c r="A198">
        <v>2</v>
      </c>
      <c r="B198">
        <v>2</v>
      </c>
      <c r="C198">
        <v>41</v>
      </c>
      <c r="D198">
        <v>3</v>
      </c>
      <c r="F198" t="s">
        <v>55</v>
      </c>
      <c r="G198">
        <v>1</v>
      </c>
      <c r="H198">
        <v>1</v>
      </c>
      <c r="I198">
        <v>5.6111000000000004</v>
      </c>
      <c r="J198">
        <v>1</v>
      </c>
      <c r="K198">
        <v>-0.5</v>
      </c>
      <c r="L198">
        <v>-6</v>
      </c>
      <c r="M198">
        <f t="shared" si="6"/>
        <v>1</v>
      </c>
      <c r="N198">
        <f t="shared" si="7"/>
        <v>0</v>
      </c>
    </row>
    <row r="199" spans="1:14" x14ac:dyDescent="0.2">
      <c r="A199">
        <v>2</v>
      </c>
      <c r="B199">
        <v>2</v>
      </c>
      <c r="C199">
        <v>42</v>
      </c>
      <c r="D199">
        <v>3</v>
      </c>
      <c r="F199" t="s">
        <v>51</v>
      </c>
      <c r="G199">
        <v>6</v>
      </c>
      <c r="H199">
        <v>2</v>
      </c>
      <c r="I199">
        <v>6.1914999999999996</v>
      </c>
      <c r="J199">
        <v>1</v>
      </c>
      <c r="K199">
        <v>0</v>
      </c>
      <c r="L199">
        <v>-6</v>
      </c>
      <c r="M199">
        <f t="shared" si="6"/>
        <v>1</v>
      </c>
      <c r="N199">
        <f t="shared" si="7"/>
        <v>0</v>
      </c>
    </row>
    <row r="200" spans="1:14" x14ac:dyDescent="0.2">
      <c r="A200">
        <v>2</v>
      </c>
      <c r="B200">
        <v>2</v>
      </c>
      <c r="C200">
        <v>43</v>
      </c>
      <c r="D200">
        <v>3</v>
      </c>
      <c r="F200" t="s">
        <v>53</v>
      </c>
      <c r="G200">
        <v>5</v>
      </c>
      <c r="H200">
        <v>3</v>
      </c>
      <c r="I200">
        <v>4.2647000000000004</v>
      </c>
      <c r="J200">
        <v>0</v>
      </c>
      <c r="K200">
        <v>0</v>
      </c>
      <c r="L200">
        <v>-6</v>
      </c>
      <c r="M200">
        <f t="shared" si="6"/>
        <v>0</v>
      </c>
      <c r="N200">
        <f t="shared" si="7"/>
        <v>1</v>
      </c>
    </row>
    <row r="201" spans="1:14" x14ac:dyDescent="0.2">
      <c r="A201">
        <v>2</v>
      </c>
      <c r="B201">
        <v>2</v>
      </c>
      <c r="C201">
        <v>44</v>
      </c>
      <c r="D201">
        <v>3</v>
      </c>
      <c r="F201" t="s">
        <v>51</v>
      </c>
      <c r="G201">
        <v>6</v>
      </c>
      <c r="H201">
        <v>2</v>
      </c>
      <c r="I201">
        <v>2.8973</v>
      </c>
      <c r="J201">
        <v>0</v>
      </c>
      <c r="K201">
        <v>0</v>
      </c>
      <c r="L201">
        <v>-6</v>
      </c>
      <c r="M201">
        <f t="shared" si="6"/>
        <v>0</v>
      </c>
      <c r="N201">
        <f t="shared" si="7"/>
        <v>1</v>
      </c>
    </row>
    <row r="202" spans="1:14" x14ac:dyDescent="0.2">
      <c r="A202">
        <v>2</v>
      </c>
      <c r="B202">
        <v>2</v>
      </c>
      <c r="C202">
        <v>45</v>
      </c>
      <c r="D202">
        <v>3</v>
      </c>
      <c r="F202" t="s">
        <v>51</v>
      </c>
      <c r="G202">
        <v>6</v>
      </c>
      <c r="H202">
        <v>2</v>
      </c>
      <c r="I202">
        <v>4.3624999999999998</v>
      </c>
      <c r="J202">
        <v>1</v>
      </c>
      <c r="K202">
        <v>0</v>
      </c>
      <c r="L202">
        <v>-6</v>
      </c>
      <c r="M202">
        <f t="shared" si="6"/>
        <v>1</v>
      </c>
      <c r="N202">
        <f t="shared" si="7"/>
        <v>0</v>
      </c>
    </row>
    <row r="203" spans="1:14" x14ac:dyDescent="0.2">
      <c r="A203">
        <v>2</v>
      </c>
      <c r="B203">
        <v>2</v>
      </c>
      <c r="C203">
        <v>46</v>
      </c>
      <c r="D203">
        <v>3</v>
      </c>
      <c r="F203" t="s">
        <v>51</v>
      </c>
      <c r="G203">
        <v>3</v>
      </c>
      <c r="H203">
        <v>3</v>
      </c>
      <c r="I203">
        <v>4.5282999999999998</v>
      </c>
      <c r="J203">
        <v>0</v>
      </c>
      <c r="K203">
        <v>0</v>
      </c>
      <c r="L203">
        <v>-6</v>
      </c>
      <c r="M203">
        <f t="shared" si="6"/>
        <v>0</v>
      </c>
      <c r="N203">
        <f t="shared" si="7"/>
        <v>1</v>
      </c>
    </row>
    <row r="204" spans="1:14" x14ac:dyDescent="0.2">
      <c r="A204">
        <v>2</v>
      </c>
      <c r="B204">
        <v>2</v>
      </c>
      <c r="C204">
        <v>47</v>
      </c>
      <c r="D204">
        <v>3</v>
      </c>
      <c r="F204" t="s">
        <v>52</v>
      </c>
      <c r="G204">
        <v>4</v>
      </c>
      <c r="H204">
        <v>3</v>
      </c>
      <c r="I204">
        <v>4.8118999999999996</v>
      </c>
      <c r="J204">
        <v>1</v>
      </c>
      <c r="K204">
        <v>1</v>
      </c>
      <c r="L204">
        <v>-5</v>
      </c>
      <c r="M204">
        <f t="shared" si="6"/>
        <v>1</v>
      </c>
      <c r="N204">
        <f t="shared" si="7"/>
        <v>0</v>
      </c>
    </row>
    <row r="205" spans="1:14" x14ac:dyDescent="0.2">
      <c r="A205">
        <v>2</v>
      </c>
      <c r="B205">
        <v>2</v>
      </c>
      <c r="C205">
        <v>48</v>
      </c>
      <c r="D205">
        <v>3</v>
      </c>
      <c r="F205" t="s">
        <v>51</v>
      </c>
      <c r="G205">
        <v>6</v>
      </c>
      <c r="H205">
        <v>1</v>
      </c>
      <c r="I205">
        <v>4.6260000000000003</v>
      </c>
      <c r="J205">
        <v>0</v>
      </c>
      <c r="K205">
        <v>0</v>
      </c>
      <c r="L205">
        <v>-5</v>
      </c>
      <c r="M205">
        <f t="shared" si="6"/>
        <v>0</v>
      </c>
      <c r="N205">
        <f t="shared" si="7"/>
        <v>1</v>
      </c>
    </row>
    <row r="206" spans="1:14" x14ac:dyDescent="0.2">
      <c r="A206">
        <v>2</v>
      </c>
      <c r="B206">
        <v>2</v>
      </c>
      <c r="C206">
        <v>49</v>
      </c>
      <c r="D206">
        <v>3</v>
      </c>
      <c r="F206" t="s">
        <v>55</v>
      </c>
      <c r="G206">
        <v>1</v>
      </c>
      <c r="H206">
        <v>1</v>
      </c>
      <c r="I206">
        <v>2.6446000000000001</v>
      </c>
      <c r="J206">
        <v>1</v>
      </c>
      <c r="K206">
        <v>-0.5</v>
      </c>
      <c r="L206">
        <v>-5.5</v>
      </c>
      <c r="M206">
        <f t="shared" si="6"/>
        <v>1</v>
      </c>
      <c r="N206">
        <f t="shared" si="7"/>
        <v>0</v>
      </c>
    </row>
    <row r="207" spans="1:14" x14ac:dyDescent="0.2">
      <c r="A207">
        <v>2</v>
      </c>
      <c r="B207">
        <v>2</v>
      </c>
      <c r="C207">
        <v>50</v>
      </c>
      <c r="D207">
        <v>3</v>
      </c>
      <c r="F207" t="s">
        <v>55</v>
      </c>
      <c r="G207">
        <v>1</v>
      </c>
      <c r="H207">
        <v>2</v>
      </c>
      <c r="I207">
        <v>3.4796999999999998</v>
      </c>
      <c r="J207">
        <v>0</v>
      </c>
      <c r="K207">
        <v>0</v>
      </c>
      <c r="L207">
        <v>-5.5</v>
      </c>
      <c r="M207">
        <f t="shared" si="6"/>
        <v>0</v>
      </c>
      <c r="N207">
        <f t="shared" si="7"/>
        <v>1</v>
      </c>
    </row>
    <row r="208" spans="1:14" x14ac:dyDescent="0.2">
      <c r="A208">
        <v>2</v>
      </c>
      <c r="B208">
        <v>2</v>
      </c>
      <c r="C208">
        <v>51</v>
      </c>
      <c r="D208">
        <v>3</v>
      </c>
      <c r="F208" t="s">
        <v>52</v>
      </c>
      <c r="G208">
        <v>4</v>
      </c>
      <c r="H208">
        <v>2</v>
      </c>
      <c r="I208">
        <v>5.3281000000000001</v>
      </c>
      <c r="J208">
        <v>1</v>
      </c>
      <c r="K208">
        <v>1</v>
      </c>
      <c r="L208">
        <v>-4.5</v>
      </c>
      <c r="M208">
        <f t="shared" si="6"/>
        <v>1</v>
      </c>
      <c r="N208">
        <f t="shared" si="7"/>
        <v>0</v>
      </c>
    </row>
    <row r="209" spans="1:14" x14ac:dyDescent="0.2">
      <c r="A209">
        <v>2</v>
      </c>
      <c r="B209">
        <v>2</v>
      </c>
      <c r="C209">
        <v>52</v>
      </c>
      <c r="D209">
        <v>3</v>
      </c>
      <c r="F209" t="s">
        <v>51</v>
      </c>
      <c r="G209">
        <v>3</v>
      </c>
      <c r="H209">
        <v>1</v>
      </c>
      <c r="I209">
        <v>3.3492000000000002</v>
      </c>
      <c r="J209">
        <v>0</v>
      </c>
      <c r="K209">
        <v>0</v>
      </c>
      <c r="L209">
        <v>-4.5</v>
      </c>
      <c r="M209">
        <f t="shared" si="6"/>
        <v>0</v>
      </c>
      <c r="N209">
        <f t="shared" si="7"/>
        <v>1</v>
      </c>
    </row>
    <row r="210" spans="1:14" x14ac:dyDescent="0.2">
      <c r="A210">
        <v>2</v>
      </c>
      <c r="B210">
        <v>2</v>
      </c>
      <c r="C210">
        <v>53</v>
      </c>
      <c r="D210">
        <v>3</v>
      </c>
      <c r="F210" t="s">
        <v>51</v>
      </c>
      <c r="G210">
        <v>3</v>
      </c>
      <c r="H210">
        <v>2</v>
      </c>
      <c r="I210">
        <v>3.613</v>
      </c>
      <c r="J210">
        <v>1</v>
      </c>
      <c r="K210">
        <v>0</v>
      </c>
      <c r="L210">
        <v>-4.5</v>
      </c>
      <c r="M210">
        <f t="shared" si="6"/>
        <v>1</v>
      </c>
      <c r="N210">
        <f t="shared" si="7"/>
        <v>0</v>
      </c>
    </row>
    <row r="211" spans="1:14" x14ac:dyDescent="0.2">
      <c r="A211">
        <v>2</v>
      </c>
      <c r="B211">
        <v>2</v>
      </c>
      <c r="C211">
        <v>54</v>
      </c>
      <c r="D211">
        <v>3</v>
      </c>
      <c r="F211" t="s">
        <v>51</v>
      </c>
      <c r="G211">
        <v>3</v>
      </c>
      <c r="H211">
        <v>2</v>
      </c>
      <c r="I211">
        <v>3.9114</v>
      </c>
      <c r="J211">
        <v>0</v>
      </c>
      <c r="K211">
        <v>0</v>
      </c>
      <c r="L211">
        <v>-4.5</v>
      </c>
      <c r="M211">
        <f t="shared" si="6"/>
        <v>0</v>
      </c>
      <c r="N211">
        <f t="shared" si="7"/>
        <v>1</v>
      </c>
    </row>
    <row r="212" spans="1:14" x14ac:dyDescent="0.2">
      <c r="A212">
        <v>2</v>
      </c>
      <c r="B212">
        <v>2</v>
      </c>
      <c r="C212">
        <v>55</v>
      </c>
      <c r="D212">
        <v>3</v>
      </c>
      <c r="F212" t="s">
        <v>53</v>
      </c>
      <c r="G212">
        <v>5</v>
      </c>
      <c r="H212">
        <v>2</v>
      </c>
      <c r="I212">
        <v>5.4112</v>
      </c>
      <c r="J212">
        <v>0</v>
      </c>
      <c r="K212">
        <v>0</v>
      </c>
      <c r="L212">
        <v>-4.5</v>
      </c>
      <c r="M212">
        <f t="shared" si="6"/>
        <v>0</v>
      </c>
      <c r="N212">
        <f t="shared" si="7"/>
        <v>1</v>
      </c>
    </row>
    <row r="213" spans="1:14" x14ac:dyDescent="0.2">
      <c r="A213">
        <v>2</v>
      </c>
      <c r="B213">
        <v>2</v>
      </c>
      <c r="C213">
        <v>56</v>
      </c>
      <c r="D213">
        <v>3</v>
      </c>
      <c r="F213" t="s">
        <v>55</v>
      </c>
      <c r="G213">
        <v>1</v>
      </c>
      <c r="H213">
        <v>3</v>
      </c>
      <c r="I213">
        <v>4.0625</v>
      </c>
      <c r="J213">
        <v>0</v>
      </c>
      <c r="K213">
        <v>0</v>
      </c>
      <c r="L213">
        <v>-4.5</v>
      </c>
      <c r="M213">
        <f t="shared" si="6"/>
        <v>0</v>
      </c>
      <c r="N213">
        <f t="shared" si="7"/>
        <v>1</v>
      </c>
    </row>
    <row r="214" spans="1:14" x14ac:dyDescent="0.2">
      <c r="A214">
        <v>2</v>
      </c>
      <c r="B214">
        <v>2</v>
      </c>
      <c r="C214">
        <v>57</v>
      </c>
      <c r="D214">
        <v>3</v>
      </c>
      <c r="F214" t="s">
        <v>51</v>
      </c>
      <c r="G214">
        <v>6</v>
      </c>
      <c r="H214">
        <v>2</v>
      </c>
      <c r="I214">
        <v>5.5256999999999996</v>
      </c>
      <c r="J214">
        <v>1</v>
      </c>
      <c r="K214">
        <v>0</v>
      </c>
      <c r="L214">
        <v>-4.5</v>
      </c>
      <c r="M214">
        <f t="shared" si="6"/>
        <v>1</v>
      </c>
      <c r="N214">
        <f t="shared" si="7"/>
        <v>0</v>
      </c>
    </row>
    <row r="215" spans="1:14" x14ac:dyDescent="0.2">
      <c r="A215">
        <v>2</v>
      </c>
      <c r="B215">
        <v>2</v>
      </c>
      <c r="C215">
        <v>58</v>
      </c>
      <c r="D215">
        <v>3</v>
      </c>
      <c r="F215" t="s">
        <v>52</v>
      </c>
      <c r="G215">
        <v>4</v>
      </c>
      <c r="H215">
        <v>1</v>
      </c>
      <c r="I215">
        <v>5.0781999999999998</v>
      </c>
      <c r="J215">
        <v>0</v>
      </c>
      <c r="K215">
        <v>0</v>
      </c>
      <c r="L215">
        <v>-4.5</v>
      </c>
      <c r="M215">
        <f t="shared" si="6"/>
        <v>0</v>
      </c>
      <c r="N215">
        <f t="shared" si="7"/>
        <v>1</v>
      </c>
    </row>
    <row r="216" spans="1:14" x14ac:dyDescent="0.2">
      <c r="A216">
        <v>2</v>
      </c>
      <c r="B216">
        <v>2</v>
      </c>
      <c r="C216">
        <v>59</v>
      </c>
      <c r="D216">
        <v>3</v>
      </c>
      <c r="F216" t="s">
        <v>51</v>
      </c>
      <c r="G216">
        <v>6</v>
      </c>
      <c r="H216">
        <v>3</v>
      </c>
      <c r="I216">
        <v>4.0460000000000003</v>
      </c>
      <c r="J216">
        <v>1</v>
      </c>
      <c r="K216">
        <v>0</v>
      </c>
      <c r="L216">
        <v>-4.5</v>
      </c>
      <c r="M216">
        <f t="shared" si="6"/>
        <v>1</v>
      </c>
      <c r="N216">
        <f t="shared" si="7"/>
        <v>0</v>
      </c>
    </row>
    <row r="217" spans="1:14" x14ac:dyDescent="0.2">
      <c r="A217">
        <v>2</v>
      </c>
      <c r="B217">
        <v>2</v>
      </c>
      <c r="C217">
        <v>60</v>
      </c>
      <c r="D217">
        <v>3</v>
      </c>
      <c r="F217" t="s">
        <v>53</v>
      </c>
      <c r="G217">
        <v>5</v>
      </c>
      <c r="H217">
        <v>1</v>
      </c>
      <c r="I217">
        <v>3.7294999999999998</v>
      </c>
      <c r="J217">
        <v>1</v>
      </c>
      <c r="K217">
        <v>0.5</v>
      </c>
      <c r="L217">
        <v>-4</v>
      </c>
      <c r="M217">
        <f t="shared" si="6"/>
        <v>1</v>
      </c>
      <c r="N217">
        <f t="shared" si="7"/>
        <v>0</v>
      </c>
    </row>
    <row r="218" spans="1:14" x14ac:dyDescent="0.2">
      <c r="A218">
        <v>2</v>
      </c>
      <c r="B218">
        <v>2</v>
      </c>
      <c r="C218">
        <v>61</v>
      </c>
      <c r="D218">
        <v>3</v>
      </c>
      <c r="F218" t="s">
        <v>55</v>
      </c>
      <c r="G218">
        <v>1</v>
      </c>
      <c r="H218">
        <v>1</v>
      </c>
      <c r="I218">
        <v>4.1791999999999998</v>
      </c>
      <c r="J218">
        <v>0</v>
      </c>
      <c r="K218">
        <v>0</v>
      </c>
      <c r="L218">
        <v>-4</v>
      </c>
      <c r="M218">
        <f t="shared" si="6"/>
        <v>0</v>
      </c>
      <c r="N218">
        <f t="shared" si="7"/>
        <v>1</v>
      </c>
    </row>
    <row r="219" spans="1:14" x14ac:dyDescent="0.2">
      <c r="A219">
        <v>2</v>
      </c>
      <c r="B219">
        <v>2</v>
      </c>
      <c r="C219">
        <v>62</v>
      </c>
      <c r="D219">
        <v>3</v>
      </c>
      <c r="F219" t="s">
        <v>55</v>
      </c>
      <c r="G219">
        <v>1</v>
      </c>
      <c r="H219">
        <v>1</v>
      </c>
      <c r="I219">
        <v>6.3936000000000002</v>
      </c>
      <c r="J219">
        <v>0</v>
      </c>
      <c r="K219">
        <v>0</v>
      </c>
      <c r="L219">
        <v>-4</v>
      </c>
      <c r="M219">
        <f t="shared" si="6"/>
        <v>0</v>
      </c>
      <c r="N219">
        <f t="shared" si="7"/>
        <v>1</v>
      </c>
    </row>
    <row r="220" spans="1:14" x14ac:dyDescent="0.2">
      <c r="A220">
        <v>2</v>
      </c>
      <c r="B220">
        <v>2</v>
      </c>
      <c r="C220">
        <v>63</v>
      </c>
      <c r="D220">
        <v>3</v>
      </c>
      <c r="F220" t="s">
        <v>51</v>
      </c>
      <c r="G220">
        <v>6</v>
      </c>
      <c r="H220">
        <v>3</v>
      </c>
      <c r="I220">
        <v>7.6757999999999997</v>
      </c>
      <c r="J220">
        <v>1</v>
      </c>
      <c r="K220">
        <v>0</v>
      </c>
      <c r="L220">
        <v>-4</v>
      </c>
      <c r="M220">
        <f t="shared" si="6"/>
        <v>1</v>
      </c>
      <c r="N220">
        <f t="shared" si="7"/>
        <v>0</v>
      </c>
    </row>
    <row r="221" spans="1:14" x14ac:dyDescent="0.2">
      <c r="A221">
        <v>2</v>
      </c>
      <c r="B221">
        <v>2</v>
      </c>
      <c r="C221">
        <v>64</v>
      </c>
      <c r="D221">
        <v>3</v>
      </c>
      <c r="F221" t="s">
        <v>53</v>
      </c>
      <c r="G221">
        <v>5</v>
      </c>
      <c r="H221">
        <v>3</v>
      </c>
      <c r="I221">
        <v>3.6960000000000002</v>
      </c>
      <c r="J221">
        <v>1</v>
      </c>
      <c r="K221">
        <v>0.5</v>
      </c>
      <c r="L221">
        <v>-3.5</v>
      </c>
      <c r="M221">
        <f t="shared" si="6"/>
        <v>1</v>
      </c>
      <c r="N221">
        <f t="shared" si="7"/>
        <v>0</v>
      </c>
    </row>
    <row r="222" spans="1:14" x14ac:dyDescent="0.2">
      <c r="A222">
        <v>2</v>
      </c>
      <c r="B222">
        <v>2</v>
      </c>
      <c r="C222">
        <v>65</v>
      </c>
      <c r="D222">
        <v>3</v>
      </c>
      <c r="F222" t="s">
        <v>52</v>
      </c>
      <c r="G222">
        <v>4</v>
      </c>
      <c r="H222">
        <v>1</v>
      </c>
      <c r="I222">
        <v>3.9628000000000001</v>
      </c>
      <c r="J222">
        <v>0</v>
      </c>
      <c r="K222">
        <v>0</v>
      </c>
      <c r="L222">
        <v>-3.5</v>
      </c>
      <c r="M222">
        <f t="shared" si="6"/>
        <v>0</v>
      </c>
      <c r="N222">
        <f t="shared" si="7"/>
        <v>1</v>
      </c>
    </row>
    <row r="223" spans="1:14" x14ac:dyDescent="0.2">
      <c r="A223">
        <v>2</v>
      </c>
      <c r="B223">
        <v>2</v>
      </c>
      <c r="C223">
        <v>66</v>
      </c>
      <c r="D223">
        <v>3</v>
      </c>
      <c r="F223" t="s">
        <v>53</v>
      </c>
      <c r="G223">
        <v>5</v>
      </c>
      <c r="H223">
        <v>1</v>
      </c>
      <c r="I223">
        <v>2.9630000000000001</v>
      </c>
      <c r="J223">
        <v>1</v>
      </c>
      <c r="K223">
        <v>0.5</v>
      </c>
      <c r="L223">
        <v>-3</v>
      </c>
      <c r="M223">
        <f t="shared" si="6"/>
        <v>1</v>
      </c>
      <c r="N223">
        <f t="shared" si="7"/>
        <v>0</v>
      </c>
    </row>
    <row r="224" spans="1:14" x14ac:dyDescent="0.2">
      <c r="A224">
        <v>2</v>
      </c>
      <c r="B224">
        <v>2</v>
      </c>
      <c r="C224">
        <v>67</v>
      </c>
      <c r="D224">
        <v>3</v>
      </c>
      <c r="F224" t="s">
        <v>51</v>
      </c>
      <c r="G224">
        <v>6</v>
      </c>
      <c r="H224">
        <v>3</v>
      </c>
      <c r="I224">
        <v>3.5464000000000002</v>
      </c>
      <c r="J224">
        <v>0</v>
      </c>
      <c r="K224">
        <v>0</v>
      </c>
      <c r="L224">
        <v>-3</v>
      </c>
      <c r="M224">
        <f t="shared" si="6"/>
        <v>0</v>
      </c>
      <c r="N224">
        <f t="shared" si="7"/>
        <v>1</v>
      </c>
    </row>
    <row r="225" spans="1:14" x14ac:dyDescent="0.2">
      <c r="A225">
        <v>2</v>
      </c>
      <c r="B225">
        <v>2</v>
      </c>
      <c r="C225">
        <v>68</v>
      </c>
      <c r="D225">
        <v>3</v>
      </c>
      <c r="F225" t="s">
        <v>55</v>
      </c>
      <c r="G225">
        <v>1</v>
      </c>
      <c r="H225">
        <v>2</v>
      </c>
      <c r="I225">
        <v>4.0289999999999999</v>
      </c>
      <c r="J225">
        <v>0</v>
      </c>
      <c r="K225">
        <v>0</v>
      </c>
      <c r="L225">
        <v>-3</v>
      </c>
      <c r="M225">
        <f t="shared" si="6"/>
        <v>0</v>
      </c>
      <c r="N225">
        <f t="shared" si="7"/>
        <v>1</v>
      </c>
    </row>
    <row r="226" spans="1:14" x14ac:dyDescent="0.2">
      <c r="A226">
        <v>2</v>
      </c>
      <c r="B226">
        <v>2</v>
      </c>
      <c r="C226">
        <v>69</v>
      </c>
      <c r="D226">
        <v>3</v>
      </c>
      <c r="F226" t="s">
        <v>53</v>
      </c>
      <c r="G226">
        <v>5</v>
      </c>
      <c r="H226">
        <v>3</v>
      </c>
      <c r="I226">
        <v>2.8974000000000002</v>
      </c>
      <c r="J226">
        <v>1</v>
      </c>
      <c r="K226">
        <v>0.5</v>
      </c>
      <c r="L226">
        <v>-2.5</v>
      </c>
      <c r="M226">
        <f t="shared" si="6"/>
        <v>1</v>
      </c>
      <c r="N226">
        <f t="shared" si="7"/>
        <v>0</v>
      </c>
    </row>
    <row r="227" spans="1:14" x14ac:dyDescent="0.2">
      <c r="A227">
        <v>2</v>
      </c>
      <c r="B227">
        <v>2</v>
      </c>
      <c r="C227">
        <v>70</v>
      </c>
      <c r="D227">
        <v>3</v>
      </c>
      <c r="F227" t="s">
        <v>52</v>
      </c>
      <c r="G227">
        <v>4</v>
      </c>
      <c r="H227">
        <v>3</v>
      </c>
      <c r="I227">
        <v>4.9596</v>
      </c>
      <c r="J227">
        <v>1</v>
      </c>
      <c r="K227">
        <v>1</v>
      </c>
      <c r="L227">
        <v>-1.5</v>
      </c>
      <c r="M227">
        <f t="shared" si="6"/>
        <v>1</v>
      </c>
      <c r="N227">
        <f t="shared" si="7"/>
        <v>0</v>
      </c>
    </row>
    <row r="228" spans="1:14" x14ac:dyDescent="0.2">
      <c r="A228">
        <v>2</v>
      </c>
      <c r="B228">
        <v>2</v>
      </c>
      <c r="C228">
        <v>71</v>
      </c>
      <c r="D228">
        <v>3</v>
      </c>
      <c r="F228" t="s">
        <v>51</v>
      </c>
      <c r="G228">
        <v>6</v>
      </c>
      <c r="H228">
        <v>2</v>
      </c>
      <c r="I228">
        <v>5.1952999999999996</v>
      </c>
      <c r="J228">
        <v>0</v>
      </c>
      <c r="K228">
        <v>0</v>
      </c>
      <c r="L228">
        <v>-1.5</v>
      </c>
      <c r="M228">
        <f t="shared" si="6"/>
        <v>0</v>
      </c>
      <c r="N228">
        <f t="shared" si="7"/>
        <v>1</v>
      </c>
    </row>
    <row r="229" spans="1:14" x14ac:dyDescent="0.2">
      <c r="A229">
        <v>2</v>
      </c>
      <c r="B229">
        <v>2</v>
      </c>
      <c r="C229">
        <v>72</v>
      </c>
      <c r="D229">
        <v>3</v>
      </c>
      <c r="F229" t="s">
        <v>54</v>
      </c>
      <c r="G229">
        <v>2</v>
      </c>
      <c r="H229">
        <v>3</v>
      </c>
      <c r="I229">
        <v>2.8965000000000001</v>
      </c>
      <c r="J229">
        <v>0</v>
      </c>
      <c r="K229">
        <v>0</v>
      </c>
      <c r="L229">
        <v>-1.5</v>
      </c>
      <c r="M229">
        <f t="shared" si="6"/>
        <v>0</v>
      </c>
      <c r="N229">
        <f t="shared" si="7"/>
        <v>1</v>
      </c>
    </row>
    <row r="230" spans="1:14" x14ac:dyDescent="0.2">
      <c r="A230">
        <v>2</v>
      </c>
      <c r="B230">
        <v>2</v>
      </c>
      <c r="C230">
        <v>73</v>
      </c>
      <c r="D230">
        <v>3</v>
      </c>
      <c r="F230" t="s">
        <v>51</v>
      </c>
      <c r="G230">
        <v>6</v>
      </c>
      <c r="H230">
        <v>1</v>
      </c>
      <c r="I230">
        <v>3.9788999999999999</v>
      </c>
      <c r="J230">
        <v>1</v>
      </c>
      <c r="K230">
        <v>0</v>
      </c>
      <c r="L230">
        <v>-1.5</v>
      </c>
      <c r="M230">
        <f t="shared" si="6"/>
        <v>1</v>
      </c>
      <c r="N230">
        <f t="shared" si="7"/>
        <v>0</v>
      </c>
    </row>
    <row r="231" spans="1:14" x14ac:dyDescent="0.2">
      <c r="A231">
        <v>2</v>
      </c>
      <c r="B231">
        <v>2</v>
      </c>
      <c r="C231">
        <v>74</v>
      </c>
      <c r="D231">
        <v>3</v>
      </c>
      <c r="F231" t="s">
        <v>51</v>
      </c>
      <c r="G231">
        <v>6</v>
      </c>
      <c r="H231">
        <v>2</v>
      </c>
      <c r="I231">
        <v>1.3148</v>
      </c>
      <c r="J231">
        <v>1</v>
      </c>
      <c r="K231">
        <v>0</v>
      </c>
      <c r="L231">
        <v>-1.5</v>
      </c>
      <c r="M231">
        <f t="shared" si="6"/>
        <v>1</v>
      </c>
      <c r="N231">
        <f t="shared" si="7"/>
        <v>0</v>
      </c>
    </row>
    <row r="232" spans="1:14" x14ac:dyDescent="0.2">
      <c r="A232">
        <v>2</v>
      </c>
      <c r="B232">
        <v>2</v>
      </c>
      <c r="C232">
        <v>75</v>
      </c>
      <c r="D232">
        <v>3</v>
      </c>
      <c r="F232" t="s">
        <v>53</v>
      </c>
      <c r="G232">
        <v>5</v>
      </c>
      <c r="H232">
        <v>3</v>
      </c>
      <c r="I232">
        <v>1.734</v>
      </c>
      <c r="J232">
        <v>0</v>
      </c>
      <c r="K232">
        <v>0</v>
      </c>
      <c r="L232">
        <v>-1.5</v>
      </c>
      <c r="M232">
        <f t="shared" si="6"/>
        <v>0</v>
      </c>
      <c r="N232">
        <f t="shared" si="7"/>
        <v>1</v>
      </c>
    </row>
    <row r="233" spans="1:14" x14ac:dyDescent="0.2">
      <c r="A233">
        <v>2</v>
      </c>
      <c r="B233">
        <v>2</v>
      </c>
      <c r="C233">
        <v>76</v>
      </c>
      <c r="D233">
        <v>3</v>
      </c>
      <c r="F233" t="s">
        <v>54</v>
      </c>
      <c r="G233">
        <v>2</v>
      </c>
      <c r="H233">
        <v>3</v>
      </c>
      <c r="I233">
        <v>1.9952000000000001</v>
      </c>
      <c r="J233">
        <v>0</v>
      </c>
      <c r="K233">
        <v>0</v>
      </c>
      <c r="L233">
        <v>-1.5</v>
      </c>
      <c r="M233">
        <f t="shared" si="6"/>
        <v>0</v>
      </c>
      <c r="N233">
        <f t="shared" si="7"/>
        <v>1</v>
      </c>
    </row>
    <row r="234" spans="1:14" x14ac:dyDescent="0.2">
      <c r="A234">
        <v>2</v>
      </c>
      <c r="B234">
        <v>2</v>
      </c>
      <c r="C234">
        <v>77</v>
      </c>
      <c r="D234">
        <v>3</v>
      </c>
      <c r="F234" t="s">
        <v>54</v>
      </c>
      <c r="G234">
        <v>2</v>
      </c>
      <c r="H234">
        <v>2</v>
      </c>
      <c r="I234">
        <v>2.4317000000000002</v>
      </c>
      <c r="J234">
        <v>0</v>
      </c>
      <c r="K234">
        <v>0</v>
      </c>
      <c r="L234">
        <v>-1.5</v>
      </c>
      <c r="M234">
        <f t="shared" si="6"/>
        <v>0</v>
      </c>
      <c r="N234">
        <f t="shared" si="7"/>
        <v>1</v>
      </c>
    </row>
    <row r="235" spans="1:14" x14ac:dyDescent="0.2">
      <c r="A235">
        <v>2</v>
      </c>
      <c r="B235">
        <v>2</v>
      </c>
      <c r="C235">
        <v>78</v>
      </c>
      <c r="D235">
        <v>3</v>
      </c>
      <c r="F235" t="s">
        <v>53</v>
      </c>
      <c r="G235">
        <v>5</v>
      </c>
      <c r="H235">
        <v>1</v>
      </c>
      <c r="I235">
        <v>2.7728999999999999</v>
      </c>
      <c r="J235">
        <v>1</v>
      </c>
      <c r="K235">
        <v>0.5</v>
      </c>
      <c r="L235">
        <v>-1</v>
      </c>
      <c r="M235">
        <f t="shared" si="6"/>
        <v>1</v>
      </c>
      <c r="N235">
        <f t="shared" si="7"/>
        <v>0</v>
      </c>
    </row>
    <row r="236" spans="1:14" x14ac:dyDescent="0.2">
      <c r="A236">
        <v>2</v>
      </c>
      <c r="B236">
        <v>2</v>
      </c>
      <c r="C236">
        <v>79</v>
      </c>
      <c r="D236">
        <v>3</v>
      </c>
      <c r="F236" t="s">
        <v>52</v>
      </c>
      <c r="G236">
        <v>4</v>
      </c>
      <c r="H236">
        <v>2</v>
      </c>
      <c r="I236">
        <v>1.6958</v>
      </c>
      <c r="J236">
        <v>1</v>
      </c>
      <c r="K236">
        <v>1</v>
      </c>
      <c r="L236">
        <v>0</v>
      </c>
      <c r="M236">
        <f t="shared" si="6"/>
        <v>1</v>
      </c>
      <c r="N236">
        <f t="shared" si="7"/>
        <v>0</v>
      </c>
    </row>
    <row r="237" spans="1:14" x14ac:dyDescent="0.2">
      <c r="A237">
        <v>2</v>
      </c>
      <c r="B237">
        <v>2</v>
      </c>
      <c r="C237">
        <v>80</v>
      </c>
      <c r="D237">
        <v>3</v>
      </c>
      <c r="F237" t="s">
        <v>55</v>
      </c>
      <c r="G237">
        <v>1</v>
      </c>
      <c r="H237">
        <v>3</v>
      </c>
      <c r="I237">
        <v>3.9962</v>
      </c>
      <c r="J237">
        <v>0</v>
      </c>
      <c r="K237">
        <v>0</v>
      </c>
      <c r="L237">
        <v>0</v>
      </c>
      <c r="M237">
        <f t="shared" si="6"/>
        <v>0</v>
      </c>
      <c r="N237">
        <f t="shared" si="7"/>
        <v>1</v>
      </c>
    </row>
    <row r="238" spans="1:14" x14ac:dyDescent="0.2">
      <c r="A238">
        <v>2</v>
      </c>
      <c r="B238">
        <v>2</v>
      </c>
      <c r="C238">
        <v>81</v>
      </c>
      <c r="D238">
        <v>3</v>
      </c>
      <c r="F238" t="s">
        <v>53</v>
      </c>
      <c r="G238">
        <v>5</v>
      </c>
      <c r="H238">
        <v>2</v>
      </c>
      <c r="I238">
        <v>2.9304999999999999</v>
      </c>
      <c r="J238">
        <v>0</v>
      </c>
      <c r="K238">
        <v>0</v>
      </c>
      <c r="L238">
        <v>0</v>
      </c>
      <c r="M238">
        <f t="shared" si="6"/>
        <v>0</v>
      </c>
      <c r="N238">
        <f t="shared" si="7"/>
        <v>1</v>
      </c>
    </row>
    <row r="239" spans="1:14" x14ac:dyDescent="0.2">
      <c r="A239">
        <v>2</v>
      </c>
      <c r="B239">
        <v>2</v>
      </c>
      <c r="C239">
        <v>82</v>
      </c>
      <c r="D239">
        <v>3</v>
      </c>
      <c r="F239" t="s">
        <v>53</v>
      </c>
      <c r="G239">
        <v>5</v>
      </c>
      <c r="H239">
        <v>1</v>
      </c>
      <c r="I239">
        <v>2.6139999999999999</v>
      </c>
      <c r="J239">
        <v>1</v>
      </c>
      <c r="K239">
        <v>0.5</v>
      </c>
      <c r="L239">
        <v>0.5</v>
      </c>
      <c r="M239">
        <f t="shared" si="6"/>
        <v>1</v>
      </c>
      <c r="N239">
        <f t="shared" si="7"/>
        <v>0</v>
      </c>
    </row>
    <row r="240" spans="1:14" x14ac:dyDescent="0.2">
      <c r="A240">
        <v>2</v>
      </c>
      <c r="B240">
        <v>2</v>
      </c>
      <c r="C240">
        <v>83</v>
      </c>
      <c r="D240">
        <v>3</v>
      </c>
      <c r="F240" t="s">
        <v>54</v>
      </c>
      <c r="G240">
        <v>2</v>
      </c>
      <c r="H240">
        <v>3</v>
      </c>
      <c r="I240">
        <v>2.2976999999999999</v>
      </c>
      <c r="J240">
        <v>0</v>
      </c>
      <c r="K240">
        <v>0</v>
      </c>
      <c r="L240">
        <v>0.5</v>
      </c>
      <c r="M240">
        <f t="shared" si="6"/>
        <v>0</v>
      </c>
      <c r="N240">
        <f t="shared" si="7"/>
        <v>1</v>
      </c>
    </row>
    <row r="241" spans="1:14" x14ac:dyDescent="0.2">
      <c r="A241">
        <v>2</v>
      </c>
      <c r="B241">
        <v>2</v>
      </c>
      <c r="C241">
        <v>84</v>
      </c>
      <c r="D241">
        <v>3</v>
      </c>
      <c r="F241" t="s">
        <v>55</v>
      </c>
      <c r="G241">
        <v>1</v>
      </c>
      <c r="H241">
        <v>2</v>
      </c>
      <c r="I241">
        <v>2.0314000000000001</v>
      </c>
      <c r="J241">
        <v>0</v>
      </c>
      <c r="K241">
        <v>0</v>
      </c>
      <c r="L241">
        <v>0.5</v>
      </c>
      <c r="M241">
        <f t="shared" si="6"/>
        <v>0</v>
      </c>
      <c r="N241">
        <f t="shared" si="7"/>
        <v>1</v>
      </c>
    </row>
    <row r="242" spans="1:14" x14ac:dyDescent="0.2">
      <c r="A242">
        <v>2</v>
      </c>
      <c r="B242">
        <v>2</v>
      </c>
      <c r="C242">
        <v>85</v>
      </c>
      <c r="D242">
        <v>3</v>
      </c>
      <c r="F242" t="s">
        <v>54</v>
      </c>
      <c r="G242">
        <v>2</v>
      </c>
      <c r="H242">
        <v>1</v>
      </c>
      <c r="I242">
        <v>3.0135999999999998</v>
      </c>
      <c r="J242">
        <v>0</v>
      </c>
      <c r="K242">
        <v>0</v>
      </c>
      <c r="L242">
        <v>0.5</v>
      </c>
      <c r="M242">
        <f t="shared" si="6"/>
        <v>0</v>
      </c>
      <c r="N242">
        <f t="shared" si="7"/>
        <v>1</v>
      </c>
    </row>
    <row r="243" spans="1:14" x14ac:dyDescent="0.2">
      <c r="A243">
        <v>2</v>
      </c>
      <c r="B243">
        <v>2</v>
      </c>
      <c r="C243">
        <v>86</v>
      </c>
      <c r="D243">
        <v>3</v>
      </c>
      <c r="F243" t="s">
        <v>55</v>
      </c>
      <c r="G243">
        <v>1</v>
      </c>
      <c r="H243">
        <v>1</v>
      </c>
      <c r="I243">
        <v>4.3956999999999997</v>
      </c>
      <c r="J243">
        <v>0</v>
      </c>
      <c r="K243">
        <v>0</v>
      </c>
      <c r="L243">
        <v>0.5</v>
      </c>
      <c r="M243">
        <f t="shared" si="6"/>
        <v>0</v>
      </c>
      <c r="N243">
        <f t="shared" si="7"/>
        <v>1</v>
      </c>
    </row>
    <row r="244" spans="1:14" x14ac:dyDescent="0.2">
      <c r="A244">
        <v>2</v>
      </c>
      <c r="B244">
        <v>2</v>
      </c>
      <c r="C244">
        <v>87</v>
      </c>
      <c r="D244">
        <v>3</v>
      </c>
      <c r="F244" t="s">
        <v>51</v>
      </c>
      <c r="G244">
        <v>6</v>
      </c>
      <c r="H244">
        <v>3</v>
      </c>
      <c r="I244">
        <v>1.9649000000000001</v>
      </c>
      <c r="J244">
        <v>1</v>
      </c>
      <c r="K244">
        <v>0</v>
      </c>
      <c r="L244">
        <v>0.5</v>
      </c>
      <c r="M244">
        <f t="shared" si="6"/>
        <v>1</v>
      </c>
      <c r="N244">
        <f t="shared" si="7"/>
        <v>0</v>
      </c>
    </row>
    <row r="245" spans="1:14" x14ac:dyDescent="0.2">
      <c r="A245">
        <v>2</v>
      </c>
      <c r="B245">
        <v>2</v>
      </c>
      <c r="C245">
        <v>88</v>
      </c>
      <c r="D245">
        <v>3</v>
      </c>
      <c r="F245" t="s">
        <v>52</v>
      </c>
      <c r="G245">
        <v>4</v>
      </c>
      <c r="H245">
        <v>1</v>
      </c>
      <c r="I245">
        <v>3.2658</v>
      </c>
      <c r="J245">
        <v>1</v>
      </c>
      <c r="K245">
        <v>1</v>
      </c>
      <c r="L245">
        <v>1.5</v>
      </c>
      <c r="M245">
        <f t="shared" si="6"/>
        <v>1</v>
      </c>
      <c r="N245">
        <f t="shared" si="7"/>
        <v>0</v>
      </c>
    </row>
    <row r="246" spans="1:14" x14ac:dyDescent="0.2">
      <c r="A246">
        <v>2</v>
      </c>
      <c r="B246">
        <v>2</v>
      </c>
      <c r="C246">
        <v>89</v>
      </c>
      <c r="D246">
        <v>3</v>
      </c>
      <c r="F246" t="s">
        <v>51</v>
      </c>
      <c r="G246">
        <v>3</v>
      </c>
      <c r="H246">
        <v>2</v>
      </c>
      <c r="I246">
        <v>1.6968000000000001</v>
      </c>
      <c r="J246">
        <v>0</v>
      </c>
      <c r="K246">
        <v>0</v>
      </c>
      <c r="L246">
        <v>1.5</v>
      </c>
      <c r="M246">
        <f t="shared" si="6"/>
        <v>0</v>
      </c>
      <c r="N246">
        <f t="shared" si="7"/>
        <v>1</v>
      </c>
    </row>
    <row r="247" spans="1:14" x14ac:dyDescent="0.2">
      <c r="A247">
        <v>2</v>
      </c>
      <c r="B247">
        <v>2</v>
      </c>
      <c r="C247">
        <v>90</v>
      </c>
      <c r="D247">
        <v>3</v>
      </c>
      <c r="F247" t="s">
        <v>55</v>
      </c>
      <c r="G247">
        <v>1</v>
      </c>
      <c r="H247">
        <v>2</v>
      </c>
      <c r="I247">
        <v>3.6796000000000002</v>
      </c>
      <c r="J247">
        <v>0</v>
      </c>
      <c r="K247">
        <v>0</v>
      </c>
      <c r="L247">
        <v>1.5</v>
      </c>
      <c r="M247">
        <f t="shared" si="6"/>
        <v>0</v>
      </c>
      <c r="N247">
        <f t="shared" si="7"/>
        <v>1</v>
      </c>
    </row>
    <row r="248" spans="1:14" x14ac:dyDescent="0.2">
      <c r="A248">
        <v>2</v>
      </c>
      <c r="B248">
        <v>2</v>
      </c>
      <c r="C248">
        <v>91</v>
      </c>
      <c r="D248">
        <v>3</v>
      </c>
      <c r="F248" t="s">
        <v>52</v>
      </c>
      <c r="G248">
        <v>4</v>
      </c>
      <c r="H248">
        <v>2</v>
      </c>
      <c r="I248">
        <v>1.8975</v>
      </c>
      <c r="J248">
        <v>1</v>
      </c>
      <c r="K248">
        <v>1</v>
      </c>
      <c r="L248">
        <v>2.5</v>
      </c>
      <c r="M248">
        <f t="shared" si="6"/>
        <v>1</v>
      </c>
      <c r="N248">
        <f t="shared" si="7"/>
        <v>0</v>
      </c>
    </row>
    <row r="249" spans="1:14" x14ac:dyDescent="0.2">
      <c r="A249">
        <v>2</v>
      </c>
      <c r="B249">
        <v>2</v>
      </c>
      <c r="C249">
        <v>92</v>
      </c>
      <c r="D249">
        <v>3</v>
      </c>
      <c r="F249" t="s">
        <v>54</v>
      </c>
      <c r="G249">
        <v>2</v>
      </c>
      <c r="H249">
        <v>3</v>
      </c>
      <c r="I249">
        <v>1.4676</v>
      </c>
      <c r="J249">
        <v>0</v>
      </c>
      <c r="K249">
        <v>0</v>
      </c>
      <c r="L249">
        <v>2.5</v>
      </c>
      <c r="M249">
        <f t="shared" si="6"/>
        <v>0</v>
      </c>
      <c r="N249">
        <f t="shared" si="7"/>
        <v>1</v>
      </c>
    </row>
    <row r="250" spans="1:14" x14ac:dyDescent="0.2">
      <c r="A250">
        <v>2</v>
      </c>
      <c r="B250">
        <v>2</v>
      </c>
      <c r="C250">
        <v>93</v>
      </c>
      <c r="D250">
        <v>3</v>
      </c>
      <c r="F250" t="s">
        <v>52</v>
      </c>
      <c r="G250">
        <v>4</v>
      </c>
      <c r="H250">
        <v>1</v>
      </c>
      <c r="I250">
        <v>2.4975000000000001</v>
      </c>
      <c r="J250">
        <v>1</v>
      </c>
      <c r="K250">
        <v>1</v>
      </c>
      <c r="L250">
        <v>3.5</v>
      </c>
      <c r="M250">
        <f t="shared" si="6"/>
        <v>1</v>
      </c>
      <c r="N250">
        <f t="shared" si="7"/>
        <v>0</v>
      </c>
    </row>
    <row r="251" spans="1:14" x14ac:dyDescent="0.2">
      <c r="A251">
        <v>2</v>
      </c>
      <c r="B251">
        <v>2</v>
      </c>
      <c r="C251">
        <v>94</v>
      </c>
      <c r="D251">
        <v>3</v>
      </c>
      <c r="F251" t="s">
        <v>52</v>
      </c>
      <c r="G251">
        <v>4</v>
      </c>
      <c r="H251">
        <v>3</v>
      </c>
      <c r="I251">
        <v>2.6137999999999999</v>
      </c>
      <c r="J251">
        <v>1</v>
      </c>
      <c r="K251">
        <v>1</v>
      </c>
      <c r="L251">
        <v>4.5</v>
      </c>
      <c r="M251">
        <f t="shared" si="6"/>
        <v>1</v>
      </c>
      <c r="N251">
        <f t="shared" si="7"/>
        <v>0</v>
      </c>
    </row>
    <row r="252" spans="1:14" x14ac:dyDescent="0.2">
      <c r="A252">
        <v>2</v>
      </c>
      <c r="B252">
        <v>2</v>
      </c>
      <c r="C252">
        <v>95</v>
      </c>
      <c r="D252">
        <v>3</v>
      </c>
      <c r="F252" t="s">
        <v>55</v>
      </c>
      <c r="G252">
        <v>1</v>
      </c>
      <c r="H252">
        <v>1</v>
      </c>
      <c r="I252">
        <v>1.6317999999999999</v>
      </c>
      <c r="J252">
        <v>0</v>
      </c>
      <c r="K252">
        <v>0</v>
      </c>
      <c r="L252">
        <v>4.5</v>
      </c>
      <c r="M252">
        <f t="shared" si="6"/>
        <v>0</v>
      </c>
      <c r="N252">
        <f t="shared" si="7"/>
        <v>1</v>
      </c>
    </row>
    <row r="253" spans="1:14" x14ac:dyDescent="0.2">
      <c r="A253">
        <v>2</v>
      </c>
      <c r="B253">
        <v>2</v>
      </c>
      <c r="C253">
        <v>96</v>
      </c>
      <c r="D253">
        <v>3</v>
      </c>
      <c r="F253" t="s">
        <v>51</v>
      </c>
      <c r="G253">
        <v>3</v>
      </c>
      <c r="H253">
        <v>1</v>
      </c>
      <c r="I253">
        <v>2.1642000000000001</v>
      </c>
      <c r="J253">
        <v>0</v>
      </c>
      <c r="K253">
        <v>0</v>
      </c>
      <c r="L253">
        <v>4.5</v>
      </c>
      <c r="M253">
        <f t="shared" si="6"/>
        <v>0</v>
      </c>
      <c r="N253">
        <f t="shared" si="7"/>
        <v>1</v>
      </c>
    </row>
    <row r="254" spans="1:14" hidden="1" x14ac:dyDescent="0.2">
      <c r="A254">
        <v>3</v>
      </c>
      <c r="B254">
        <v>3</v>
      </c>
      <c r="C254">
        <v>1</v>
      </c>
      <c r="D254">
        <v>2</v>
      </c>
      <c r="E254">
        <v>0</v>
      </c>
      <c r="F254" t="s">
        <v>51</v>
      </c>
      <c r="G254">
        <v>3</v>
      </c>
      <c r="H254">
        <v>3</v>
      </c>
      <c r="I254">
        <v>0.8992</v>
      </c>
      <c r="J254">
        <v>1</v>
      </c>
      <c r="K254">
        <v>0</v>
      </c>
      <c r="L254">
        <v>0</v>
      </c>
      <c r="M254">
        <f t="shared" si="6"/>
        <v>1</v>
      </c>
      <c r="N254">
        <f t="shared" si="7"/>
        <v>0</v>
      </c>
    </row>
    <row r="255" spans="1:14" hidden="1" x14ac:dyDescent="0.2">
      <c r="A255">
        <v>3</v>
      </c>
      <c r="B255">
        <v>3</v>
      </c>
      <c r="C255">
        <v>2</v>
      </c>
      <c r="D255">
        <v>2</v>
      </c>
      <c r="E255">
        <v>-0.5</v>
      </c>
      <c r="F255" t="s">
        <v>55</v>
      </c>
      <c r="G255">
        <v>1</v>
      </c>
      <c r="H255">
        <v>1</v>
      </c>
      <c r="I255">
        <v>0.56620000000000004</v>
      </c>
      <c r="J255">
        <v>0</v>
      </c>
      <c r="K255">
        <v>0</v>
      </c>
      <c r="L255">
        <v>0</v>
      </c>
      <c r="M255">
        <f t="shared" si="6"/>
        <v>0</v>
      </c>
      <c r="N255">
        <f t="shared" si="7"/>
        <v>1</v>
      </c>
    </row>
    <row r="256" spans="1:14" hidden="1" x14ac:dyDescent="0.2">
      <c r="A256">
        <v>3</v>
      </c>
      <c r="B256">
        <v>3</v>
      </c>
      <c r="C256">
        <v>3</v>
      </c>
      <c r="D256">
        <v>2</v>
      </c>
      <c r="E256">
        <v>1</v>
      </c>
      <c r="F256" t="s">
        <v>52</v>
      </c>
      <c r="G256">
        <v>4</v>
      </c>
      <c r="H256">
        <v>1</v>
      </c>
      <c r="I256">
        <v>0.49869999999999998</v>
      </c>
      <c r="J256">
        <v>1</v>
      </c>
      <c r="K256">
        <v>1</v>
      </c>
      <c r="L256">
        <v>1</v>
      </c>
      <c r="M256">
        <f t="shared" si="6"/>
        <v>1</v>
      </c>
      <c r="N256">
        <f t="shared" si="7"/>
        <v>0</v>
      </c>
    </row>
    <row r="257" spans="1:14" hidden="1" x14ac:dyDescent="0.2">
      <c r="A257">
        <v>3</v>
      </c>
      <c r="B257">
        <v>3</v>
      </c>
      <c r="C257">
        <v>4</v>
      </c>
      <c r="D257">
        <v>2</v>
      </c>
      <c r="E257">
        <v>0</v>
      </c>
      <c r="F257" t="s">
        <v>51</v>
      </c>
      <c r="G257">
        <v>6</v>
      </c>
      <c r="H257">
        <v>2</v>
      </c>
      <c r="I257">
        <v>0.48320000000000002</v>
      </c>
      <c r="J257">
        <v>1</v>
      </c>
      <c r="K257">
        <v>0</v>
      </c>
      <c r="L257">
        <v>1</v>
      </c>
      <c r="M257">
        <f t="shared" si="6"/>
        <v>1</v>
      </c>
      <c r="N257">
        <f t="shared" si="7"/>
        <v>0</v>
      </c>
    </row>
    <row r="258" spans="1:14" hidden="1" x14ac:dyDescent="0.2">
      <c r="A258">
        <v>3</v>
      </c>
      <c r="B258">
        <v>3</v>
      </c>
      <c r="C258">
        <v>5</v>
      </c>
      <c r="D258">
        <v>2</v>
      </c>
      <c r="E258">
        <v>0.5</v>
      </c>
      <c r="F258" t="s">
        <v>53</v>
      </c>
      <c r="G258">
        <v>5</v>
      </c>
      <c r="H258">
        <v>1</v>
      </c>
      <c r="I258">
        <v>0.34849999999999998</v>
      </c>
      <c r="J258">
        <v>1</v>
      </c>
      <c r="K258">
        <v>0.5</v>
      </c>
      <c r="L258">
        <v>1.5</v>
      </c>
      <c r="M258">
        <f t="shared" ref="M258:M321" si="8">IF(J258=1,1,0)</f>
        <v>1</v>
      </c>
      <c r="N258">
        <f t="shared" ref="N258:N321" si="9">IF(J258=1,0,1)</f>
        <v>0</v>
      </c>
    </row>
    <row r="259" spans="1:14" hidden="1" x14ac:dyDescent="0.2">
      <c r="A259">
        <v>3</v>
      </c>
      <c r="B259">
        <v>3</v>
      </c>
      <c r="C259">
        <v>6</v>
      </c>
      <c r="D259">
        <v>2</v>
      </c>
      <c r="E259">
        <v>-1</v>
      </c>
      <c r="F259" t="s">
        <v>54</v>
      </c>
      <c r="G259">
        <v>2</v>
      </c>
      <c r="H259">
        <v>2</v>
      </c>
      <c r="I259">
        <v>0.3654</v>
      </c>
      <c r="J259">
        <v>0</v>
      </c>
      <c r="K259">
        <v>0</v>
      </c>
      <c r="L259">
        <v>1.5</v>
      </c>
      <c r="M259">
        <f t="shared" si="8"/>
        <v>0</v>
      </c>
      <c r="N259">
        <f t="shared" si="9"/>
        <v>1</v>
      </c>
    </row>
    <row r="260" spans="1:14" hidden="1" x14ac:dyDescent="0.2">
      <c r="A260">
        <v>3</v>
      </c>
      <c r="B260">
        <v>3</v>
      </c>
      <c r="C260">
        <v>7</v>
      </c>
      <c r="D260">
        <v>2</v>
      </c>
      <c r="E260">
        <v>0</v>
      </c>
      <c r="F260" t="s">
        <v>51</v>
      </c>
      <c r="G260">
        <v>3</v>
      </c>
      <c r="H260">
        <v>1</v>
      </c>
      <c r="I260">
        <v>0.53239999999999998</v>
      </c>
      <c r="J260">
        <v>1</v>
      </c>
      <c r="K260">
        <v>0</v>
      </c>
      <c r="L260">
        <v>1.5</v>
      </c>
      <c r="M260">
        <f t="shared" si="8"/>
        <v>1</v>
      </c>
      <c r="N260">
        <f t="shared" si="9"/>
        <v>0</v>
      </c>
    </row>
    <row r="261" spans="1:14" hidden="1" x14ac:dyDescent="0.2">
      <c r="A261">
        <v>3</v>
      </c>
      <c r="B261">
        <v>3</v>
      </c>
      <c r="C261">
        <v>8</v>
      </c>
      <c r="D261">
        <v>2</v>
      </c>
      <c r="E261">
        <v>0</v>
      </c>
      <c r="F261" t="s">
        <v>51</v>
      </c>
      <c r="G261">
        <v>6</v>
      </c>
      <c r="H261">
        <v>2</v>
      </c>
      <c r="I261">
        <v>0.39989999999999998</v>
      </c>
      <c r="J261">
        <v>1</v>
      </c>
      <c r="K261">
        <v>0</v>
      </c>
      <c r="L261">
        <v>1.5</v>
      </c>
      <c r="M261">
        <f t="shared" si="8"/>
        <v>1</v>
      </c>
      <c r="N261">
        <f t="shared" si="9"/>
        <v>0</v>
      </c>
    </row>
    <row r="262" spans="1:14" hidden="1" x14ac:dyDescent="0.2">
      <c r="A262">
        <v>3</v>
      </c>
      <c r="B262">
        <v>3</v>
      </c>
      <c r="C262">
        <v>9</v>
      </c>
      <c r="D262">
        <v>2</v>
      </c>
      <c r="E262">
        <v>1</v>
      </c>
      <c r="F262" t="s">
        <v>52</v>
      </c>
      <c r="G262">
        <v>4</v>
      </c>
      <c r="H262">
        <v>1</v>
      </c>
      <c r="I262">
        <v>0.34860000000000002</v>
      </c>
      <c r="J262">
        <v>1</v>
      </c>
      <c r="K262">
        <v>1</v>
      </c>
      <c r="L262">
        <v>2.5</v>
      </c>
      <c r="M262">
        <f t="shared" si="8"/>
        <v>1</v>
      </c>
      <c r="N262">
        <f t="shared" si="9"/>
        <v>0</v>
      </c>
    </row>
    <row r="263" spans="1:14" hidden="1" x14ac:dyDescent="0.2">
      <c r="A263">
        <v>3</v>
      </c>
      <c r="B263">
        <v>3</v>
      </c>
      <c r="C263">
        <v>10</v>
      </c>
      <c r="D263">
        <v>2</v>
      </c>
      <c r="E263">
        <v>-0.5</v>
      </c>
      <c r="F263" t="s">
        <v>55</v>
      </c>
      <c r="G263">
        <v>1</v>
      </c>
      <c r="H263">
        <v>2</v>
      </c>
      <c r="I263">
        <v>0.36659999999999998</v>
      </c>
      <c r="J263">
        <v>0</v>
      </c>
      <c r="K263">
        <v>0</v>
      </c>
      <c r="L263">
        <v>2.5</v>
      </c>
      <c r="M263">
        <f t="shared" si="8"/>
        <v>0</v>
      </c>
      <c r="N263">
        <f t="shared" si="9"/>
        <v>1</v>
      </c>
    </row>
    <row r="264" spans="1:14" hidden="1" x14ac:dyDescent="0.2">
      <c r="A264">
        <v>3</v>
      </c>
      <c r="B264">
        <v>3</v>
      </c>
      <c r="C264">
        <v>11</v>
      </c>
      <c r="D264">
        <v>2</v>
      </c>
      <c r="E264">
        <v>0</v>
      </c>
      <c r="F264" t="s">
        <v>51</v>
      </c>
      <c r="G264">
        <v>6</v>
      </c>
      <c r="H264">
        <v>3</v>
      </c>
      <c r="I264">
        <v>0.39989999999999998</v>
      </c>
      <c r="J264">
        <v>1</v>
      </c>
      <c r="K264">
        <v>0</v>
      </c>
      <c r="L264">
        <v>2.5</v>
      </c>
      <c r="M264">
        <f t="shared" si="8"/>
        <v>1</v>
      </c>
      <c r="N264">
        <f t="shared" si="9"/>
        <v>0</v>
      </c>
    </row>
    <row r="265" spans="1:14" hidden="1" x14ac:dyDescent="0.2">
      <c r="A265">
        <v>3</v>
      </c>
      <c r="B265">
        <v>3</v>
      </c>
      <c r="C265">
        <v>12</v>
      </c>
      <c r="D265">
        <v>2</v>
      </c>
      <c r="E265">
        <v>0.5</v>
      </c>
      <c r="F265" t="s">
        <v>53</v>
      </c>
      <c r="G265">
        <v>5</v>
      </c>
      <c r="H265">
        <v>1</v>
      </c>
      <c r="I265">
        <v>0.33200000000000002</v>
      </c>
      <c r="J265">
        <v>1</v>
      </c>
      <c r="K265">
        <v>0.5</v>
      </c>
      <c r="L265">
        <v>3</v>
      </c>
      <c r="M265">
        <f t="shared" si="8"/>
        <v>1</v>
      </c>
      <c r="N265">
        <f t="shared" si="9"/>
        <v>0</v>
      </c>
    </row>
    <row r="266" spans="1:14" hidden="1" x14ac:dyDescent="0.2">
      <c r="A266">
        <v>3</v>
      </c>
      <c r="B266">
        <v>3</v>
      </c>
      <c r="C266">
        <v>13</v>
      </c>
      <c r="D266">
        <v>2</v>
      </c>
      <c r="E266">
        <v>-1</v>
      </c>
      <c r="F266" t="s">
        <v>54</v>
      </c>
      <c r="G266">
        <v>2</v>
      </c>
      <c r="H266">
        <v>1</v>
      </c>
      <c r="I266">
        <v>0.3165</v>
      </c>
      <c r="J266">
        <v>0</v>
      </c>
      <c r="K266">
        <v>0</v>
      </c>
      <c r="L266">
        <v>3</v>
      </c>
      <c r="M266">
        <f t="shared" si="8"/>
        <v>0</v>
      </c>
      <c r="N266">
        <f t="shared" si="9"/>
        <v>1</v>
      </c>
    </row>
    <row r="267" spans="1:14" hidden="1" x14ac:dyDescent="0.2">
      <c r="A267">
        <v>3</v>
      </c>
      <c r="B267">
        <v>3</v>
      </c>
      <c r="C267">
        <v>14</v>
      </c>
      <c r="D267">
        <v>2</v>
      </c>
      <c r="E267">
        <v>0</v>
      </c>
      <c r="F267" t="s">
        <v>51</v>
      </c>
      <c r="G267">
        <v>3</v>
      </c>
      <c r="H267">
        <v>3</v>
      </c>
      <c r="I267">
        <v>1.1011</v>
      </c>
      <c r="J267">
        <v>0</v>
      </c>
      <c r="K267">
        <v>0</v>
      </c>
      <c r="L267">
        <v>3</v>
      </c>
      <c r="M267">
        <f t="shared" si="8"/>
        <v>0</v>
      </c>
      <c r="N267">
        <f t="shared" si="9"/>
        <v>1</v>
      </c>
    </row>
    <row r="268" spans="1:14" hidden="1" x14ac:dyDescent="0.2">
      <c r="A268">
        <v>3</v>
      </c>
      <c r="B268">
        <v>3</v>
      </c>
      <c r="C268">
        <v>15</v>
      </c>
      <c r="D268">
        <v>2</v>
      </c>
      <c r="E268">
        <v>0.5</v>
      </c>
      <c r="F268" t="s">
        <v>53</v>
      </c>
      <c r="G268">
        <v>5</v>
      </c>
      <c r="H268">
        <v>2</v>
      </c>
      <c r="I268">
        <v>0.28210000000000002</v>
      </c>
      <c r="J268">
        <v>1</v>
      </c>
      <c r="K268">
        <v>0.5</v>
      </c>
      <c r="L268">
        <v>3.5</v>
      </c>
      <c r="M268">
        <f t="shared" si="8"/>
        <v>1</v>
      </c>
      <c r="N268">
        <f t="shared" si="9"/>
        <v>0</v>
      </c>
    </row>
    <row r="269" spans="1:14" hidden="1" x14ac:dyDescent="0.2">
      <c r="A269">
        <v>3</v>
      </c>
      <c r="B269">
        <v>3</v>
      </c>
      <c r="C269">
        <v>16</v>
      </c>
      <c r="D269">
        <v>2</v>
      </c>
      <c r="E269">
        <v>-1</v>
      </c>
      <c r="F269" t="s">
        <v>54</v>
      </c>
      <c r="G269">
        <v>2</v>
      </c>
      <c r="H269">
        <v>3</v>
      </c>
      <c r="I269">
        <v>0.33200000000000002</v>
      </c>
      <c r="J269">
        <v>0</v>
      </c>
      <c r="K269">
        <v>0</v>
      </c>
      <c r="L269">
        <v>3.5</v>
      </c>
      <c r="M269">
        <f t="shared" si="8"/>
        <v>0</v>
      </c>
      <c r="N269">
        <f t="shared" si="9"/>
        <v>1</v>
      </c>
    </row>
    <row r="270" spans="1:14" hidden="1" x14ac:dyDescent="0.2">
      <c r="A270">
        <v>3</v>
      </c>
      <c r="B270">
        <v>3</v>
      </c>
      <c r="C270">
        <v>17</v>
      </c>
      <c r="D270">
        <v>2</v>
      </c>
      <c r="E270">
        <v>1</v>
      </c>
      <c r="F270" t="s">
        <v>52</v>
      </c>
      <c r="G270">
        <v>4</v>
      </c>
      <c r="H270">
        <v>2</v>
      </c>
      <c r="I270">
        <v>0.2833</v>
      </c>
      <c r="J270">
        <v>1</v>
      </c>
      <c r="K270">
        <v>1</v>
      </c>
      <c r="L270">
        <v>4.5</v>
      </c>
      <c r="M270">
        <f t="shared" si="8"/>
        <v>1</v>
      </c>
      <c r="N270">
        <f t="shared" si="9"/>
        <v>0</v>
      </c>
    </row>
    <row r="271" spans="1:14" hidden="1" x14ac:dyDescent="0.2">
      <c r="A271">
        <v>3</v>
      </c>
      <c r="B271">
        <v>3</v>
      </c>
      <c r="C271">
        <v>18</v>
      </c>
      <c r="D271">
        <v>2</v>
      </c>
      <c r="E271">
        <v>-0.5</v>
      </c>
      <c r="F271" t="s">
        <v>55</v>
      </c>
      <c r="G271">
        <v>1</v>
      </c>
      <c r="H271">
        <v>3</v>
      </c>
      <c r="I271">
        <v>0.38319999999999999</v>
      </c>
      <c r="J271">
        <v>0</v>
      </c>
      <c r="K271">
        <v>0</v>
      </c>
      <c r="L271">
        <v>4.5</v>
      </c>
      <c r="M271">
        <f t="shared" si="8"/>
        <v>0</v>
      </c>
      <c r="N271">
        <f t="shared" si="9"/>
        <v>1</v>
      </c>
    </row>
    <row r="272" spans="1:14" hidden="1" x14ac:dyDescent="0.2">
      <c r="A272">
        <v>3</v>
      </c>
      <c r="B272">
        <v>3</v>
      </c>
      <c r="C272">
        <v>19</v>
      </c>
      <c r="D272">
        <v>2</v>
      </c>
      <c r="E272">
        <v>0</v>
      </c>
      <c r="F272" t="s">
        <v>51</v>
      </c>
      <c r="G272">
        <v>6</v>
      </c>
      <c r="H272">
        <v>1</v>
      </c>
      <c r="I272">
        <v>0.26650000000000001</v>
      </c>
      <c r="J272">
        <v>1</v>
      </c>
      <c r="K272">
        <v>0</v>
      </c>
      <c r="L272">
        <v>4.5</v>
      </c>
      <c r="M272">
        <f t="shared" si="8"/>
        <v>1</v>
      </c>
      <c r="N272">
        <f t="shared" si="9"/>
        <v>0</v>
      </c>
    </row>
    <row r="273" spans="1:14" hidden="1" x14ac:dyDescent="0.2">
      <c r="A273">
        <v>3</v>
      </c>
      <c r="B273">
        <v>3</v>
      </c>
      <c r="C273">
        <v>20</v>
      </c>
      <c r="D273">
        <v>2</v>
      </c>
      <c r="E273">
        <v>-1</v>
      </c>
      <c r="F273" t="s">
        <v>54</v>
      </c>
      <c r="G273">
        <v>2</v>
      </c>
      <c r="H273">
        <v>1</v>
      </c>
      <c r="I273">
        <v>0.46660000000000001</v>
      </c>
      <c r="J273">
        <v>0</v>
      </c>
      <c r="K273">
        <v>0</v>
      </c>
      <c r="L273">
        <v>4.5</v>
      </c>
      <c r="M273">
        <f t="shared" si="8"/>
        <v>0</v>
      </c>
      <c r="N273">
        <f t="shared" si="9"/>
        <v>1</v>
      </c>
    </row>
    <row r="274" spans="1:14" hidden="1" x14ac:dyDescent="0.2">
      <c r="A274">
        <v>3</v>
      </c>
      <c r="B274">
        <v>3</v>
      </c>
      <c r="C274">
        <v>21</v>
      </c>
      <c r="D274">
        <v>2</v>
      </c>
      <c r="E274">
        <v>0.5</v>
      </c>
      <c r="F274" t="s">
        <v>53</v>
      </c>
      <c r="G274">
        <v>5</v>
      </c>
      <c r="H274">
        <v>3</v>
      </c>
      <c r="I274">
        <v>0.2666</v>
      </c>
      <c r="J274">
        <v>1</v>
      </c>
      <c r="K274">
        <v>0.5</v>
      </c>
      <c r="L274">
        <v>5</v>
      </c>
      <c r="M274">
        <f t="shared" si="8"/>
        <v>1</v>
      </c>
      <c r="N274">
        <f t="shared" si="9"/>
        <v>0</v>
      </c>
    </row>
    <row r="275" spans="1:14" hidden="1" x14ac:dyDescent="0.2">
      <c r="A275">
        <v>3</v>
      </c>
      <c r="B275">
        <v>3</v>
      </c>
      <c r="C275">
        <v>22</v>
      </c>
      <c r="D275">
        <v>2</v>
      </c>
      <c r="E275">
        <v>0</v>
      </c>
      <c r="F275" t="s">
        <v>51</v>
      </c>
      <c r="G275">
        <v>3</v>
      </c>
      <c r="H275">
        <v>3</v>
      </c>
      <c r="I275">
        <v>1.0665</v>
      </c>
      <c r="J275">
        <v>1</v>
      </c>
      <c r="K275">
        <v>0</v>
      </c>
      <c r="L275">
        <v>5</v>
      </c>
      <c r="M275">
        <f t="shared" si="8"/>
        <v>1</v>
      </c>
      <c r="N275">
        <f t="shared" si="9"/>
        <v>0</v>
      </c>
    </row>
    <row r="276" spans="1:14" hidden="1" x14ac:dyDescent="0.2">
      <c r="A276">
        <v>3</v>
      </c>
      <c r="B276">
        <v>3</v>
      </c>
      <c r="C276">
        <v>23</v>
      </c>
      <c r="D276">
        <v>2</v>
      </c>
      <c r="E276">
        <v>1</v>
      </c>
      <c r="F276" t="s">
        <v>52</v>
      </c>
      <c r="G276">
        <v>4</v>
      </c>
      <c r="H276">
        <v>2</v>
      </c>
      <c r="I276">
        <v>0.31530000000000002</v>
      </c>
      <c r="J276">
        <v>1</v>
      </c>
      <c r="K276">
        <v>1</v>
      </c>
      <c r="L276">
        <v>6</v>
      </c>
      <c r="M276">
        <f t="shared" si="8"/>
        <v>1</v>
      </c>
      <c r="N276">
        <f t="shared" si="9"/>
        <v>0</v>
      </c>
    </row>
    <row r="277" spans="1:14" hidden="1" x14ac:dyDescent="0.2">
      <c r="A277">
        <v>3</v>
      </c>
      <c r="B277">
        <v>3</v>
      </c>
      <c r="C277">
        <v>24</v>
      </c>
      <c r="D277">
        <v>2</v>
      </c>
      <c r="E277">
        <v>-0.5</v>
      </c>
      <c r="F277" t="s">
        <v>55</v>
      </c>
      <c r="G277">
        <v>1</v>
      </c>
      <c r="H277">
        <v>3</v>
      </c>
      <c r="I277">
        <v>0.26529999999999998</v>
      </c>
      <c r="J277">
        <v>0</v>
      </c>
      <c r="K277">
        <v>0</v>
      </c>
      <c r="L277">
        <v>6</v>
      </c>
      <c r="M277">
        <f t="shared" si="8"/>
        <v>0</v>
      </c>
      <c r="N277">
        <f t="shared" si="9"/>
        <v>1</v>
      </c>
    </row>
    <row r="278" spans="1:14" hidden="1" x14ac:dyDescent="0.2">
      <c r="A278">
        <v>3</v>
      </c>
      <c r="B278">
        <v>3</v>
      </c>
      <c r="C278">
        <v>25</v>
      </c>
      <c r="D278">
        <v>2</v>
      </c>
      <c r="E278">
        <v>0</v>
      </c>
      <c r="F278" t="s">
        <v>51</v>
      </c>
      <c r="G278">
        <v>6</v>
      </c>
      <c r="H278">
        <v>1</v>
      </c>
      <c r="I278">
        <v>0.29980000000000001</v>
      </c>
      <c r="J278">
        <v>1</v>
      </c>
      <c r="K278">
        <v>0</v>
      </c>
      <c r="L278">
        <v>6</v>
      </c>
      <c r="M278">
        <f t="shared" si="8"/>
        <v>1</v>
      </c>
      <c r="N278">
        <f t="shared" si="9"/>
        <v>0</v>
      </c>
    </row>
    <row r="279" spans="1:14" hidden="1" x14ac:dyDescent="0.2">
      <c r="A279">
        <v>3</v>
      </c>
      <c r="B279">
        <v>3</v>
      </c>
      <c r="C279">
        <v>26</v>
      </c>
      <c r="D279">
        <v>2</v>
      </c>
      <c r="E279">
        <v>1</v>
      </c>
      <c r="F279" t="s">
        <v>52</v>
      </c>
      <c r="G279">
        <v>4</v>
      </c>
      <c r="H279">
        <v>2</v>
      </c>
      <c r="I279">
        <v>0.41649999999999998</v>
      </c>
      <c r="J279">
        <v>1</v>
      </c>
      <c r="K279">
        <v>1</v>
      </c>
      <c r="L279">
        <v>7</v>
      </c>
      <c r="M279">
        <f t="shared" si="8"/>
        <v>1</v>
      </c>
      <c r="N279">
        <f t="shared" si="9"/>
        <v>0</v>
      </c>
    </row>
    <row r="280" spans="1:14" hidden="1" x14ac:dyDescent="0.2">
      <c r="A280">
        <v>3</v>
      </c>
      <c r="B280">
        <v>3</v>
      </c>
      <c r="C280">
        <v>27</v>
      </c>
      <c r="D280">
        <v>2</v>
      </c>
      <c r="E280">
        <v>-0.5</v>
      </c>
      <c r="F280" t="s">
        <v>55</v>
      </c>
      <c r="G280">
        <v>1</v>
      </c>
      <c r="H280">
        <v>3</v>
      </c>
      <c r="I280">
        <v>0.38169999999999998</v>
      </c>
      <c r="J280">
        <v>0</v>
      </c>
      <c r="K280">
        <v>0</v>
      </c>
      <c r="L280">
        <v>7</v>
      </c>
      <c r="M280">
        <f t="shared" si="8"/>
        <v>0</v>
      </c>
      <c r="N280">
        <f t="shared" si="9"/>
        <v>1</v>
      </c>
    </row>
    <row r="281" spans="1:14" hidden="1" x14ac:dyDescent="0.2">
      <c r="A281">
        <v>3</v>
      </c>
      <c r="B281">
        <v>3</v>
      </c>
      <c r="C281">
        <v>28</v>
      </c>
      <c r="D281">
        <v>2</v>
      </c>
      <c r="E281">
        <v>0</v>
      </c>
      <c r="F281" t="s">
        <v>51</v>
      </c>
      <c r="G281">
        <v>3</v>
      </c>
      <c r="H281">
        <v>2</v>
      </c>
      <c r="I281">
        <v>0.76659999999999995</v>
      </c>
      <c r="J281">
        <v>0</v>
      </c>
      <c r="K281">
        <v>0</v>
      </c>
      <c r="L281">
        <v>7</v>
      </c>
      <c r="M281">
        <f t="shared" si="8"/>
        <v>0</v>
      </c>
      <c r="N281">
        <f t="shared" si="9"/>
        <v>1</v>
      </c>
    </row>
    <row r="282" spans="1:14" hidden="1" x14ac:dyDescent="0.2">
      <c r="A282">
        <v>3</v>
      </c>
      <c r="B282">
        <v>3</v>
      </c>
      <c r="C282">
        <v>29</v>
      </c>
      <c r="D282">
        <v>2</v>
      </c>
      <c r="E282">
        <v>0.5</v>
      </c>
      <c r="F282" t="s">
        <v>53</v>
      </c>
      <c r="G282">
        <v>5</v>
      </c>
      <c r="H282">
        <v>2</v>
      </c>
      <c r="I282">
        <v>0.28210000000000002</v>
      </c>
      <c r="J282">
        <v>1</v>
      </c>
      <c r="K282">
        <v>0.5</v>
      </c>
      <c r="L282">
        <v>7.5</v>
      </c>
      <c r="M282">
        <f t="shared" si="8"/>
        <v>1</v>
      </c>
      <c r="N282">
        <f t="shared" si="9"/>
        <v>0</v>
      </c>
    </row>
    <row r="283" spans="1:14" hidden="1" x14ac:dyDescent="0.2">
      <c r="A283">
        <v>3</v>
      </c>
      <c r="B283">
        <v>3</v>
      </c>
      <c r="C283">
        <v>30</v>
      </c>
      <c r="D283">
        <v>2</v>
      </c>
      <c r="E283">
        <v>-1</v>
      </c>
      <c r="F283" t="s">
        <v>54</v>
      </c>
      <c r="G283">
        <v>2</v>
      </c>
      <c r="H283">
        <v>3</v>
      </c>
      <c r="I283">
        <v>0.41660000000000003</v>
      </c>
      <c r="J283">
        <v>0</v>
      </c>
      <c r="K283">
        <v>0</v>
      </c>
      <c r="L283">
        <v>7.5</v>
      </c>
      <c r="M283">
        <f t="shared" si="8"/>
        <v>0</v>
      </c>
      <c r="N283">
        <f t="shared" si="9"/>
        <v>1</v>
      </c>
    </row>
    <row r="284" spans="1:14" x14ac:dyDescent="0.2">
      <c r="A284">
        <v>3</v>
      </c>
      <c r="B284">
        <v>3</v>
      </c>
      <c r="C284">
        <v>1</v>
      </c>
      <c r="D284">
        <v>3</v>
      </c>
      <c r="F284" t="s">
        <v>51</v>
      </c>
      <c r="G284">
        <v>3</v>
      </c>
      <c r="H284">
        <v>3</v>
      </c>
      <c r="I284">
        <v>0.5655</v>
      </c>
      <c r="J284">
        <v>0</v>
      </c>
      <c r="K284">
        <v>0</v>
      </c>
      <c r="L284">
        <v>7.5</v>
      </c>
      <c r="M284">
        <f t="shared" si="8"/>
        <v>0</v>
      </c>
      <c r="N284">
        <f t="shared" si="9"/>
        <v>1</v>
      </c>
    </row>
    <row r="285" spans="1:14" x14ac:dyDescent="0.2">
      <c r="A285">
        <v>3</v>
      </c>
      <c r="B285">
        <v>3</v>
      </c>
      <c r="C285">
        <v>2</v>
      </c>
      <c r="D285">
        <v>3</v>
      </c>
      <c r="F285" t="s">
        <v>51</v>
      </c>
      <c r="G285">
        <v>3</v>
      </c>
      <c r="H285">
        <v>1</v>
      </c>
      <c r="I285">
        <v>0.31619999999999998</v>
      </c>
      <c r="J285">
        <v>0</v>
      </c>
      <c r="K285">
        <v>0</v>
      </c>
      <c r="L285">
        <v>7.5</v>
      </c>
      <c r="M285">
        <f t="shared" si="8"/>
        <v>0</v>
      </c>
      <c r="N285">
        <f t="shared" si="9"/>
        <v>1</v>
      </c>
    </row>
    <row r="286" spans="1:14" x14ac:dyDescent="0.2">
      <c r="A286">
        <v>3</v>
      </c>
      <c r="B286">
        <v>3</v>
      </c>
      <c r="C286">
        <v>3</v>
      </c>
      <c r="D286">
        <v>3</v>
      </c>
      <c r="F286" t="s">
        <v>51</v>
      </c>
      <c r="G286">
        <v>3</v>
      </c>
      <c r="H286">
        <v>2</v>
      </c>
      <c r="I286">
        <v>0.33289999999999997</v>
      </c>
      <c r="J286">
        <v>0</v>
      </c>
      <c r="K286">
        <v>0</v>
      </c>
      <c r="L286">
        <v>7.5</v>
      </c>
      <c r="M286">
        <f t="shared" si="8"/>
        <v>0</v>
      </c>
      <c r="N286">
        <f t="shared" si="9"/>
        <v>1</v>
      </c>
    </row>
    <row r="287" spans="1:14" x14ac:dyDescent="0.2">
      <c r="A287">
        <v>3</v>
      </c>
      <c r="B287">
        <v>3</v>
      </c>
      <c r="C287">
        <v>4</v>
      </c>
      <c r="D287">
        <v>3</v>
      </c>
      <c r="F287" t="s">
        <v>53</v>
      </c>
      <c r="G287">
        <v>5</v>
      </c>
      <c r="H287">
        <v>3</v>
      </c>
      <c r="I287">
        <v>0.29870000000000002</v>
      </c>
      <c r="J287">
        <v>1</v>
      </c>
      <c r="K287">
        <v>0.5</v>
      </c>
      <c r="L287">
        <v>8</v>
      </c>
      <c r="M287">
        <f t="shared" si="8"/>
        <v>1</v>
      </c>
      <c r="N287">
        <f t="shared" si="9"/>
        <v>0</v>
      </c>
    </row>
    <row r="288" spans="1:14" x14ac:dyDescent="0.2">
      <c r="A288">
        <v>3</v>
      </c>
      <c r="B288">
        <v>3</v>
      </c>
      <c r="C288">
        <v>5</v>
      </c>
      <c r="D288">
        <v>3</v>
      </c>
      <c r="F288" t="s">
        <v>55</v>
      </c>
      <c r="G288">
        <v>1</v>
      </c>
      <c r="H288">
        <v>3</v>
      </c>
      <c r="I288">
        <v>0.21529999999999999</v>
      </c>
      <c r="J288">
        <v>0</v>
      </c>
      <c r="K288">
        <v>0</v>
      </c>
      <c r="L288">
        <v>8</v>
      </c>
      <c r="M288">
        <f t="shared" si="8"/>
        <v>0</v>
      </c>
      <c r="N288">
        <f t="shared" si="9"/>
        <v>1</v>
      </c>
    </row>
    <row r="289" spans="1:14" x14ac:dyDescent="0.2">
      <c r="A289">
        <v>3</v>
      </c>
      <c r="B289">
        <v>3</v>
      </c>
      <c r="C289">
        <v>6</v>
      </c>
      <c r="D289">
        <v>3</v>
      </c>
      <c r="F289" t="s">
        <v>53</v>
      </c>
      <c r="G289">
        <v>5</v>
      </c>
      <c r="H289">
        <v>1</v>
      </c>
      <c r="I289">
        <v>0.28270000000000001</v>
      </c>
      <c r="J289">
        <v>1</v>
      </c>
      <c r="K289">
        <v>0.5</v>
      </c>
      <c r="L289">
        <v>8.5</v>
      </c>
      <c r="M289">
        <f t="shared" si="8"/>
        <v>1</v>
      </c>
      <c r="N289">
        <f t="shared" si="9"/>
        <v>0</v>
      </c>
    </row>
    <row r="290" spans="1:14" x14ac:dyDescent="0.2">
      <c r="A290">
        <v>3</v>
      </c>
      <c r="B290">
        <v>3</v>
      </c>
      <c r="C290">
        <v>7</v>
      </c>
      <c r="D290">
        <v>3</v>
      </c>
      <c r="F290" t="s">
        <v>51</v>
      </c>
      <c r="G290">
        <v>3</v>
      </c>
      <c r="H290">
        <v>1</v>
      </c>
      <c r="I290">
        <v>0.33439999999999998</v>
      </c>
      <c r="J290">
        <v>0</v>
      </c>
      <c r="K290">
        <v>0</v>
      </c>
      <c r="L290">
        <v>8.5</v>
      </c>
      <c r="M290">
        <f t="shared" si="8"/>
        <v>0</v>
      </c>
      <c r="N290">
        <f t="shared" si="9"/>
        <v>1</v>
      </c>
    </row>
    <row r="291" spans="1:14" x14ac:dyDescent="0.2">
      <c r="A291">
        <v>3</v>
      </c>
      <c r="B291">
        <v>3</v>
      </c>
      <c r="C291">
        <v>8</v>
      </c>
      <c r="D291">
        <v>3</v>
      </c>
      <c r="F291" t="s">
        <v>55</v>
      </c>
      <c r="G291">
        <v>1</v>
      </c>
      <c r="H291">
        <v>2</v>
      </c>
      <c r="I291">
        <v>0.28210000000000002</v>
      </c>
      <c r="J291">
        <v>0</v>
      </c>
      <c r="K291">
        <v>0</v>
      </c>
      <c r="L291">
        <v>8.5</v>
      </c>
      <c r="M291">
        <f t="shared" si="8"/>
        <v>0</v>
      </c>
      <c r="N291">
        <f t="shared" si="9"/>
        <v>1</v>
      </c>
    </row>
    <row r="292" spans="1:14" x14ac:dyDescent="0.2">
      <c r="A292">
        <v>3</v>
      </c>
      <c r="B292">
        <v>3</v>
      </c>
      <c r="C292">
        <v>9</v>
      </c>
      <c r="D292">
        <v>3</v>
      </c>
      <c r="F292" t="s">
        <v>54</v>
      </c>
      <c r="G292">
        <v>2</v>
      </c>
      <c r="H292">
        <v>3</v>
      </c>
      <c r="I292">
        <v>0.26540000000000002</v>
      </c>
      <c r="J292">
        <v>0</v>
      </c>
      <c r="K292">
        <v>0</v>
      </c>
      <c r="L292">
        <v>8.5</v>
      </c>
      <c r="M292">
        <f t="shared" si="8"/>
        <v>0</v>
      </c>
      <c r="N292">
        <f t="shared" si="9"/>
        <v>1</v>
      </c>
    </row>
    <row r="293" spans="1:14" x14ac:dyDescent="0.2">
      <c r="A293">
        <v>3</v>
      </c>
      <c r="B293">
        <v>3</v>
      </c>
      <c r="C293">
        <v>10</v>
      </c>
      <c r="D293">
        <v>3</v>
      </c>
      <c r="F293" t="s">
        <v>52</v>
      </c>
      <c r="G293">
        <v>4</v>
      </c>
      <c r="H293">
        <v>2</v>
      </c>
      <c r="I293">
        <v>0.23200000000000001</v>
      </c>
      <c r="J293">
        <v>1</v>
      </c>
      <c r="K293">
        <v>1</v>
      </c>
      <c r="L293">
        <v>9.5</v>
      </c>
      <c r="M293">
        <f t="shared" si="8"/>
        <v>1</v>
      </c>
      <c r="N293">
        <f t="shared" si="9"/>
        <v>0</v>
      </c>
    </row>
    <row r="294" spans="1:14" x14ac:dyDescent="0.2">
      <c r="A294">
        <v>3</v>
      </c>
      <c r="B294">
        <v>3</v>
      </c>
      <c r="C294">
        <v>11</v>
      </c>
      <c r="D294">
        <v>3</v>
      </c>
      <c r="F294" t="s">
        <v>54</v>
      </c>
      <c r="G294">
        <v>2</v>
      </c>
      <c r="H294">
        <v>1</v>
      </c>
      <c r="I294">
        <v>0.26540000000000002</v>
      </c>
      <c r="J294">
        <v>0</v>
      </c>
      <c r="K294">
        <v>0</v>
      </c>
      <c r="L294">
        <v>9.5</v>
      </c>
      <c r="M294">
        <f t="shared" si="8"/>
        <v>0</v>
      </c>
      <c r="N294">
        <f t="shared" si="9"/>
        <v>1</v>
      </c>
    </row>
    <row r="295" spans="1:14" x14ac:dyDescent="0.2">
      <c r="A295">
        <v>3</v>
      </c>
      <c r="B295">
        <v>3</v>
      </c>
      <c r="C295">
        <v>12</v>
      </c>
      <c r="D295">
        <v>3</v>
      </c>
      <c r="F295" t="s">
        <v>51</v>
      </c>
      <c r="G295">
        <v>3</v>
      </c>
      <c r="H295">
        <v>3</v>
      </c>
      <c r="I295">
        <v>0.64980000000000004</v>
      </c>
      <c r="J295">
        <v>0</v>
      </c>
      <c r="K295">
        <v>0</v>
      </c>
      <c r="L295">
        <v>9.5</v>
      </c>
      <c r="M295">
        <f t="shared" si="8"/>
        <v>0</v>
      </c>
      <c r="N295">
        <f t="shared" si="9"/>
        <v>1</v>
      </c>
    </row>
    <row r="296" spans="1:14" x14ac:dyDescent="0.2">
      <c r="A296">
        <v>3</v>
      </c>
      <c r="B296">
        <v>3</v>
      </c>
      <c r="C296">
        <v>13</v>
      </c>
      <c r="D296">
        <v>3</v>
      </c>
      <c r="F296" t="s">
        <v>54</v>
      </c>
      <c r="G296">
        <v>2</v>
      </c>
      <c r="H296">
        <v>3</v>
      </c>
      <c r="I296">
        <v>0.29980000000000001</v>
      </c>
      <c r="J296">
        <v>0</v>
      </c>
      <c r="K296">
        <v>0</v>
      </c>
      <c r="L296">
        <v>9.5</v>
      </c>
      <c r="M296">
        <f t="shared" si="8"/>
        <v>0</v>
      </c>
      <c r="N296">
        <f t="shared" si="9"/>
        <v>1</v>
      </c>
    </row>
    <row r="297" spans="1:14" x14ac:dyDescent="0.2">
      <c r="A297">
        <v>3</v>
      </c>
      <c r="B297">
        <v>3</v>
      </c>
      <c r="C297">
        <v>14</v>
      </c>
      <c r="D297">
        <v>3</v>
      </c>
      <c r="F297" t="s">
        <v>54</v>
      </c>
      <c r="G297">
        <v>2</v>
      </c>
      <c r="H297">
        <v>2</v>
      </c>
      <c r="I297">
        <v>0.2999</v>
      </c>
      <c r="J297">
        <v>0</v>
      </c>
      <c r="K297">
        <v>0</v>
      </c>
      <c r="L297">
        <v>9.5</v>
      </c>
      <c r="M297">
        <f t="shared" si="8"/>
        <v>0</v>
      </c>
      <c r="N297">
        <f t="shared" si="9"/>
        <v>1</v>
      </c>
    </row>
    <row r="298" spans="1:14" x14ac:dyDescent="0.2">
      <c r="A298">
        <v>3</v>
      </c>
      <c r="B298">
        <v>3</v>
      </c>
      <c r="C298">
        <v>15</v>
      </c>
      <c r="D298">
        <v>3</v>
      </c>
      <c r="F298" t="s">
        <v>51</v>
      </c>
      <c r="G298">
        <v>6</v>
      </c>
      <c r="H298">
        <v>2</v>
      </c>
      <c r="I298">
        <v>0.28210000000000002</v>
      </c>
      <c r="J298">
        <v>1</v>
      </c>
      <c r="K298">
        <v>0</v>
      </c>
      <c r="L298">
        <v>9.5</v>
      </c>
      <c r="M298">
        <f t="shared" si="8"/>
        <v>1</v>
      </c>
      <c r="N298">
        <f t="shared" si="9"/>
        <v>0</v>
      </c>
    </row>
    <row r="299" spans="1:14" x14ac:dyDescent="0.2">
      <c r="A299">
        <v>3</v>
      </c>
      <c r="B299">
        <v>3</v>
      </c>
      <c r="C299">
        <v>16</v>
      </c>
      <c r="D299">
        <v>3</v>
      </c>
      <c r="F299" t="s">
        <v>54</v>
      </c>
      <c r="G299">
        <v>2</v>
      </c>
      <c r="H299">
        <v>3</v>
      </c>
      <c r="I299">
        <v>0.21529999999999999</v>
      </c>
      <c r="J299">
        <v>0</v>
      </c>
      <c r="K299">
        <v>0</v>
      </c>
      <c r="L299">
        <v>9.5</v>
      </c>
      <c r="M299">
        <f t="shared" si="8"/>
        <v>0</v>
      </c>
      <c r="N299">
        <f t="shared" si="9"/>
        <v>1</v>
      </c>
    </row>
    <row r="300" spans="1:14" x14ac:dyDescent="0.2">
      <c r="A300">
        <v>3</v>
      </c>
      <c r="B300">
        <v>3</v>
      </c>
      <c r="C300">
        <v>17</v>
      </c>
      <c r="D300">
        <v>3</v>
      </c>
      <c r="F300" t="s">
        <v>52</v>
      </c>
      <c r="G300">
        <v>4</v>
      </c>
      <c r="H300">
        <v>3</v>
      </c>
      <c r="I300">
        <v>0.2487</v>
      </c>
      <c r="J300">
        <v>1</v>
      </c>
      <c r="K300">
        <v>1</v>
      </c>
      <c r="L300">
        <v>10.5</v>
      </c>
      <c r="M300">
        <f t="shared" si="8"/>
        <v>1</v>
      </c>
      <c r="N300">
        <f t="shared" si="9"/>
        <v>0</v>
      </c>
    </row>
    <row r="301" spans="1:14" x14ac:dyDescent="0.2">
      <c r="A301">
        <v>3</v>
      </c>
      <c r="B301">
        <v>3</v>
      </c>
      <c r="C301">
        <v>18</v>
      </c>
      <c r="D301">
        <v>3</v>
      </c>
      <c r="F301" t="s">
        <v>51</v>
      </c>
      <c r="G301">
        <v>3</v>
      </c>
      <c r="H301">
        <v>2</v>
      </c>
      <c r="I301">
        <v>0.34989999999999999</v>
      </c>
      <c r="J301">
        <v>0</v>
      </c>
      <c r="K301">
        <v>0</v>
      </c>
      <c r="L301">
        <v>10.5</v>
      </c>
      <c r="M301">
        <f t="shared" si="8"/>
        <v>0</v>
      </c>
      <c r="N301">
        <f t="shared" si="9"/>
        <v>1</v>
      </c>
    </row>
    <row r="302" spans="1:14" x14ac:dyDescent="0.2">
      <c r="A302">
        <v>3</v>
      </c>
      <c r="B302">
        <v>3</v>
      </c>
      <c r="C302">
        <v>19</v>
      </c>
      <c r="D302">
        <v>3</v>
      </c>
      <c r="F302" t="s">
        <v>54</v>
      </c>
      <c r="G302">
        <v>2</v>
      </c>
      <c r="H302">
        <v>2</v>
      </c>
      <c r="I302">
        <v>0.26669999999999999</v>
      </c>
      <c r="J302">
        <v>0</v>
      </c>
      <c r="K302">
        <v>0</v>
      </c>
      <c r="L302">
        <v>10.5</v>
      </c>
      <c r="M302">
        <f t="shared" si="8"/>
        <v>0</v>
      </c>
      <c r="N302">
        <f t="shared" si="9"/>
        <v>1</v>
      </c>
    </row>
    <row r="303" spans="1:14" x14ac:dyDescent="0.2">
      <c r="A303">
        <v>3</v>
      </c>
      <c r="B303">
        <v>3</v>
      </c>
      <c r="C303">
        <v>20</v>
      </c>
      <c r="D303">
        <v>3</v>
      </c>
      <c r="F303" t="s">
        <v>53</v>
      </c>
      <c r="G303">
        <v>5</v>
      </c>
      <c r="H303">
        <v>2</v>
      </c>
      <c r="I303">
        <v>0.24879999999999999</v>
      </c>
      <c r="J303">
        <v>1</v>
      </c>
      <c r="K303">
        <v>0.5</v>
      </c>
      <c r="L303">
        <v>11</v>
      </c>
      <c r="M303">
        <f t="shared" si="8"/>
        <v>1</v>
      </c>
      <c r="N303">
        <f t="shared" si="9"/>
        <v>0</v>
      </c>
    </row>
    <row r="304" spans="1:14" x14ac:dyDescent="0.2">
      <c r="A304">
        <v>3</v>
      </c>
      <c r="B304">
        <v>3</v>
      </c>
      <c r="C304">
        <v>21</v>
      </c>
      <c r="D304">
        <v>3</v>
      </c>
      <c r="F304" t="s">
        <v>52</v>
      </c>
      <c r="G304">
        <v>4</v>
      </c>
      <c r="H304">
        <v>3</v>
      </c>
      <c r="I304">
        <v>0.26590000000000003</v>
      </c>
      <c r="J304">
        <v>1</v>
      </c>
      <c r="K304">
        <v>1</v>
      </c>
      <c r="L304">
        <v>12</v>
      </c>
      <c r="M304">
        <f t="shared" si="8"/>
        <v>1</v>
      </c>
      <c r="N304">
        <f t="shared" si="9"/>
        <v>0</v>
      </c>
    </row>
    <row r="305" spans="1:14" x14ac:dyDescent="0.2">
      <c r="A305">
        <v>3</v>
      </c>
      <c r="B305">
        <v>3</v>
      </c>
      <c r="C305">
        <v>22</v>
      </c>
      <c r="D305">
        <v>3</v>
      </c>
      <c r="F305" t="s">
        <v>51</v>
      </c>
      <c r="G305">
        <v>6</v>
      </c>
      <c r="H305">
        <v>3</v>
      </c>
      <c r="I305">
        <v>0.26629999999999998</v>
      </c>
      <c r="J305">
        <v>1</v>
      </c>
      <c r="K305">
        <v>0</v>
      </c>
      <c r="L305">
        <v>12</v>
      </c>
      <c r="M305">
        <f t="shared" si="8"/>
        <v>1</v>
      </c>
      <c r="N305">
        <f t="shared" si="9"/>
        <v>0</v>
      </c>
    </row>
    <row r="306" spans="1:14" x14ac:dyDescent="0.2">
      <c r="A306">
        <v>3</v>
      </c>
      <c r="B306">
        <v>3</v>
      </c>
      <c r="C306">
        <v>23</v>
      </c>
      <c r="D306">
        <v>3</v>
      </c>
      <c r="F306" t="s">
        <v>51</v>
      </c>
      <c r="G306">
        <v>3</v>
      </c>
      <c r="H306">
        <v>3</v>
      </c>
      <c r="I306">
        <v>0.2487</v>
      </c>
      <c r="J306">
        <v>0</v>
      </c>
      <c r="K306">
        <v>0</v>
      </c>
      <c r="L306">
        <v>12</v>
      </c>
      <c r="M306">
        <f t="shared" si="8"/>
        <v>0</v>
      </c>
      <c r="N306">
        <f t="shared" si="9"/>
        <v>1</v>
      </c>
    </row>
    <row r="307" spans="1:14" x14ac:dyDescent="0.2">
      <c r="A307">
        <v>3</v>
      </c>
      <c r="B307">
        <v>3</v>
      </c>
      <c r="C307">
        <v>24</v>
      </c>
      <c r="D307">
        <v>3</v>
      </c>
      <c r="F307" t="s">
        <v>51</v>
      </c>
      <c r="G307">
        <v>3</v>
      </c>
      <c r="H307">
        <v>1</v>
      </c>
      <c r="I307">
        <v>0.31659999999999999</v>
      </c>
      <c r="J307">
        <v>0</v>
      </c>
      <c r="K307">
        <v>0</v>
      </c>
      <c r="L307">
        <v>12</v>
      </c>
      <c r="M307">
        <f t="shared" si="8"/>
        <v>0</v>
      </c>
      <c r="N307">
        <f t="shared" si="9"/>
        <v>1</v>
      </c>
    </row>
    <row r="308" spans="1:14" x14ac:dyDescent="0.2">
      <c r="A308">
        <v>3</v>
      </c>
      <c r="B308">
        <v>3</v>
      </c>
      <c r="C308">
        <v>25</v>
      </c>
      <c r="D308">
        <v>3</v>
      </c>
      <c r="F308" t="s">
        <v>54</v>
      </c>
      <c r="G308">
        <v>2</v>
      </c>
      <c r="H308">
        <v>1</v>
      </c>
      <c r="I308">
        <v>0.26640000000000003</v>
      </c>
      <c r="J308">
        <v>0</v>
      </c>
      <c r="K308">
        <v>0</v>
      </c>
      <c r="L308">
        <v>12</v>
      </c>
      <c r="M308">
        <f t="shared" si="8"/>
        <v>0</v>
      </c>
      <c r="N308">
        <f t="shared" si="9"/>
        <v>1</v>
      </c>
    </row>
    <row r="309" spans="1:14" x14ac:dyDescent="0.2">
      <c r="A309">
        <v>3</v>
      </c>
      <c r="B309">
        <v>3</v>
      </c>
      <c r="C309">
        <v>26</v>
      </c>
      <c r="D309">
        <v>3</v>
      </c>
      <c r="F309" t="s">
        <v>55</v>
      </c>
      <c r="G309">
        <v>1</v>
      </c>
      <c r="H309">
        <v>2</v>
      </c>
      <c r="I309">
        <v>0.26540000000000002</v>
      </c>
      <c r="J309">
        <v>0</v>
      </c>
      <c r="K309">
        <v>0</v>
      </c>
      <c r="L309">
        <v>12</v>
      </c>
      <c r="M309">
        <f t="shared" si="8"/>
        <v>0</v>
      </c>
      <c r="N309">
        <f t="shared" si="9"/>
        <v>1</v>
      </c>
    </row>
    <row r="310" spans="1:14" x14ac:dyDescent="0.2">
      <c r="A310">
        <v>3</v>
      </c>
      <c r="B310">
        <v>3</v>
      </c>
      <c r="C310">
        <v>27</v>
      </c>
      <c r="D310">
        <v>3</v>
      </c>
      <c r="F310" t="s">
        <v>53</v>
      </c>
      <c r="G310">
        <v>5</v>
      </c>
      <c r="H310">
        <v>3</v>
      </c>
      <c r="I310">
        <v>0.26540000000000002</v>
      </c>
      <c r="J310">
        <v>1</v>
      </c>
      <c r="K310">
        <v>0.5</v>
      </c>
      <c r="L310">
        <v>12.5</v>
      </c>
      <c r="M310">
        <f t="shared" si="8"/>
        <v>1</v>
      </c>
      <c r="N310">
        <f t="shared" si="9"/>
        <v>0</v>
      </c>
    </row>
    <row r="311" spans="1:14" x14ac:dyDescent="0.2">
      <c r="A311">
        <v>3</v>
      </c>
      <c r="B311">
        <v>3</v>
      </c>
      <c r="C311">
        <v>28</v>
      </c>
      <c r="D311">
        <v>3</v>
      </c>
      <c r="F311" t="s">
        <v>55</v>
      </c>
      <c r="G311">
        <v>1</v>
      </c>
      <c r="H311">
        <v>2</v>
      </c>
      <c r="I311">
        <v>0.26550000000000001</v>
      </c>
      <c r="J311">
        <v>0</v>
      </c>
      <c r="K311">
        <v>0</v>
      </c>
      <c r="L311">
        <v>12.5</v>
      </c>
      <c r="M311">
        <f t="shared" si="8"/>
        <v>0</v>
      </c>
      <c r="N311">
        <f t="shared" si="9"/>
        <v>1</v>
      </c>
    </row>
    <row r="312" spans="1:14" x14ac:dyDescent="0.2">
      <c r="A312">
        <v>3</v>
      </c>
      <c r="B312">
        <v>3</v>
      </c>
      <c r="C312">
        <v>29</v>
      </c>
      <c r="D312">
        <v>3</v>
      </c>
      <c r="F312" t="s">
        <v>51</v>
      </c>
      <c r="G312">
        <v>6</v>
      </c>
      <c r="H312">
        <v>1</v>
      </c>
      <c r="I312">
        <v>0.26540000000000002</v>
      </c>
      <c r="J312">
        <v>1</v>
      </c>
      <c r="K312">
        <v>0</v>
      </c>
      <c r="L312">
        <v>12.5</v>
      </c>
      <c r="M312">
        <f t="shared" si="8"/>
        <v>1</v>
      </c>
      <c r="N312">
        <f t="shared" si="9"/>
        <v>0</v>
      </c>
    </row>
    <row r="313" spans="1:14" x14ac:dyDescent="0.2">
      <c r="A313">
        <v>3</v>
      </c>
      <c r="B313">
        <v>3</v>
      </c>
      <c r="C313">
        <v>30</v>
      </c>
      <c r="D313">
        <v>3</v>
      </c>
      <c r="F313" t="s">
        <v>51</v>
      </c>
      <c r="G313">
        <v>3</v>
      </c>
      <c r="H313">
        <v>3</v>
      </c>
      <c r="I313">
        <v>0.36649999999999999</v>
      </c>
      <c r="J313">
        <v>0</v>
      </c>
      <c r="K313">
        <v>0</v>
      </c>
      <c r="L313">
        <v>12.5</v>
      </c>
      <c r="M313">
        <f t="shared" si="8"/>
        <v>0</v>
      </c>
      <c r="N313">
        <f t="shared" si="9"/>
        <v>1</v>
      </c>
    </row>
    <row r="314" spans="1:14" x14ac:dyDescent="0.2">
      <c r="A314">
        <v>3</v>
      </c>
      <c r="B314">
        <v>3</v>
      </c>
      <c r="C314">
        <v>31</v>
      </c>
      <c r="D314">
        <v>3</v>
      </c>
      <c r="F314" t="s">
        <v>54</v>
      </c>
      <c r="G314">
        <v>2</v>
      </c>
      <c r="H314">
        <v>1</v>
      </c>
      <c r="I314">
        <v>0.28199999999999997</v>
      </c>
      <c r="J314">
        <v>0</v>
      </c>
      <c r="K314">
        <v>0</v>
      </c>
      <c r="L314">
        <v>12.5</v>
      </c>
      <c r="M314">
        <f t="shared" si="8"/>
        <v>0</v>
      </c>
      <c r="N314">
        <f t="shared" si="9"/>
        <v>1</v>
      </c>
    </row>
    <row r="315" spans="1:14" x14ac:dyDescent="0.2">
      <c r="A315">
        <v>3</v>
      </c>
      <c r="B315">
        <v>3</v>
      </c>
      <c r="C315">
        <v>32</v>
      </c>
      <c r="D315">
        <v>3</v>
      </c>
      <c r="F315" t="s">
        <v>52</v>
      </c>
      <c r="G315">
        <v>4</v>
      </c>
      <c r="H315">
        <v>2</v>
      </c>
      <c r="I315">
        <v>0.2321</v>
      </c>
      <c r="J315">
        <v>1</v>
      </c>
      <c r="K315">
        <v>1</v>
      </c>
      <c r="L315">
        <v>13.5</v>
      </c>
      <c r="M315">
        <f t="shared" si="8"/>
        <v>1</v>
      </c>
      <c r="N315">
        <f t="shared" si="9"/>
        <v>0</v>
      </c>
    </row>
    <row r="316" spans="1:14" x14ac:dyDescent="0.2">
      <c r="A316">
        <v>3</v>
      </c>
      <c r="B316">
        <v>3</v>
      </c>
      <c r="C316">
        <v>33</v>
      </c>
      <c r="D316">
        <v>3</v>
      </c>
      <c r="F316" t="s">
        <v>52</v>
      </c>
      <c r="G316">
        <v>4</v>
      </c>
      <c r="H316">
        <v>1</v>
      </c>
      <c r="I316">
        <v>0.28210000000000002</v>
      </c>
      <c r="J316">
        <v>1</v>
      </c>
      <c r="K316">
        <v>1</v>
      </c>
      <c r="L316">
        <v>14.5</v>
      </c>
      <c r="M316">
        <f t="shared" si="8"/>
        <v>1</v>
      </c>
      <c r="N316">
        <f t="shared" si="9"/>
        <v>0</v>
      </c>
    </row>
    <row r="317" spans="1:14" x14ac:dyDescent="0.2">
      <c r="A317">
        <v>3</v>
      </c>
      <c r="B317">
        <v>3</v>
      </c>
      <c r="C317">
        <v>34</v>
      </c>
      <c r="D317">
        <v>3</v>
      </c>
      <c r="F317" t="s">
        <v>51</v>
      </c>
      <c r="G317">
        <v>3</v>
      </c>
      <c r="H317">
        <v>1</v>
      </c>
      <c r="I317">
        <v>0.38279999999999997</v>
      </c>
      <c r="J317">
        <v>0</v>
      </c>
      <c r="K317">
        <v>0</v>
      </c>
      <c r="L317">
        <v>14.5</v>
      </c>
      <c r="M317">
        <f t="shared" si="8"/>
        <v>0</v>
      </c>
      <c r="N317">
        <f t="shared" si="9"/>
        <v>1</v>
      </c>
    </row>
    <row r="318" spans="1:14" x14ac:dyDescent="0.2">
      <c r="A318">
        <v>3</v>
      </c>
      <c r="B318">
        <v>3</v>
      </c>
      <c r="C318">
        <v>35</v>
      </c>
      <c r="D318">
        <v>3</v>
      </c>
      <c r="F318" t="s">
        <v>53</v>
      </c>
      <c r="G318">
        <v>5</v>
      </c>
      <c r="H318">
        <v>3</v>
      </c>
      <c r="I318">
        <v>0.2487</v>
      </c>
      <c r="J318">
        <v>1</v>
      </c>
      <c r="K318">
        <v>0.5</v>
      </c>
      <c r="L318">
        <v>15</v>
      </c>
      <c r="M318">
        <f t="shared" si="8"/>
        <v>1</v>
      </c>
      <c r="N318">
        <f t="shared" si="9"/>
        <v>0</v>
      </c>
    </row>
    <row r="319" spans="1:14" x14ac:dyDescent="0.2">
      <c r="A319">
        <v>3</v>
      </c>
      <c r="B319">
        <v>3</v>
      </c>
      <c r="C319">
        <v>36</v>
      </c>
      <c r="D319">
        <v>3</v>
      </c>
      <c r="F319" t="s">
        <v>51</v>
      </c>
      <c r="G319">
        <v>6</v>
      </c>
      <c r="H319">
        <v>1</v>
      </c>
      <c r="I319">
        <v>0.28199999999999997</v>
      </c>
      <c r="J319">
        <v>1</v>
      </c>
      <c r="K319">
        <v>0</v>
      </c>
      <c r="L319">
        <v>15</v>
      </c>
      <c r="M319">
        <f t="shared" si="8"/>
        <v>1</v>
      </c>
      <c r="N319">
        <f t="shared" si="9"/>
        <v>0</v>
      </c>
    </row>
    <row r="320" spans="1:14" x14ac:dyDescent="0.2">
      <c r="A320">
        <v>3</v>
      </c>
      <c r="B320">
        <v>3</v>
      </c>
      <c r="C320">
        <v>37</v>
      </c>
      <c r="D320">
        <v>3</v>
      </c>
      <c r="F320" t="s">
        <v>54</v>
      </c>
      <c r="G320">
        <v>2</v>
      </c>
      <c r="H320">
        <v>3</v>
      </c>
      <c r="I320">
        <v>0.28210000000000002</v>
      </c>
      <c r="J320">
        <v>0</v>
      </c>
      <c r="K320">
        <v>0</v>
      </c>
      <c r="L320">
        <v>15</v>
      </c>
      <c r="M320">
        <f t="shared" si="8"/>
        <v>0</v>
      </c>
      <c r="N320">
        <f t="shared" si="9"/>
        <v>1</v>
      </c>
    </row>
    <row r="321" spans="1:14" x14ac:dyDescent="0.2">
      <c r="A321">
        <v>3</v>
      </c>
      <c r="B321">
        <v>3</v>
      </c>
      <c r="C321">
        <v>38</v>
      </c>
      <c r="D321">
        <v>3</v>
      </c>
      <c r="F321" t="s">
        <v>52</v>
      </c>
      <c r="G321">
        <v>4</v>
      </c>
      <c r="H321">
        <v>3</v>
      </c>
      <c r="I321">
        <v>0.39950000000000002</v>
      </c>
      <c r="J321">
        <v>1</v>
      </c>
      <c r="K321">
        <v>1</v>
      </c>
      <c r="L321">
        <v>16</v>
      </c>
      <c r="M321">
        <f t="shared" si="8"/>
        <v>1</v>
      </c>
      <c r="N321">
        <f t="shared" si="9"/>
        <v>0</v>
      </c>
    </row>
    <row r="322" spans="1:14" x14ac:dyDescent="0.2">
      <c r="A322">
        <v>3</v>
      </c>
      <c r="B322">
        <v>3</v>
      </c>
      <c r="C322">
        <v>39</v>
      </c>
      <c r="D322">
        <v>3</v>
      </c>
      <c r="F322" t="s">
        <v>53</v>
      </c>
      <c r="G322">
        <v>5</v>
      </c>
      <c r="H322">
        <v>2</v>
      </c>
      <c r="I322">
        <v>0.24879999999999999</v>
      </c>
      <c r="J322">
        <v>1</v>
      </c>
      <c r="K322">
        <v>0.5</v>
      </c>
      <c r="L322">
        <v>16.5</v>
      </c>
      <c r="M322">
        <f t="shared" ref="M322:M385" si="10">IF(J322=1,1,0)</f>
        <v>1</v>
      </c>
      <c r="N322">
        <f t="shared" ref="N322:N385" si="11">IF(J322=1,0,1)</f>
        <v>0</v>
      </c>
    </row>
    <row r="323" spans="1:14" x14ac:dyDescent="0.2">
      <c r="A323">
        <v>3</v>
      </c>
      <c r="B323">
        <v>3</v>
      </c>
      <c r="C323">
        <v>40</v>
      </c>
      <c r="D323">
        <v>3</v>
      </c>
      <c r="F323" t="s">
        <v>54</v>
      </c>
      <c r="G323">
        <v>2</v>
      </c>
      <c r="H323">
        <v>1</v>
      </c>
      <c r="I323">
        <v>0.31530000000000002</v>
      </c>
      <c r="J323">
        <v>0</v>
      </c>
      <c r="K323">
        <v>0</v>
      </c>
      <c r="L323">
        <v>16.5</v>
      </c>
      <c r="M323">
        <f t="shared" si="10"/>
        <v>0</v>
      </c>
      <c r="N323">
        <f t="shared" si="11"/>
        <v>1</v>
      </c>
    </row>
    <row r="324" spans="1:14" x14ac:dyDescent="0.2">
      <c r="A324">
        <v>3</v>
      </c>
      <c r="B324">
        <v>3</v>
      </c>
      <c r="C324">
        <v>41</v>
      </c>
      <c r="D324">
        <v>3</v>
      </c>
      <c r="F324" t="s">
        <v>55</v>
      </c>
      <c r="G324">
        <v>1</v>
      </c>
      <c r="H324">
        <v>3</v>
      </c>
      <c r="I324">
        <v>0.28210000000000002</v>
      </c>
      <c r="J324">
        <v>0</v>
      </c>
      <c r="K324">
        <v>0</v>
      </c>
      <c r="L324">
        <v>16.5</v>
      </c>
      <c r="M324">
        <f t="shared" si="10"/>
        <v>0</v>
      </c>
      <c r="N324">
        <f t="shared" si="11"/>
        <v>1</v>
      </c>
    </row>
    <row r="325" spans="1:14" x14ac:dyDescent="0.2">
      <c r="A325">
        <v>3</v>
      </c>
      <c r="B325">
        <v>3</v>
      </c>
      <c r="C325">
        <v>42</v>
      </c>
      <c r="D325">
        <v>3</v>
      </c>
      <c r="F325" t="s">
        <v>51</v>
      </c>
      <c r="G325">
        <v>6</v>
      </c>
      <c r="H325">
        <v>1</v>
      </c>
      <c r="I325">
        <v>0.2487</v>
      </c>
      <c r="J325">
        <v>1</v>
      </c>
      <c r="K325">
        <v>0</v>
      </c>
      <c r="L325">
        <v>16.5</v>
      </c>
      <c r="M325">
        <f t="shared" si="10"/>
        <v>1</v>
      </c>
      <c r="N325">
        <f t="shared" si="11"/>
        <v>0</v>
      </c>
    </row>
    <row r="326" spans="1:14" x14ac:dyDescent="0.2">
      <c r="A326">
        <v>3</v>
      </c>
      <c r="B326">
        <v>3</v>
      </c>
      <c r="C326">
        <v>43</v>
      </c>
      <c r="D326">
        <v>3</v>
      </c>
      <c r="F326" t="s">
        <v>53</v>
      </c>
      <c r="G326">
        <v>5</v>
      </c>
      <c r="H326">
        <v>1</v>
      </c>
      <c r="I326">
        <v>0.26540000000000002</v>
      </c>
      <c r="J326">
        <v>1</v>
      </c>
      <c r="K326">
        <v>0.5</v>
      </c>
      <c r="L326">
        <v>17</v>
      </c>
      <c r="M326">
        <f t="shared" si="10"/>
        <v>1</v>
      </c>
      <c r="N326">
        <f t="shared" si="11"/>
        <v>0</v>
      </c>
    </row>
    <row r="327" spans="1:14" x14ac:dyDescent="0.2">
      <c r="A327">
        <v>3</v>
      </c>
      <c r="B327">
        <v>3</v>
      </c>
      <c r="C327">
        <v>44</v>
      </c>
      <c r="D327">
        <v>3</v>
      </c>
      <c r="F327" t="s">
        <v>51</v>
      </c>
      <c r="G327">
        <v>6</v>
      </c>
      <c r="H327">
        <v>1</v>
      </c>
      <c r="I327">
        <v>0.28320000000000001</v>
      </c>
      <c r="J327">
        <v>1</v>
      </c>
      <c r="K327">
        <v>0</v>
      </c>
      <c r="L327">
        <v>17</v>
      </c>
      <c r="M327">
        <f t="shared" si="10"/>
        <v>1</v>
      </c>
      <c r="N327">
        <f t="shared" si="11"/>
        <v>0</v>
      </c>
    </row>
    <row r="328" spans="1:14" x14ac:dyDescent="0.2">
      <c r="A328">
        <v>3</v>
      </c>
      <c r="B328">
        <v>3</v>
      </c>
      <c r="C328">
        <v>45</v>
      </c>
      <c r="D328">
        <v>3</v>
      </c>
      <c r="F328" t="s">
        <v>51</v>
      </c>
      <c r="G328">
        <v>6</v>
      </c>
      <c r="H328">
        <v>2</v>
      </c>
      <c r="I328">
        <v>0.28320000000000001</v>
      </c>
      <c r="J328">
        <v>1</v>
      </c>
      <c r="K328">
        <v>0</v>
      </c>
      <c r="L328">
        <v>17</v>
      </c>
      <c r="M328">
        <f t="shared" si="10"/>
        <v>1</v>
      </c>
      <c r="N328">
        <f t="shared" si="11"/>
        <v>0</v>
      </c>
    </row>
    <row r="329" spans="1:14" x14ac:dyDescent="0.2">
      <c r="A329">
        <v>3</v>
      </c>
      <c r="B329">
        <v>3</v>
      </c>
      <c r="C329">
        <v>46</v>
      </c>
      <c r="D329">
        <v>3</v>
      </c>
      <c r="F329" t="s">
        <v>51</v>
      </c>
      <c r="G329">
        <v>3</v>
      </c>
      <c r="H329">
        <v>2</v>
      </c>
      <c r="I329">
        <v>0.26540000000000002</v>
      </c>
      <c r="J329">
        <v>0</v>
      </c>
      <c r="K329">
        <v>0</v>
      </c>
      <c r="L329">
        <v>17</v>
      </c>
      <c r="M329">
        <f t="shared" si="10"/>
        <v>0</v>
      </c>
      <c r="N329">
        <f t="shared" si="11"/>
        <v>1</v>
      </c>
    </row>
    <row r="330" spans="1:14" x14ac:dyDescent="0.2">
      <c r="A330">
        <v>3</v>
      </c>
      <c r="B330">
        <v>3</v>
      </c>
      <c r="C330">
        <v>47</v>
      </c>
      <c r="D330">
        <v>3</v>
      </c>
      <c r="F330" t="s">
        <v>52</v>
      </c>
      <c r="G330">
        <v>4</v>
      </c>
      <c r="H330">
        <v>2</v>
      </c>
      <c r="I330">
        <v>0.28210000000000002</v>
      </c>
      <c r="J330">
        <v>1</v>
      </c>
      <c r="K330">
        <v>1</v>
      </c>
      <c r="L330">
        <v>18</v>
      </c>
      <c r="M330">
        <f t="shared" si="10"/>
        <v>1</v>
      </c>
      <c r="N330">
        <f t="shared" si="11"/>
        <v>0</v>
      </c>
    </row>
    <row r="331" spans="1:14" x14ac:dyDescent="0.2">
      <c r="A331">
        <v>3</v>
      </c>
      <c r="B331">
        <v>3</v>
      </c>
      <c r="C331">
        <v>48</v>
      </c>
      <c r="D331">
        <v>3</v>
      </c>
      <c r="F331" t="s">
        <v>51</v>
      </c>
      <c r="G331">
        <v>6</v>
      </c>
      <c r="H331">
        <v>1</v>
      </c>
      <c r="I331">
        <v>0.21560000000000001</v>
      </c>
      <c r="J331">
        <v>1</v>
      </c>
      <c r="K331">
        <v>0</v>
      </c>
      <c r="L331">
        <v>18</v>
      </c>
      <c r="M331">
        <f t="shared" si="10"/>
        <v>1</v>
      </c>
      <c r="N331">
        <f t="shared" si="11"/>
        <v>0</v>
      </c>
    </row>
    <row r="332" spans="1:14" x14ac:dyDescent="0.2">
      <c r="A332">
        <v>3</v>
      </c>
      <c r="B332">
        <v>3</v>
      </c>
      <c r="C332">
        <v>49</v>
      </c>
      <c r="D332">
        <v>3</v>
      </c>
      <c r="F332" t="s">
        <v>55</v>
      </c>
      <c r="G332">
        <v>1</v>
      </c>
      <c r="H332">
        <v>2</v>
      </c>
      <c r="I332">
        <v>0.29870000000000002</v>
      </c>
      <c r="J332">
        <v>0</v>
      </c>
      <c r="K332">
        <v>0</v>
      </c>
      <c r="L332">
        <v>18</v>
      </c>
      <c r="M332">
        <f t="shared" si="10"/>
        <v>0</v>
      </c>
      <c r="N332">
        <f t="shared" si="11"/>
        <v>1</v>
      </c>
    </row>
    <row r="333" spans="1:14" x14ac:dyDescent="0.2">
      <c r="A333">
        <v>3</v>
      </c>
      <c r="B333">
        <v>3</v>
      </c>
      <c r="C333">
        <v>50</v>
      </c>
      <c r="D333">
        <v>3</v>
      </c>
      <c r="F333" t="s">
        <v>55</v>
      </c>
      <c r="G333">
        <v>1</v>
      </c>
      <c r="H333">
        <v>3</v>
      </c>
      <c r="I333">
        <v>0.28199999999999997</v>
      </c>
      <c r="J333">
        <v>0</v>
      </c>
      <c r="K333">
        <v>0</v>
      </c>
      <c r="L333">
        <v>18</v>
      </c>
      <c r="M333">
        <f t="shared" si="10"/>
        <v>0</v>
      </c>
      <c r="N333">
        <f t="shared" si="11"/>
        <v>1</v>
      </c>
    </row>
    <row r="334" spans="1:14" x14ac:dyDescent="0.2">
      <c r="A334">
        <v>3</v>
      </c>
      <c r="B334">
        <v>3</v>
      </c>
      <c r="C334">
        <v>51</v>
      </c>
      <c r="D334">
        <v>3</v>
      </c>
      <c r="F334" t="s">
        <v>52</v>
      </c>
      <c r="G334">
        <v>4</v>
      </c>
      <c r="H334">
        <v>2</v>
      </c>
      <c r="I334">
        <v>0.26540000000000002</v>
      </c>
      <c r="J334">
        <v>1</v>
      </c>
      <c r="K334">
        <v>1</v>
      </c>
      <c r="L334">
        <v>19</v>
      </c>
      <c r="M334">
        <f t="shared" si="10"/>
        <v>1</v>
      </c>
      <c r="N334">
        <f t="shared" si="11"/>
        <v>0</v>
      </c>
    </row>
    <row r="335" spans="1:14" x14ac:dyDescent="0.2">
      <c r="A335">
        <v>3</v>
      </c>
      <c r="B335">
        <v>3</v>
      </c>
      <c r="C335">
        <v>52</v>
      </c>
      <c r="D335">
        <v>3</v>
      </c>
      <c r="F335" t="s">
        <v>51</v>
      </c>
      <c r="G335">
        <v>3</v>
      </c>
      <c r="H335">
        <v>3</v>
      </c>
      <c r="I335">
        <v>0.2999</v>
      </c>
      <c r="J335">
        <v>0</v>
      </c>
      <c r="K335">
        <v>0</v>
      </c>
      <c r="L335">
        <v>19</v>
      </c>
      <c r="M335">
        <f t="shared" si="10"/>
        <v>0</v>
      </c>
      <c r="N335">
        <f t="shared" si="11"/>
        <v>1</v>
      </c>
    </row>
    <row r="336" spans="1:14" x14ac:dyDescent="0.2">
      <c r="A336">
        <v>3</v>
      </c>
      <c r="B336">
        <v>3</v>
      </c>
      <c r="C336">
        <v>53</v>
      </c>
      <c r="D336">
        <v>3</v>
      </c>
      <c r="F336" t="s">
        <v>51</v>
      </c>
      <c r="G336">
        <v>3</v>
      </c>
      <c r="H336">
        <v>1</v>
      </c>
      <c r="I336">
        <v>0.31669999999999998</v>
      </c>
      <c r="J336">
        <v>0</v>
      </c>
      <c r="K336">
        <v>0</v>
      </c>
      <c r="L336">
        <v>19</v>
      </c>
      <c r="M336">
        <f t="shared" si="10"/>
        <v>0</v>
      </c>
      <c r="N336">
        <f t="shared" si="11"/>
        <v>1</v>
      </c>
    </row>
    <row r="337" spans="1:14" x14ac:dyDescent="0.2">
      <c r="A337">
        <v>3</v>
      </c>
      <c r="B337">
        <v>3</v>
      </c>
      <c r="C337">
        <v>54</v>
      </c>
      <c r="D337">
        <v>3</v>
      </c>
      <c r="F337" t="s">
        <v>51</v>
      </c>
      <c r="G337">
        <v>3</v>
      </c>
      <c r="H337">
        <v>2</v>
      </c>
      <c r="I337">
        <v>0.2833</v>
      </c>
      <c r="J337">
        <v>0</v>
      </c>
      <c r="K337">
        <v>0</v>
      </c>
      <c r="L337">
        <v>19</v>
      </c>
      <c r="M337">
        <f t="shared" si="10"/>
        <v>0</v>
      </c>
      <c r="N337">
        <f t="shared" si="11"/>
        <v>1</v>
      </c>
    </row>
    <row r="338" spans="1:14" x14ac:dyDescent="0.2">
      <c r="A338">
        <v>3</v>
      </c>
      <c r="B338">
        <v>3</v>
      </c>
      <c r="C338">
        <v>55</v>
      </c>
      <c r="D338">
        <v>3</v>
      </c>
      <c r="F338" t="s">
        <v>53</v>
      </c>
      <c r="G338">
        <v>5</v>
      </c>
      <c r="H338">
        <v>1</v>
      </c>
      <c r="I338">
        <v>0.26529999999999998</v>
      </c>
      <c r="J338">
        <v>1</v>
      </c>
      <c r="K338">
        <v>0.5</v>
      </c>
      <c r="L338">
        <v>19.5</v>
      </c>
      <c r="M338">
        <f t="shared" si="10"/>
        <v>1</v>
      </c>
      <c r="N338">
        <f t="shared" si="11"/>
        <v>0</v>
      </c>
    </row>
    <row r="339" spans="1:14" x14ac:dyDescent="0.2">
      <c r="A339">
        <v>3</v>
      </c>
      <c r="B339">
        <v>3</v>
      </c>
      <c r="C339">
        <v>56</v>
      </c>
      <c r="D339">
        <v>3</v>
      </c>
      <c r="F339" t="s">
        <v>55</v>
      </c>
      <c r="G339">
        <v>1</v>
      </c>
      <c r="H339">
        <v>2</v>
      </c>
      <c r="I339">
        <v>0.24990000000000001</v>
      </c>
      <c r="J339">
        <v>0</v>
      </c>
      <c r="K339">
        <v>0</v>
      </c>
      <c r="L339">
        <v>19.5</v>
      </c>
      <c r="M339">
        <f t="shared" si="10"/>
        <v>0</v>
      </c>
      <c r="N339">
        <f t="shared" si="11"/>
        <v>1</v>
      </c>
    </row>
    <row r="340" spans="1:14" x14ac:dyDescent="0.2">
      <c r="A340">
        <v>3</v>
      </c>
      <c r="B340">
        <v>3</v>
      </c>
      <c r="C340">
        <v>57</v>
      </c>
      <c r="D340">
        <v>3</v>
      </c>
      <c r="F340" t="s">
        <v>51</v>
      </c>
      <c r="G340">
        <v>6</v>
      </c>
      <c r="H340">
        <v>3</v>
      </c>
      <c r="I340">
        <v>0.2843</v>
      </c>
      <c r="J340">
        <v>1</v>
      </c>
      <c r="K340">
        <v>0</v>
      </c>
      <c r="L340">
        <v>19.5</v>
      </c>
      <c r="M340">
        <f t="shared" si="10"/>
        <v>1</v>
      </c>
      <c r="N340">
        <f t="shared" si="11"/>
        <v>0</v>
      </c>
    </row>
    <row r="341" spans="1:14" x14ac:dyDescent="0.2">
      <c r="A341">
        <v>3</v>
      </c>
      <c r="B341">
        <v>3</v>
      </c>
      <c r="C341">
        <v>58</v>
      </c>
      <c r="D341">
        <v>3</v>
      </c>
      <c r="F341" t="s">
        <v>52</v>
      </c>
      <c r="G341">
        <v>4</v>
      </c>
      <c r="H341">
        <v>1</v>
      </c>
      <c r="I341">
        <v>0.71540000000000004</v>
      </c>
      <c r="J341">
        <v>1</v>
      </c>
      <c r="K341">
        <v>1</v>
      </c>
      <c r="L341">
        <v>20.5</v>
      </c>
      <c r="M341">
        <f t="shared" si="10"/>
        <v>1</v>
      </c>
      <c r="N341">
        <f t="shared" si="11"/>
        <v>0</v>
      </c>
    </row>
    <row r="342" spans="1:14" x14ac:dyDescent="0.2">
      <c r="A342">
        <v>3</v>
      </c>
      <c r="B342">
        <v>3</v>
      </c>
      <c r="C342">
        <v>59</v>
      </c>
      <c r="D342">
        <v>3</v>
      </c>
      <c r="F342" t="s">
        <v>51</v>
      </c>
      <c r="G342">
        <v>6</v>
      </c>
      <c r="H342">
        <v>2</v>
      </c>
      <c r="I342">
        <v>0.31659999999999999</v>
      </c>
      <c r="J342">
        <v>1</v>
      </c>
      <c r="K342">
        <v>0</v>
      </c>
      <c r="L342">
        <v>20.5</v>
      </c>
      <c r="M342">
        <f t="shared" si="10"/>
        <v>1</v>
      </c>
      <c r="N342">
        <f t="shared" si="11"/>
        <v>0</v>
      </c>
    </row>
    <row r="343" spans="1:14" x14ac:dyDescent="0.2">
      <c r="A343">
        <v>3</v>
      </c>
      <c r="B343">
        <v>3</v>
      </c>
      <c r="C343">
        <v>60</v>
      </c>
      <c r="D343">
        <v>3</v>
      </c>
      <c r="F343" t="s">
        <v>53</v>
      </c>
      <c r="G343">
        <v>5</v>
      </c>
      <c r="H343">
        <v>1</v>
      </c>
      <c r="I343">
        <v>0.28199999999999997</v>
      </c>
      <c r="J343">
        <v>1</v>
      </c>
      <c r="K343">
        <v>0.5</v>
      </c>
      <c r="L343">
        <v>21</v>
      </c>
      <c r="M343">
        <f t="shared" si="10"/>
        <v>1</v>
      </c>
      <c r="N343">
        <f t="shared" si="11"/>
        <v>0</v>
      </c>
    </row>
    <row r="344" spans="1:14" x14ac:dyDescent="0.2">
      <c r="A344">
        <v>3</v>
      </c>
      <c r="B344">
        <v>3</v>
      </c>
      <c r="C344">
        <v>61</v>
      </c>
      <c r="D344">
        <v>3</v>
      </c>
      <c r="F344" t="s">
        <v>55</v>
      </c>
      <c r="G344">
        <v>1</v>
      </c>
      <c r="H344">
        <v>2</v>
      </c>
      <c r="I344">
        <v>0.24859999999999999</v>
      </c>
      <c r="J344">
        <v>0</v>
      </c>
      <c r="K344">
        <v>0</v>
      </c>
      <c r="L344">
        <v>21</v>
      </c>
      <c r="M344">
        <f t="shared" si="10"/>
        <v>0</v>
      </c>
      <c r="N344">
        <f t="shared" si="11"/>
        <v>1</v>
      </c>
    </row>
    <row r="345" spans="1:14" x14ac:dyDescent="0.2">
      <c r="A345">
        <v>3</v>
      </c>
      <c r="B345">
        <v>3</v>
      </c>
      <c r="C345">
        <v>62</v>
      </c>
      <c r="D345">
        <v>3</v>
      </c>
      <c r="F345" t="s">
        <v>55</v>
      </c>
      <c r="G345">
        <v>1</v>
      </c>
      <c r="H345">
        <v>2</v>
      </c>
      <c r="I345">
        <v>0.26550000000000001</v>
      </c>
      <c r="J345">
        <v>0</v>
      </c>
      <c r="K345">
        <v>0</v>
      </c>
      <c r="L345">
        <v>21</v>
      </c>
      <c r="M345">
        <f t="shared" si="10"/>
        <v>0</v>
      </c>
      <c r="N345">
        <f t="shared" si="11"/>
        <v>1</v>
      </c>
    </row>
    <row r="346" spans="1:14" x14ac:dyDescent="0.2">
      <c r="A346">
        <v>3</v>
      </c>
      <c r="B346">
        <v>3</v>
      </c>
      <c r="C346">
        <v>63</v>
      </c>
      <c r="D346">
        <v>3</v>
      </c>
      <c r="F346" t="s">
        <v>51</v>
      </c>
      <c r="G346">
        <v>6</v>
      </c>
      <c r="H346">
        <v>3</v>
      </c>
      <c r="I346">
        <v>0.26519999999999999</v>
      </c>
      <c r="J346">
        <v>1</v>
      </c>
      <c r="K346">
        <v>0</v>
      </c>
      <c r="L346">
        <v>21</v>
      </c>
      <c r="M346">
        <f t="shared" si="10"/>
        <v>1</v>
      </c>
      <c r="N346">
        <f t="shared" si="11"/>
        <v>0</v>
      </c>
    </row>
    <row r="347" spans="1:14" x14ac:dyDescent="0.2">
      <c r="A347">
        <v>3</v>
      </c>
      <c r="B347">
        <v>3</v>
      </c>
      <c r="C347">
        <v>64</v>
      </c>
      <c r="D347">
        <v>3</v>
      </c>
      <c r="F347" t="s">
        <v>53</v>
      </c>
      <c r="G347">
        <v>5</v>
      </c>
      <c r="H347">
        <v>2</v>
      </c>
      <c r="I347">
        <v>0.26650000000000001</v>
      </c>
      <c r="J347">
        <v>1</v>
      </c>
      <c r="K347">
        <v>0.5</v>
      </c>
      <c r="L347">
        <v>21.5</v>
      </c>
      <c r="M347">
        <f t="shared" si="10"/>
        <v>1</v>
      </c>
      <c r="N347">
        <f t="shared" si="11"/>
        <v>0</v>
      </c>
    </row>
    <row r="348" spans="1:14" x14ac:dyDescent="0.2">
      <c r="A348">
        <v>3</v>
      </c>
      <c r="B348">
        <v>3</v>
      </c>
      <c r="C348">
        <v>65</v>
      </c>
      <c r="D348">
        <v>3</v>
      </c>
      <c r="F348" t="s">
        <v>52</v>
      </c>
      <c r="G348">
        <v>4</v>
      </c>
      <c r="H348">
        <v>2</v>
      </c>
      <c r="I348">
        <v>0.48330000000000001</v>
      </c>
      <c r="J348">
        <v>1</v>
      </c>
      <c r="K348">
        <v>1</v>
      </c>
      <c r="L348">
        <v>22.5</v>
      </c>
      <c r="M348">
        <f t="shared" si="10"/>
        <v>1</v>
      </c>
      <c r="N348">
        <f t="shared" si="11"/>
        <v>0</v>
      </c>
    </row>
    <row r="349" spans="1:14" x14ac:dyDescent="0.2">
      <c r="A349">
        <v>3</v>
      </c>
      <c r="B349">
        <v>3</v>
      </c>
      <c r="C349">
        <v>66</v>
      </c>
      <c r="D349">
        <v>3</v>
      </c>
      <c r="F349" t="s">
        <v>53</v>
      </c>
      <c r="G349">
        <v>5</v>
      </c>
      <c r="H349">
        <v>3</v>
      </c>
      <c r="I349">
        <v>0.28320000000000001</v>
      </c>
      <c r="J349">
        <v>1</v>
      </c>
      <c r="K349">
        <v>0.5</v>
      </c>
      <c r="L349">
        <v>23</v>
      </c>
      <c r="M349">
        <f t="shared" si="10"/>
        <v>1</v>
      </c>
      <c r="N349">
        <f t="shared" si="11"/>
        <v>0</v>
      </c>
    </row>
    <row r="350" spans="1:14" x14ac:dyDescent="0.2">
      <c r="A350">
        <v>3</v>
      </c>
      <c r="B350">
        <v>3</v>
      </c>
      <c r="C350">
        <v>67</v>
      </c>
      <c r="D350">
        <v>3</v>
      </c>
      <c r="F350" t="s">
        <v>51</v>
      </c>
      <c r="G350">
        <v>6</v>
      </c>
      <c r="H350">
        <v>1</v>
      </c>
      <c r="I350">
        <v>0.28289999999999998</v>
      </c>
      <c r="J350">
        <v>1</v>
      </c>
      <c r="K350">
        <v>0</v>
      </c>
      <c r="L350">
        <v>23</v>
      </c>
      <c r="M350">
        <f t="shared" si="10"/>
        <v>1</v>
      </c>
      <c r="N350">
        <f t="shared" si="11"/>
        <v>0</v>
      </c>
    </row>
    <row r="351" spans="1:14" x14ac:dyDescent="0.2">
      <c r="A351">
        <v>3</v>
      </c>
      <c r="B351">
        <v>3</v>
      </c>
      <c r="C351">
        <v>68</v>
      </c>
      <c r="D351">
        <v>3</v>
      </c>
      <c r="F351" t="s">
        <v>55</v>
      </c>
      <c r="G351">
        <v>1</v>
      </c>
      <c r="H351">
        <v>2</v>
      </c>
      <c r="I351">
        <v>0.2666</v>
      </c>
      <c r="J351">
        <v>0</v>
      </c>
      <c r="K351">
        <v>0</v>
      </c>
      <c r="L351">
        <v>23</v>
      </c>
      <c r="M351">
        <f t="shared" si="10"/>
        <v>0</v>
      </c>
      <c r="N351">
        <f t="shared" si="11"/>
        <v>1</v>
      </c>
    </row>
    <row r="352" spans="1:14" x14ac:dyDescent="0.2">
      <c r="A352">
        <v>3</v>
      </c>
      <c r="B352">
        <v>3</v>
      </c>
      <c r="C352">
        <v>69</v>
      </c>
      <c r="D352">
        <v>3</v>
      </c>
      <c r="F352" t="s">
        <v>53</v>
      </c>
      <c r="G352">
        <v>5</v>
      </c>
      <c r="H352">
        <v>1</v>
      </c>
      <c r="I352">
        <v>0.3165</v>
      </c>
      <c r="J352">
        <v>1</v>
      </c>
      <c r="K352">
        <v>0.5</v>
      </c>
      <c r="L352">
        <v>23.5</v>
      </c>
      <c r="M352">
        <f t="shared" si="10"/>
        <v>1</v>
      </c>
      <c r="N352">
        <f t="shared" si="11"/>
        <v>0</v>
      </c>
    </row>
    <row r="353" spans="1:14" x14ac:dyDescent="0.2">
      <c r="A353">
        <v>3</v>
      </c>
      <c r="B353">
        <v>3</v>
      </c>
      <c r="C353">
        <v>70</v>
      </c>
      <c r="D353">
        <v>3</v>
      </c>
      <c r="F353" t="s">
        <v>52</v>
      </c>
      <c r="G353">
        <v>4</v>
      </c>
      <c r="H353">
        <v>1</v>
      </c>
      <c r="I353">
        <v>0.53310000000000002</v>
      </c>
      <c r="J353">
        <v>1</v>
      </c>
      <c r="K353">
        <v>1</v>
      </c>
      <c r="L353">
        <v>24.5</v>
      </c>
      <c r="M353">
        <f t="shared" si="10"/>
        <v>1</v>
      </c>
      <c r="N353">
        <f t="shared" si="11"/>
        <v>0</v>
      </c>
    </row>
    <row r="354" spans="1:14" x14ac:dyDescent="0.2">
      <c r="A354">
        <v>3</v>
      </c>
      <c r="B354">
        <v>3</v>
      </c>
      <c r="C354">
        <v>71</v>
      </c>
      <c r="D354">
        <v>3</v>
      </c>
      <c r="F354" t="s">
        <v>51</v>
      </c>
      <c r="G354">
        <v>6</v>
      </c>
      <c r="H354">
        <v>3</v>
      </c>
      <c r="I354">
        <v>0.26669999999999999</v>
      </c>
      <c r="J354">
        <v>1</v>
      </c>
      <c r="K354">
        <v>0</v>
      </c>
      <c r="L354">
        <v>24.5</v>
      </c>
      <c r="M354">
        <f t="shared" si="10"/>
        <v>1</v>
      </c>
      <c r="N354">
        <f t="shared" si="11"/>
        <v>0</v>
      </c>
    </row>
    <row r="355" spans="1:14" x14ac:dyDescent="0.2">
      <c r="A355">
        <v>3</v>
      </c>
      <c r="B355">
        <v>3</v>
      </c>
      <c r="C355">
        <v>72</v>
      </c>
      <c r="D355">
        <v>3</v>
      </c>
      <c r="F355" t="s">
        <v>54</v>
      </c>
      <c r="G355">
        <v>2</v>
      </c>
      <c r="H355">
        <v>2</v>
      </c>
      <c r="I355">
        <v>0.2321</v>
      </c>
      <c r="J355">
        <v>0</v>
      </c>
      <c r="K355">
        <v>0</v>
      </c>
      <c r="L355">
        <v>24.5</v>
      </c>
      <c r="M355">
        <f t="shared" si="10"/>
        <v>0</v>
      </c>
      <c r="N355">
        <f t="shared" si="11"/>
        <v>1</v>
      </c>
    </row>
    <row r="356" spans="1:14" x14ac:dyDescent="0.2">
      <c r="A356">
        <v>3</v>
      </c>
      <c r="B356">
        <v>3</v>
      </c>
      <c r="C356">
        <v>73</v>
      </c>
      <c r="D356">
        <v>3</v>
      </c>
      <c r="F356" t="s">
        <v>51</v>
      </c>
      <c r="G356">
        <v>6</v>
      </c>
      <c r="H356">
        <v>3</v>
      </c>
      <c r="I356">
        <v>0.2999</v>
      </c>
      <c r="J356">
        <v>1</v>
      </c>
      <c r="K356">
        <v>0</v>
      </c>
      <c r="L356">
        <v>24.5</v>
      </c>
      <c r="M356">
        <f t="shared" si="10"/>
        <v>1</v>
      </c>
      <c r="N356">
        <f t="shared" si="11"/>
        <v>0</v>
      </c>
    </row>
    <row r="357" spans="1:14" x14ac:dyDescent="0.2">
      <c r="A357">
        <v>3</v>
      </c>
      <c r="B357">
        <v>3</v>
      </c>
      <c r="C357">
        <v>74</v>
      </c>
      <c r="D357">
        <v>3</v>
      </c>
      <c r="F357" t="s">
        <v>51</v>
      </c>
      <c r="G357">
        <v>6</v>
      </c>
      <c r="H357">
        <v>2</v>
      </c>
      <c r="I357">
        <v>0.24829999999999999</v>
      </c>
      <c r="J357">
        <v>1</v>
      </c>
      <c r="K357">
        <v>0</v>
      </c>
      <c r="L357">
        <v>24.5</v>
      </c>
      <c r="M357">
        <f t="shared" si="10"/>
        <v>1</v>
      </c>
      <c r="N357">
        <f t="shared" si="11"/>
        <v>0</v>
      </c>
    </row>
    <row r="358" spans="1:14" x14ac:dyDescent="0.2">
      <c r="A358">
        <v>3</v>
      </c>
      <c r="B358">
        <v>3</v>
      </c>
      <c r="C358">
        <v>75</v>
      </c>
      <c r="D358">
        <v>3</v>
      </c>
      <c r="F358" t="s">
        <v>53</v>
      </c>
      <c r="G358">
        <v>5</v>
      </c>
      <c r="H358">
        <v>3</v>
      </c>
      <c r="I358">
        <v>0.28310000000000002</v>
      </c>
      <c r="J358">
        <v>1</v>
      </c>
      <c r="K358">
        <v>0.5</v>
      </c>
      <c r="L358">
        <v>25</v>
      </c>
      <c r="M358">
        <f t="shared" si="10"/>
        <v>1</v>
      </c>
      <c r="N358">
        <f t="shared" si="11"/>
        <v>0</v>
      </c>
    </row>
    <row r="359" spans="1:14" x14ac:dyDescent="0.2">
      <c r="A359">
        <v>3</v>
      </c>
      <c r="B359">
        <v>3</v>
      </c>
      <c r="C359">
        <v>76</v>
      </c>
      <c r="D359">
        <v>3</v>
      </c>
      <c r="F359" t="s">
        <v>54</v>
      </c>
      <c r="G359">
        <v>2</v>
      </c>
      <c r="H359">
        <v>3</v>
      </c>
      <c r="I359">
        <v>0.26640000000000003</v>
      </c>
      <c r="J359">
        <v>0</v>
      </c>
      <c r="K359">
        <v>0</v>
      </c>
      <c r="L359">
        <v>25</v>
      </c>
      <c r="M359">
        <f t="shared" si="10"/>
        <v>0</v>
      </c>
      <c r="N359">
        <f t="shared" si="11"/>
        <v>1</v>
      </c>
    </row>
    <row r="360" spans="1:14" x14ac:dyDescent="0.2">
      <c r="A360">
        <v>3</v>
      </c>
      <c r="B360">
        <v>3</v>
      </c>
      <c r="C360">
        <v>77</v>
      </c>
      <c r="D360">
        <v>3</v>
      </c>
      <c r="F360" t="s">
        <v>54</v>
      </c>
      <c r="G360">
        <v>2</v>
      </c>
      <c r="H360">
        <v>3</v>
      </c>
      <c r="I360">
        <v>0.26529999999999998</v>
      </c>
      <c r="J360">
        <v>0</v>
      </c>
      <c r="K360">
        <v>0</v>
      </c>
      <c r="L360">
        <v>25</v>
      </c>
      <c r="M360">
        <f t="shared" si="10"/>
        <v>0</v>
      </c>
      <c r="N360">
        <f t="shared" si="11"/>
        <v>1</v>
      </c>
    </row>
    <row r="361" spans="1:14" x14ac:dyDescent="0.2">
      <c r="A361">
        <v>3</v>
      </c>
      <c r="B361">
        <v>3</v>
      </c>
      <c r="C361">
        <v>78</v>
      </c>
      <c r="D361">
        <v>3</v>
      </c>
      <c r="F361" t="s">
        <v>53</v>
      </c>
      <c r="G361">
        <v>5</v>
      </c>
      <c r="H361">
        <v>3</v>
      </c>
      <c r="I361">
        <v>0.2487</v>
      </c>
      <c r="J361">
        <v>1</v>
      </c>
      <c r="K361">
        <v>0.5</v>
      </c>
      <c r="L361">
        <v>25.5</v>
      </c>
      <c r="M361">
        <f t="shared" si="10"/>
        <v>1</v>
      </c>
      <c r="N361">
        <f t="shared" si="11"/>
        <v>0</v>
      </c>
    </row>
    <row r="362" spans="1:14" x14ac:dyDescent="0.2">
      <c r="A362">
        <v>3</v>
      </c>
      <c r="B362">
        <v>3</v>
      </c>
      <c r="C362">
        <v>79</v>
      </c>
      <c r="D362">
        <v>3</v>
      </c>
      <c r="F362" t="s">
        <v>52</v>
      </c>
      <c r="G362">
        <v>4</v>
      </c>
      <c r="H362">
        <v>1</v>
      </c>
      <c r="I362">
        <v>0.26550000000000001</v>
      </c>
      <c r="J362">
        <v>1</v>
      </c>
      <c r="K362">
        <v>1</v>
      </c>
      <c r="L362">
        <v>26.5</v>
      </c>
      <c r="M362">
        <f t="shared" si="10"/>
        <v>1</v>
      </c>
      <c r="N362">
        <f t="shared" si="11"/>
        <v>0</v>
      </c>
    </row>
    <row r="363" spans="1:14" x14ac:dyDescent="0.2">
      <c r="A363">
        <v>3</v>
      </c>
      <c r="B363">
        <v>3</v>
      </c>
      <c r="C363">
        <v>80</v>
      </c>
      <c r="D363">
        <v>3</v>
      </c>
      <c r="F363" t="s">
        <v>55</v>
      </c>
      <c r="G363">
        <v>1</v>
      </c>
      <c r="H363">
        <v>1</v>
      </c>
      <c r="I363">
        <v>0.26540000000000002</v>
      </c>
      <c r="J363">
        <v>0</v>
      </c>
      <c r="K363">
        <v>0</v>
      </c>
      <c r="L363">
        <v>26.5</v>
      </c>
      <c r="M363">
        <f t="shared" si="10"/>
        <v>0</v>
      </c>
      <c r="N363">
        <f t="shared" si="11"/>
        <v>1</v>
      </c>
    </row>
    <row r="364" spans="1:14" x14ac:dyDescent="0.2">
      <c r="A364">
        <v>3</v>
      </c>
      <c r="B364">
        <v>3</v>
      </c>
      <c r="C364">
        <v>81</v>
      </c>
      <c r="D364">
        <v>3</v>
      </c>
      <c r="F364" t="s">
        <v>53</v>
      </c>
      <c r="G364">
        <v>5</v>
      </c>
      <c r="H364">
        <v>3</v>
      </c>
      <c r="I364">
        <v>0.2487</v>
      </c>
      <c r="J364">
        <v>1</v>
      </c>
      <c r="K364">
        <v>0.5</v>
      </c>
      <c r="L364">
        <v>27</v>
      </c>
      <c r="M364">
        <f t="shared" si="10"/>
        <v>1</v>
      </c>
      <c r="N364">
        <f t="shared" si="11"/>
        <v>0</v>
      </c>
    </row>
    <row r="365" spans="1:14" x14ac:dyDescent="0.2">
      <c r="A365">
        <v>3</v>
      </c>
      <c r="B365">
        <v>3</v>
      </c>
      <c r="C365">
        <v>82</v>
      </c>
      <c r="D365">
        <v>3</v>
      </c>
      <c r="F365" t="s">
        <v>53</v>
      </c>
      <c r="G365">
        <v>5</v>
      </c>
      <c r="H365">
        <v>3</v>
      </c>
      <c r="I365">
        <v>0.2487</v>
      </c>
      <c r="J365">
        <v>1</v>
      </c>
      <c r="K365">
        <v>0.5</v>
      </c>
      <c r="L365">
        <v>27.5</v>
      </c>
      <c r="M365">
        <f t="shared" si="10"/>
        <v>1</v>
      </c>
      <c r="N365">
        <f t="shared" si="11"/>
        <v>0</v>
      </c>
    </row>
    <row r="366" spans="1:14" x14ac:dyDescent="0.2">
      <c r="A366">
        <v>3</v>
      </c>
      <c r="B366">
        <v>3</v>
      </c>
      <c r="C366">
        <v>83</v>
      </c>
      <c r="D366">
        <v>3</v>
      </c>
      <c r="F366" t="s">
        <v>54</v>
      </c>
      <c r="G366">
        <v>2</v>
      </c>
      <c r="H366">
        <v>2</v>
      </c>
      <c r="I366">
        <v>0.24879999999999999</v>
      </c>
      <c r="J366">
        <v>0</v>
      </c>
      <c r="K366">
        <v>0</v>
      </c>
      <c r="L366">
        <v>27.5</v>
      </c>
      <c r="M366">
        <f t="shared" si="10"/>
        <v>0</v>
      </c>
      <c r="N366">
        <f t="shared" si="11"/>
        <v>1</v>
      </c>
    </row>
    <row r="367" spans="1:14" x14ac:dyDescent="0.2">
      <c r="A367">
        <v>3</v>
      </c>
      <c r="B367">
        <v>3</v>
      </c>
      <c r="C367">
        <v>84</v>
      </c>
      <c r="D367">
        <v>3</v>
      </c>
      <c r="F367" t="s">
        <v>55</v>
      </c>
      <c r="G367">
        <v>1</v>
      </c>
      <c r="H367">
        <v>2</v>
      </c>
      <c r="I367">
        <v>0.26669999999999999</v>
      </c>
      <c r="J367">
        <v>0</v>
      </c>
      <c r="K367">
        <v>0</v>
      </c>
      <c r="L367">
        <v>27.5</v>
      </c>
      <c r="M367">
        <f t="shared" si="10"/>
        <v>0</v>
      </c>
      <c r="N367">
        <f t="shared" si="11"/>
        <v>1</v>
      </c>
    </row>
    <row r="368" spans="1:14" x14ac:dyDescent="0.2">
      <c r="A368">
        <v>3</v>
      </c>
      <c r="B368">
        <v>3</v>
      </c>
      <c r="C368">
        <v>85</v>
      </c>
      <c r="D368">
        <v>3</v>
      </c>
      <c r="F368" t="s">
        <v>54</v>
      </c>
      <c r="G368">
        <v>2</v>
      </c>
      <c r="H368">
        <v>3</v>
      </c>
      <c r="I368">
        <v>0.28199999999999997</v>
      </c>
      <c r="J368">
        <v>0</v>
      </c>
      <c r="K368">
        <v>0</v>
      </c>
      <c r="L368">
        <v>27.5</v>
      </c>
      <c r="M368">
        <f t="shared" si="10"/>
        <v>0</v>
      </c>
      <c r="N368">
        <f t="shared" si="11"/>
        <v>1</v>
      </c>
    </row>
    <row r="369" spans="1:14" x14ac:dyDescent="0.2">
      <c r="A369">
        <v>3</v>
      </c>
      <c r="B369">
        <v>3</v>
      </c>
      <c r="C369">
        <v>86</v>
      </c>
      <c r="D369">
        <v>3</v>
      </c>
      <c r="F369" t="s">
        <v>55</v>
      </c>
      <c r="G369">
        <v>1</v>
      </c>
      <c r="H369">
        <v>1</v>
      </c>
      <c r="I369">
        <v>0.26540000000000002</v>
      </c>
      <c r="J369">
        <v>0</v>
      </c>
      <c r="K369">
        <v>0</v>
      </c>
      <c r="L369">
        <v>27.5</v>
      </c>
      <c r="M369">
        <f t="shared" si="10"/>
        <v>0</v>
      </c>
      <c r="N369">
        <f t="shared" si="11"/>
        <v>1</v>
      </c>
    </row>
    <row r="370" spans="1:14" x14ac:dyDescent="0.2">
      <c r="A370">
        <v>3</v>
      </c>
      <c r="B370">
        <v>3</v>
      </c>
      <c r="C370">
        <v>87</v>
      </c>
      <c r="D370">
        <v>3</v>
      </c>
      <c r="F370" t="s">
        <v>51</v>
      </c>
      <c r="G370">
        <v>6</v>
      </c>
      <c r="H370">
        <v>2</v>
      </c>
      <c r="I370">
        <v>0.26669999999999999</v>
      </c>
      <c r="J370">
        <v>1</v>
      </c>
      <c r="K370">
        <v>0</v>
      </c>
      <c r="L370">
        <v>27.5</v>
      </c>
      <c r="M370">
        <f t="shared" si="10"/>
        <v>1</v>
      </c>
      <c r="N370">
        <f t="shared" si="11"/>
        <v>0</v>
      </c>
    </row>
    <row r="371" spans="1:14" x14ac:dyDescent="0.2">
      <c r="A371">
        <v>3</v>
      </c>
      <c r="B371">
        <v>3</v>
      </c>
      <c r="C371">
        <v>88</v>
      </c>
      <c r="D371">
        <v>3</v>
      </c>
      <c r="F371" t="s">
        <v>52</v>
      </c>
      <c r="G371">
        <v>4</v>
      </c>
      <c r="H371">
        <v>1</v>
      </c>
      <c r="I371">
        <v>0.28170000000000001</v>
      </c>
      <c r="J371">
        <v>1</v>
      </c>
      <c r="K371">
        <v>1</v>
      </c>
      <c r="L371">
        <v>28.5</v>
      </c>
      <c r="M371">
        <f t="shared" si="10"/>
        <v>1</v>
      </c>
      <c r="N371">
        <f t="shared" si="11"/>
        <v>0</v>
      </c>
    </row>
    <row r="372" spans="1:14" x14ac:dyDescent="0.2">
      <c r="A372">
        <v>3</v>
      </c>
      <c r="B372">
        <v>3</v>
      </c>
      <c r="C372">
        <v>89</v>
      </c>
      <c r="D372">
        <v>3</v>
      </c>
      <c r="F372" t="s">
        <v>51</v>
      </c>
      <c r="G372">
        <v>3</v>
      </c>
      <c r="H372">
        <v>1</v>
      </c>
      <c r="I372">
        <v>0.26500000000000001</v>
      </c>
      <c r="J372">
        <v>0</v>
      </c>
      <c r="K372">
        <v>0</v>
      </c>
      <c r="L372">
        <v>28.5</v>
      </c>
      <c r="M372">
        <f t="shared" si="10"/>
        <v>0</v>
      </c>
      <c r="N372">
        <f t="shared" si="11"/>
        <v>1</v>
      </c>
    </row>
    <row r="373" spans="1:14" x14ac:dyDescent="0.2">
      <c r="A373">
        <v>3</v>
      </c>
      <c r="B373">
        <v>3</v>
      </c>
      <c r="C373">
        <v>90</v>
      </c>
      <c r="D373">
        <v>3</v>
      </c>
      <c r="F373" t="s">
        <v>55</v>
      </c>
      <c r="G373">
        <v>1</v>
      </c>
      <c r="H373">
        <v>2</v>
      </c>
      <c r="I373">
        <v>0.3</v>
      </c>
      <c r="J373">
        <v>0</v>
      </c>
      <c r="K373">
        <v>0</v>
      </c>
      <c r="L373">
        <v>28.5</v>
      </c>
      <c r="M373">
        <f t="shared" si="10"/>
        <v>0</v>
      </c>
      <c r="N373">
        <f t="shared" si="11"/>
        <v>1</v>
      </c>
    </row>
    <row r="374" spans="1:14" x14ac:dyDescent="0.2">
      <c r="A374">
        <v>3</v>
      </c>
      <c r="B374">
        <v>3</v>
      </c>
      <c r="C374">
        <v>91</v>
      </c>
      <c r="D374">
        <v>3</v>
      </c>
      <c r="F374" t="s">
        <v>52</v>
      </c>
      <c r="G374">
        <v>4</v>
      </c>
      <c r="H374">
        <v>3</v>
      </c>
      <c r="I374">
        <v>0.2334</v>
      </c>
      <c r="J374">
        <v>1</v>
      </c>
      <c r="K374">
        <v>1</v>
      </c>
      <c r="L374">
        <v>29.5</v>
      </c>
      <c r="M374">
        <f t="shared" si="10"/>
        <v>1</v>
      </c>
      <c r="N374">
        <f t="shared" si="11"/>
        <v>0</v>
      </c>
    </row>
    <row r="375" spans="1:14" x14ac:dyDescent="0.2">
      <c r="A375">
        <v>3</v>
      </c>
      <c r="B375">
        <v>3</v>
      </c>
      <c r="C375">
        <v>92</v>
      </c>
      <c r="D375">
        <v>3</v>
      </c>
      <c r="F375" t="s">
        <v>54</v>
      </c>
      <c r="G375">
        <v>2</v>
      </c>
      <c r="H375">
        <v>1</v>
      </c>
      <c r="I375">
        <v>0.26640000000000003</v>
      </c>
      <c r="J375">
        <v>0</v>
      </c>
      <c r="K375">
        <v>0</v>
      </c>
      <c r="L375">
        <v>29.5</v>
      </c>
      <c r="M375">
        <f t="shared" si="10"/>
        <v>0</v>
      </c>
      <c r="N375">
        <f t="shared" si="11"/>
        <v>1</v>
      </c>
    </row>
    <row r="376" spans="1:14" x14ac:dyDescent="0.2">
      <c r="A376">
        <v>3</v>
      </c>
      <c r="B376">
        <v>3</v>
      </c>
      <c r="C376">
        <v>93</v>
      </c>
      <c r="D376">
        <v>3</v>
      </c>
      <c r="F376" t="s">
        <v>52</v>
      </c>
      <c r="G376">
        <v>4</v>
      </c>
      <c r="H376">
        <v>1</v>
      </c>
      <c r="I376">
        <v>0.24990000000000001</v>
      </c>
      <c r="J376">
        <v>1</v>
      </c>
      <c r="K376">
        <v>1</v>
      </c>
      <c r="L376">
        <v>30.5</v>
      </c>
      <c r="M376">
        <f t="shared" si="10"/>
        <v>1</v>
      </c>
      <c r="N376">
        <f t="shared" si="11"/>
        <v>0</v>
      </c>
    </row>
    <row r="377" spans="1:14" x14ac:dyDescent="0.2">
      <c r="A377">
        <v>3</v>
      </c>
      <c r="B377">
        <v>3</v>
      </c>
      <c r="C377">
        <v>94</v>
      </c>
      <c r="D377">
        <v>3</v>
      </c>
      <c r="F377" t="s">
        <v>52</v>
      </c>
      <c r="G377">
        <v>4</v>
      </c>
      <c r="H377">
        <v>3</v>
      </c>
      <c r="I377">
        <v>0.24990000000000001</v>
      </c>
      <c r="J377">
        <v>1</v>
      </c>
      <c r="K377">
        <v>1</v>
      </c>
      <c r="L377">
        <v>31.5</v>
      </c>
      <c r="M377">
        <f t="shared" si="10"/>
        <v>1</v>
      </c>
      <c r="N377">
        <f t="shared" si="11"/>
        <v>0</v>
      </c>
    </row>
    <row r="378" spans="1:14" x14ac:dyDescent="0.2">
      <c r="A378">
        <v>3</v>
      </c>
      <c r="B378">
        <v>3</v>
      </c>
      <c r="C378">
        <v>95</v>
      </c>
      <c r="D378">
        <v>3</v>
      </c>
      <c r="F378" t="s">
        <v>55</v>
      </c>
      <c r="G378">
        <v>1</v>
      </c>
      <c r="H378">
        <v>3</v>
      </c>
      <c r="I378">
        <v>0.29970000000000002</v>
      </c>
      <c r="J378">
        <v>0</v>
      </c>
      <c r="K378">
        <v>0</v>
      </c>
      <c r="L378">
        <v>31.5</v>
      </c>
      <c r="M378">
        <f t="shared" si="10"/>
        <v>0</v>
      </c>
      <c r="N378">
        <f t="shared" si="11"/>
        <v>1</v>
      </c>
    </row>
    <row r="379" spans="1:14" x14ac:dyDescent="0.2">
      <c r="A379">
        <v>3</v>
      </c>
      <c r="B379">
        <v>3</v>
      </c>
      <c r="C379">
        <v>96</v>
      </c>
      <c r="D379">
        <v>3</v>
      </c>
      <c r="F379" t="s">
        <v>51</v>
      </c>
      <c r="G379">
        <v>3</v>
      </c>
      <c r="H379">
        <v>3</v>
      </c>
      <c r="I379">
        <v>0.35099999999999998</v>
      </c>
      <c r="J379">
        <v>0</v>
      </c>
      <c r="K379">
        <v>0</v>
      </c>
      <c r="L379">
        <v>31.5</v>
      </c>
      <c r="M379">
        <f t="shared" si="10"/>
        <v>0</v>
      </c>
      <c r="N379">
        <f t="shared" si="11"/>
        <v>1</v>
      </c>
    </row>
    <row r="380" spans="1:14" hidden="1" x14ac:dyDescent="0.2">
      <c r="A380">
        <v>4</v>
      </c>
      <c r="B380">
        <v>4</v>
      </c>
      <c r="C380">
        <v>1</v>
      </c>
      <c r="D380">
        <v>2</v>
      </c>
      <c r="E380">
        <v>0</v>
      </c>
      <c r="F380" t="s">
        <v>51</v>
      </c>
      <c r="G380">
        <v>3</v>
      </c>
      <c r="H380">
        <v>2</v>
      </c>
      <c r="I380">
        <v>2.343</v>
      </c>
      <c r="J380">
        <v>1</v>
      </c>
      <c r="K380">
        <v>0</v>
      </c>
      <c r="L380">
        <v>0</v>
      </c>
      <c r="M380">
        <f t="shared" si="10"/>
        <v>1</v>
      </c>
      <c r="N380">
        <f t="shared" si="11"/>
        <v>0</v>
      </c>
    </row>
    <row r="381" spans="1:14" hidden="1" x14ac:dyDescent="0.2">
      <c r="A381">
        <v>4</v>
      </c>
      <c r="B381">
        <v>4</v>
      </c>
      <c r="C381">
        <v>2</v>
      </c>
      <c r="D381">
        <v>2</v>
      </c>
      <c r="E381">
        <v>-0.5</v>
      </c>
      <c r="F381" t="s">
        <v>55</v>
      </c>
      <c r="G381">
        <v>1</v>
      </c>
      <c r="H381">
        <v>1</v>
      </c>
      <c r="I381">
        <v>0.94899999999999995</v>
      </c>
      <c r="J381">
        <v>0</v>
      </c>
      <c r="K381">
        <v>0</v>
      </c>
      <c r="L381">
        <v>0</v>
      </c>
      <c r="M381">
        <f t="shared" si="10"/>
        <v>0</v>
      </c>
      <c r="N381">
        <f t="shared" si="11"/>
        <v>1</v>
      </c>
    </row>
    <row r="382" spans="1:14" hidden="1" x14ac:dyDescent="0.2">
      <c r="A382">
        <v>4</v>
      </c>
      <c r="B382">
        <v>4</v>
      </c>
      <c r="C382">
        <v>3</v>
      </c>
      <c r="D382">
        <v>2</v>
      </c>
      <c r="E382">
        <v>1</v>
      </c>
      <c r="F382" t="s">
        <v>52</v>
      </c>
      <c r="G382">
        <v>4</v>
      </c>
      <c r="H382">
        <v>1</v>
      </c>
      <c r="I382">
        <v>1.016</v>
      </c>
      <c r="J382">
        <v>1</v>
      </c>
      <c r="K382">
        <v>1</v>
      </c>
      <c r="L382">
        <v>1</v>
      </c>
      <c r="M382">
        <f t="shared" si="10"/>
        <v>1</v>
      </c>
      <c r="N382">
        <f t="shared" si="11"/>
        <v>0</v>
      </c>
    </row>
    <row r="383" spans="1:14" hidden="1" x14ac:dyDescent="0.2">
      <c r="A383">
        <v>4</v>
      </c>
      <c r="B383">
        <v>4</v>
      </c>
      <c r="C383">
        <v>4</v>
      </c>
      <c r="D383">
        <v>2</v>
      </c>
      <c r="E383">
        <v>0</v>
      </c>
      <c r="F383" t="s">
        <v>51</v>
      </c>
      <c r="G383">
        <v>6</v>
      </c>
      <c r="H383">
        <v>3</v>
      </c>
      <c r="I383">
        <v>0.66600000000000004</v>
      </c>
      <c r="J383">
        <v>1</v>
      </c>
      <c r="K383">
        <v>0</v>
      </c>
      <c r="L383">
        <v>1</v>
      </c>
      <c r="M383">
        <f t="shared" si="10"/>
        <v>1</v>
      </c>
      <c r="N383">
        <f t="shared" si="11"/>
        <v>0</v>
      </c>
    </row>
    <row r="384" spans="1:14" hidden="1" x14ac:dyDescent="0.2">
      <c r="A384">
        <v>4</v>
      </c>
      <c r="B384">
        <v>4</v>
      </c>
      <c r="C384">
        <v>5</v>
      </c>
      <c r="D384">
        <v>2</v>
      </c>
      <c r="E384">
        <v>0.5</v>
      </c>
      <c r="F384" t="s">
        <v>53</v>
      </c>
      <c r="G384">
        <v>5</v>
      </c>
      <c r="H384">
        <v>1</v>
      </c>
      <c r="I384">
        <v>0.58299999999999996</v>
      </c>
      <c r="J384">
        <v>1</v>
      </c>
      <c r="K384">
        <v>0.5</v>
      </c>
      <c r="L384">
        <v>1.5</v>
      </c>
      <c r="M384">
        <f t="shared" si="10"/>
        <v>1</v>
      </c>
      <c r="N384">
        <f t="shared" si="11"/>
        <v>0</v>
      </c>
    </row>
    <row r="385" spans="1:14" hidden="1" x14ac:dyDescent="0.2">
      <c r="A385">
        <v>4</v>
      </c>
      <c r="B385">
        <v>4</v>
      </c>
      <c r="C385">
        <v>6</v>
      </c>
      <c r="D385">
        <v>2</v>
      </c>
      <c r="E385">
        <v>-1</v>
      </c>
      <c r="F385" t="s">
        <v>54</v>
      </c>
      <c r="G385">
        <v>2</v>
      </c>
      <c r="H385">
        <v>1</v>
      </c>
      <c r="I385">
        <v>1.1830000000000001</v>
      </c>
      <c r="J385">
        <v>0</v>
      </c>
      <c r="K385">
        <v>0</v>
      </c>
      <c r="L385">
        <v>1.5</v>
      </c>
      <c r="M385">
        <f t="shared" si="10"/>
        <v>0</v>
      </c>
      <c r="N385">
        <f t="shared" si="11"/>
        <v>1</v>
      </c>
    </row>
    <row r="386" spans="1:14" hidden="1" x14ac:dyDescent="0.2">
      <c r="A386">
        <v>4</v>
      </c>
      <c r="B386">
        <v>4</v>
      </c>
      <c r="C386">
        <v>7</v>
      </c>
      <c r="D386">
        <v>2</v>
      </c>
      <c r="E386">
        <v>0</v>
      </c>
      <c r="F386" t="s">
        <v>51</v>
      </c>
      <c r="G386">
        <v>3</v>
      </c>
      <c r="H386">
        <v>2</v>
      </c>
      <c r="I386">
        <v>0.86599999999999999</v>
      </c>
      <c r="J386">
        <v>1</v>
      </c>
      <c r="K386">
        <v>0</v>
      </c>
      <c r="L386">
        <v>1.5</v>
      </c>
      <c r="M386">
        <f t="shared" ref="M386:M449" si="12">IF(J386=1,1,0)</f>
        <v>1</v>
      </c>
      <c r="N386">
        <f t="shared" ref="N386:N449" si="13">IF(J386=1,0,1)</f>
        <v>0</v>
      </c>
    </row>
    <row r="387" spans="1:14" hidden="1" x14ac:dyDescent="0.2">
      <c r="A387">
        <v>4</v>
      </c>
      <c r="B387">
        <v>4</v>
      </c>
      <c r="C387">
        <v>8</v>
      </c>
      <c r="D387">
        <v>2</v>
      </c>
      <c r="E387">
        <v>0</v>
      </c>
      <c r="F387" t="s">
        <v>51</v>
      </c>
      <c r="G387">
        <v>6</v>
      </c>
      <c r="H387">
        <v>3</v>
      </c>
      <c r="I387">
        <v>0.63300000000000001</v>
      </c>
      <c r="J387">
        <v>1</v>
      </c>
      <c r="K387">
        <v>0</v>
      </c>
      <c r="L387">
        <v>1.5</v>
      </c>
      <c r="M387">
        <f t="shared" si="12"/>
        <v>1</v>
      </c>
      <c r="N387">
        <f t="shared" si="13"/>
        <v>0</v>
      </c>
    </row>
    <row r="388" spans="1:14" hidden="1" x14ac:dyDescent="0.2">
      <c r="A388">
        <v>4</v>
      </c>
      <c r="B388">
        <v>4</v>
      </c>
      <c r="C388">
        <v>9</v>
      </c>
      <c r="D388">
        <v>2</v>
      </c>
      <c r="E388">
        <v>1</v>
      </c>
      <c r="F388" t="s">
        <v>52</v>
      </c>
      <c r="G388">
        <v>4</v>
      </c>
      <c r="H388">
        <v>2</v>
      </c>
      <c r="I388">
        <v>0.55000000000000004</v>
      </c>
      <c r="J388">
        <v>1</v>
      </c>
      <c r="K388">
        <v>1</v>
      </c>
      <c r="L388">
        <v>2.5</v>
      </c>
      <c r="M388">
        <f t="shared" si="12"/>
        <v>1</v>
      </c>
      <c r="N388">
        <f t="shared" si="13"/>
        <v>0</v>
      </c>
    </row>
    <row r="389" spans="1:14" hidden="1" x14ac:dyDescent="0.2">
      <c r="A389">
        <v>4</v>
      </c>
      <c r="B389">
        <v>4</v>
      </c>
      <c r="C389">
        <v>10</v>
      </c>
      <c r="D389">
        <v>2</v>
      </c>
      <c r="E389">
        <v>-0.5</v>
      </c>
      <c r="F389" t="s">
        <v>55</v>
      </c>
      <c r="G389">
        <v>1</v>
      </c>
      <c r="H389">
        <v>3</v>
      </c>
      <c r="I389">
        <v>0.58199999999999996</v>
      </c>
      <c r="J389">
        <v>0</v>
      </c>
      <c r="K389">
        <v>0</v>
      </c>
      <c r="L389">
        <v>2.5</v>
      </c>
      <c r="M389">
        <f t="shared" si="12"/>
        <v>0</v>
      </c>
      <c r="N389">
        <f t="shared" si="13"/>
        <v>1</v>
      </c>
    </row>
    <row r="390" spans="1:14" hidden="1" x14ac:dyDescent="0.2">
      <c r="A390">
        <v>4</v>
      </c>
      <c r="B390">
        <v>4</v>
      </c>
      <c r="C390">
        <v>11</v>
      </c>
      <c r="D390">
        <v>2</v>
      </c>
      <c r="E390">
        <v>0</v>
      </c>
      <c r="F390" t="s">
        <v>51</v>
      </c>
      <c r="G390">
        <v>6</v>
      </c>
      <c r="H390">
        <v>1</v>
      </c>
      <c r="I390">
        <v>0.85</v>
      </c>
      <c r="J390">
        <v>1</v>
      </c>
      <c r="K390">
        <v>0</v>
      </c>
      <c r="L390">
        <v>2.5</v>
      </c>
      <c r="M390">
        <f t="shared" si="12"/>
        <v>1</v>
      </c>
      <c r="N390">
        <f t="shared" si="13"/>
        <v>0</v>
      </c>
    </row>
    <row r="391" spans="1:14" hidden="1" x14ac:dyDescent="0.2">
      <c r="A391">
        <v>4</v>
      </c>
      <c r="B391">
        <v>4</v>
      </c>
      <c r="C391">
        <v>12</v>
      </c>
      <c r="D391">
        <v>2</v>
      </c>
      <c r="E391">
        <v>0.5</v>
      </c>
      <c r="F391" t="s">
        <v>53</v>
      </c>
      <c r="G391">
        <v>5</v>
      </c>
      <c r="H391">
        <v>2</v>
      </c>
      <c r="I391">
        <v>0.53300000000000003</v>
      </c>
      <c r="J391">
        <v>1</v>
      </c>
      <c r="K391">
        <v>0.5</v>
      </c>
      <c r="L391">
        <v>3</v>
      </c>
      <c r="M391">
        <f t="shared" si="12"/>
        <v>1</v>
      </c>
      <c r="N391">
        <f t="shared" si="13"/>
        <v>0</v>
      </c>
    </row>
    <row r="392" spans="1:14" hidden="1" x14ac:dyDescent="0.2">
      <c r="A392">
        <v>4</v>
      </c>
      <c r="B392">
        <v>4</v>
      </c>
      <c r="C392">
        <v>13</v>
      </c>
      <c r="D392">
        <v>2</v>
      </c>
      <c r="E392">
        <v>-1</v>
      </c>
      <c r="F392" t="s">
        <v>54</v>
      </c>
      <c r="G392">
        <v>2</v>
      </c>
      <c r="H392">
        <v>2</v>
      </c>
      <c r="I392">
        <v>0.51600000000000001</v>
      </c>
      <c r="J392">
        <v>0</v>
      </c>
      <c r="K392">
        <v>0</v>
      </c>
      <c r="L392">
        <v>3</v>
      </c>
      <c r="M392">
        <f t="shared" si="12"/>
        <v>0</v>
      </c>
      <c r="N392">
        <f t="shared" si="13"/>
        <v>1</v>
      </c>
    </row>
    <row r="393" spans="1:14" hidden="1" x14ac:dyDescent="0.2">
      <c r="A393">
        <v>4</v>
      </c>
      <c r="B393">
        <v>4</v>
      </c>
      <c r="C393">
        <v>14</v>
      </c>
      <c r="D393">
        <v>2</v>
      </c>
      <c r="E393">
        <v>0</v>
      </c>
      <c r="F393" t="s">
        <v>51</v>
      </c>
      <c r="G393">
        <v>3</v>
      </c>
      <c r="H393">
        <v>1</v>
      </c>
      <c r="I393">
        <v>0.94899999999999995</v>
      </c>
      <c r="J393">
        <v>0</v>
      </c>
      <c r="K393">
        <v>0</v>
      </c>
      <c r="L393">
        <v>3</v>
      </c>
      <c r="M393">
        <f t="shared" si="12"/>
        <v>0</v>
      </c>
      <c r="N393">
        <f t="shared" si="13"/>
        <v>1</v>
      </c>
    </row>
    <row r="394" spans="1:14" hidden="1" x14ac:dyDescent="0.2">
      <c r="A394">
        <v>4</v>
      </c>
      <c r="B394">
        <v>4</v>
      </c>
      <c r="C394">
        <v>15</v>
      </c>
      <c r="D394">
        <v>2</v>
      </c>
      <c r="E394">
        <v>0.5</v>
      </c>
      <c r="F394" t="s">
        <v>53</v>
      </c>
      <c r="G394">
        <v>5</v>
      </c>
      <c r="H394">
        <v>3</v>
      </c>
      <c r="I394">
        <v>0.53200000000000003</v>
      </c>
      <c r="J394">
        <v>1</v>
      </c>
      <c r="K394">
        <v>0.5</v>
      </c>
      <c r="L394">
        <v>3.5</v>
      </c>
      <c r="M394">
        <f t="shared" si="12"/>
        <v>1</v>
      </c>
      <c r="N394">
        <f t="shared" si="13"/>
        <v>0</v>
      </c>
    </row>
    <row r="395" spans="1:14" hidden="1" x14ac:dyDescent="0.2">
      <c r="A395">
        <v>4</v>
      </c>
      <c r="B395">
        <v>4</v>
      </c>
      <c r="C395">
        <v>16</v>
      </c>
      <c r="D395">
        <v>2</v>
      </c>
      <c r="E395">
        <v>-1</v>
      </c>
      <c r="F395" t="s">
        <v>54</v>
      </c>
      <c r="G395">
        <v>2</v>
      </c>
      <c r="H395">
        <v>1</v>
      </c>
      <c r="I395">
        <v>0.69899999999999995</v>
      </c>
      <c r="J395">
        <v>0</v>
      </c>
      <c r="K395">
        <v>0</v>
      </c>
      <c r="L395">
        <v>3.5</v>
      </c>
      <c r="M395">
        <f t="shared" si="12"/>
        <v>0</v>
      </c>
      <c r="N395">
        <f t="shared" si="13"/>
        <v>1</v>
      </c>
    </row>
    <row r="396" spans="1:14" hidden="1" x14ac:dyDescent="0.2">
      <c r="A396">
        <v>4</v>
      </c>
      <c r="B396">
        <v>4</v>
      </c>
      <c r="C396">
        <v>17</v>
      </c>
      <c r="D396">
        <v>2</v>
      </c>
      <c r="E396">
        <v>1</v>
      </c>
      <c r="F396" t="s">
        <v>52</v>
      </c>
      <c r="G396">
        <v>4</v>
      </c>
      <c r="H396">
        <v>3</v>
      </c>
      <c r="I396">
        <v>0.53300000000000003</v>
      </c>
      <c r="J396">
        <v>1</v>
      </c>
      <c r="K396">
        <v>1</v>
      </c>
      <c r="L396">
        <v>4.5</v>
      </c>
      <c r="M396">
        <f t="shared" si="12"/>
        <v>1</v>
      </c>
      <c r="N396">
        <f t="shared" si="13"/>
        <v>0</v>
      </c>
    </row>
    <row r="397" spans="1:14" hidden="1" x14ac:dyDescent="0.2">
      <c r="A397">
        <v>4</v>
      </c>
      <c r="B397">
        <v>4</v>
      </c>
      <c r="C397">
        <v>18</v>
      </c>
      <c r="D397">
        <v>2</v>
      </c>
      <c r="E397">
        <v>-0.5</v>
      </c>
      <c r="F397" t="s">
        <v>55</v>
      </c>
      <c r="G397">
        <v>1</v>
      </c>
      <c r="H397">
        <v>2</v>
      </c>
      <c r="I397">
        <v>0.51600000000000001</v>
      </c>
      <c r="J397">
        <v>0</v>
      </c>
      <c r="K397">
        <v>0</v>
      </c>
      <c r="L397">
        <v>4.5</v>
      </c>
      <c r="M397">
        <f t="shared" si="12"/>
        <v>0</v>
      </c>
      <c r="N397">
        <f t="shared" si="13"/>
        <v>1</v>
      </c>
    </row>
    <row r="398" spans="1:14" hidden="1" x14ac:dyDescent="0.2">
      <c r="A398">
        <v>4</v>
      </c>
      <c r="B398">
        <v>4</v>
      </c>
      <c r="C398">
        <v>19</v>
      </c>
      <c r="D398">
        <v>2</v>
      </c>
      <c r="E398">
        <v>0</v>
      </c>
      <c r="F398" t="s">
        <v>51</v>
      </c>
      <c r="G398">
        <v>6</v>
      </c>
      <c r="H398">
        <v>1</v>
      </c>
      <c r="I398">
        <v>0.98299999999999998</v>
      </c>
      <c r="J398">
        <v>1</v>
      </c>
      <c r="K398">
        <v>0</v>
      </c>
      <c r="L398">
        <v>4.5</v>
      </c>
      <c r="M398">
        <f t="shared" si="12"/>
        <v>1</v>
      </c>
      <c r="N398">
        <f t="shared" si="13"/>
        <v>0</v>
      </c>
    </row>
    <row r="399" spans="1:14" hidden="1" x14ac:dyDescent="0.2">
      <c r="A399">
        <v>4</v>
      </c>
      <c r="B399">
        <v>4</v>
      </c>
      <c r="C399">
        <v>20</v>
      </c>
      <c r="D399">
        <v>2</v>
      </c>
      <c r="E399">
        <v>-1</v>
      </c>
      <c r="F399" t="s">
        <v>54</v>
      </c>
      <c r="G399">
        <v>2</v>
      </c>
      <c r="H399">
        <v>3</v>
      </c>
      <c r="I399">
        <v>0.54900000000000004</v>
      </c>
      <c r="J399">
        <v>0</v>
      </c>
      <c r="K399">
        <v>0</v>
      </c>
      <c r="L399">
        <v>4.5</v>
      </c>
      <c r="M399">
        <f t="shared" si="12"/>
        <v>0</v>
      </c>
      <c r="N399">
        <f t="shared" si="13"/>
        <v>1</v>
      </c>
    </row>
    <row r="400" spans="1:14" hidden="1" x14ac:dyDescent="0.2">
      <c r="A400">
        <v>4</v>
      </c>
      <c r="B400">
        <v>4</v>
      </c>
      <c r="C400">
        <v>21</v>
      </c>
      <c r="D400">
        <v>2</v>
      </c>
      <c r="E400">
        <v>0.5</v>
      </c>
      <c r="F400" t="s">
        <v>53</v>
      </c>
      <c r="G400">
        <v>5</v>
      </c>
      <c r="H400">
        <v>2</v>
      </c>
      <c r="I400">
        <v>0.46500000000000002</v>
      </c>
      <c r="J400">
        <v>1</v>
      </c>
      <c r="K400">
        <v>0.5</v>
      </c>
      <c r="L400">
        <v>5</v>
      </c>
      <c r="M400">
        <f t="shared" si="12"/>
        <v>1</v>
      </c>
      <c r="N400">
        <f t="shared" si="13"/>
        <v>0</v>
      </c>
    </row>
    <row r="401" spans="1:14" hidden="1" x14ac:dyDescent="0.2">
      <c r="A401">
        <v>4</v>
      </c>
      <c r="B401">
        <v>4</v>
      </c>
      <c r="C401">
        <v>22</v>
      </c>
      <c r="D401">
        <v>2</v>
      </c>
      <c r="E401">
        <v>0</v>
      </c>
      <c r="F401" t="s">
        <v>51</v>
      </c>
      <c r="G401">
        <v>3</v>
      </c>
      <c r="H401">
        <v>1</v>
      </c>
      <c r="I401">
        <v>1.0820000000000001</v>
      </c>
      <c r="J401">
        <v>0</v>
      </c>
      <c r="K401">
        <v>0</v>
      </c>
      <c r="L401">
        <v>5</v>
      </c>
      <c r="M401">
        <f t="shared" si="12"/>
        <v>0</v>
      </c>
      <c r="N401">
        <f t="shared" si="13"/>
        <v>1</v>
      </c>
    </row>
    <row r="402" spans="1:14" hidden="1" x14ac:dyDescent="0.2">
      <c r="A402">
        <v>4</v>
      </c>
      <c r="B402">
        <v>4</v>
      </c>
      <c r="C402">
        <v>23</v>
      </c>
      <c r="D402">
        <v>2</v>
      </c>
      <c r="E402">
        <v>1</v>
      </c>
      <c r="F402" t="s">
        <v>52</v>
      </c>
      <c r="G402">
        <v>4</v>
      </c>
      <c r="H402">
        <v>2</v>
      </c>
      <c r="I402">
        <v>0.432</v>
      </c>
      <c r="J402">
        <v>1</v>
      </c>
      <c r="K402">
        <v>1</v>
      </c>
      <c r="L402">
        <v>6</v>
      </c>
      <c r="M402">
        <f t="shared" si="12"/>
        <v>1</v>
      </c>
      <c r="N402">
        <f t="shared" si="13"/>
        <v>0</v>
      </c>
    </row>
    <row r="403" spans="1:14" hidden="1" x14ac:dyDescent="0.2">
      <c r="A403">
        <v>4</v>
      </c>
      <c r="B403">
        <v>4</v>
      </c>
      <c r="C403">
        <v>24</v>
      </c>
      <c r="D403">
        <v>2</v>
      </c>
      <c r="E403">
        <v>-0.5</v>
      </c>
      <c r="F403" t="s">
        <v>55</v>
      </c>
      <c r="G403">
        <v>1</v>
      </c>
      <c r="H403">
        <v>2</v>
      </c>
      <c r="I403">
        <v>0.499</v>
      </c>
      <c r="J403">
        <v>0</v>
      </c>
      <c r="K403">
        <v>0</v>
      </c>
      <c r="L403">
        <v>6</v>
      </c>
      <c r="M403">
        <f t="shared" si="12"/>
        <v>0</v>
      </c>
      <c r="N403">
        <f t="shared" si="13"/>
        <v>1</v>
      </c>
    </row>
    <row r="404" spans="1:14" hidden="1" x14ac:dyDescent="0.2">
      <c r="A404">
        <v>4</v>
      </c>
      <c r="B404">
        <v>4</v>
      </c>
      <c r="C404">
        <v>25</v>
      </c>
      <c r="D404">
        <v>2</v>
      </c>
      <c r="E404">
        <v>0</v>
      </c>
      <c r="F404" t="s">
        <v>51</v>
      </c>
      <c r="G404">
        <v>6</v>
      </c>
      <c r="H404">
        <v>3</v>
      </c>
      <c r="I404">
        <v>0.45</v>
      </c>
      <c r="J404">
        <v>1</v>
      </c>
      <c r="K404">
        <v>0</v>
      </c>
      <c r="L404">
        <v>6</v>
      </c>
      <c r="M404">
        <f t="shared" si="12"/>
        <v>1</v>
      </c>
      <c r="N404">
        <f t="shared" si="13"/>
        <v>0</v>
      </c>
    </row>
    <row r="405" spans="1:14" hidden="1" x14ac:dyDescent="0.2">
      <c r="A405">
        <v>4</v>
      </c>
      <c r="B405">
        <v>4</v>
      </c>
      <c r="C405">
        <v>26</v>
      </c>
      <c r="D405">
        <v>2</v>
      </c>
      <c r="E405">
        <v>1</v>
      </c>
      <c r="F405" t="s">
        <v>52</v>
      </c>
      <c r="G405">
        <v>4</v>
      </c>
      <c r="H405">
        <v>2</v>
      </c>
      <c r="I405">
        <v>0.44800000000000001</v>
      </c>
      <c r="J405">
        <v>1</v>
      </c>
      <c r="K405">
        <v>1</v>
      </c>
      <c r="L405">
        <v>7</v>
      </c>
      <c r="M405">
        <f t="shared" si="12"/>
        <v>1</v>
      </c>
      <c r="N405">
        <f t="shared" si="13"/>
        <v>0</v>
      </c>
    </row>
    <row r="406" spans="1:14" hidden="1" x14ac:dyDescent="0.2">
      <c r="A406">
        <v>4</v>
      </c>
      <c r="B406">
        <v>4</v>
      </c>
      <c r="C406">
        <v>27</v>
      </c>
      <c r="D406">
        <v>2</v>
      </c>
      <c r="E406">
        <v>-0.5</v>
      </c>
      <c r="F406" t="s">
        <v>55</v>
      </c>
      <c r="G406">
        <v>1</v>
      </c>
      <c r="H406">
        <v>2</v>
      </c>
      <c r="I406">
        <v>0.48299999999999998</v>
      </c>
      <c r="J406">
        <v>0</v>
      </c>
      <c r="K406">
        <v>0</v>
      </c>
      <c r="L406">
        <v>7</v>
      </c>
      <c r="M406">
        <f t="shared" si="12"/>
        <v>0</v>
      </c>
      <c r="N406">
        <f t="shared" si="13"/>
        <v>1</v>
      </c>
    </row>
    <row r="407" spans="1:14" hidden="1" x14ac:dyDescent="0.2">
      <c r="A407">
        <v>4</v>
      </c>
      <c r="B407">
        <v>4</v>
      </c>
      <c r="C407">
        <v>28</v>
      </c>
      <c r="D407">
        <v>2</v>
      </c>
      <c r="E407">
        <v>0</v>
      </c>
      <c r="F407" t="s">
        <v>51</v>
      </c>
      <c r="G407">
        <v>3</v>
      </c>
      <c r="H407">
        <v>2</v>
      </c>
      <c r="I407">
        <v>0.83199999999999996</v>
      </c>
      <c r="J407">
        <v>0</v>
      </c>
      <c r="K407">
        <v>0</v>
      </c>
      <c r="L407">
        <v>7</v>
      </c>
      <c r="M407">
        <f t="shared" si="12"/>
        <v>0</v>
      </c>
      <c r="N407">
        <f t="shared" si="13"/>
        <v>1</v>
      </c>
    </row>
    <row r="408" spans="1:14" hidden="1" x14ac:dyDescent="0.2">
      <c r="A408">
        <v>4</v>
      </c>
      <c r="B408">
        <v>4</v>
      </c>
      <c r="C408">
        <v>29</v>
      </c>
      <c r="D408">
        <v>2</v>
      </c>
      <c r="E408">
        <v>0.5</v>
      </c>
      <c r="F408" t="s">
        <v>53</v>
      </c>
      <c r="G408">
        <v>5</v>
      </c>
      <c r="H408">
        <v>2</v>
      </c>
      <c r="I408">
        <v>0.41699999999999998</v>
      </c>
      <c r="J408">
        <v>1</v>
      </c>
      <c r="K408">
        <v>0.5</v>
      </c>
      <c r="L408">
        <v>7.5</v>
      </c>
      <c r="M408">
        <f t="shared" si="12"/>
        <v>1</v>
      </c>
      <c r="N408">
        <f t="shared" si="13"/>
        <v>0</v>
      </c>
    </row>
    <row r="409" spans="1:14" hidden="1" x14ac:dyDescent="0.2">
      <c r="A409">
        <v>4</v>
      </c>
      <c r="B409">
        <v>4</v>
      </c>
      <c r="C409">
        <v>30</v>
      </c>
      <c r="D409">
        <v>2</v>
      </c>
      <c r="E409">
        <v>-1</v>
      </c>
      <c r="F409" t="s">
        <v>54</v>
      </c>
      <c r="G409">
        <v>2</v>
      </c>
      <c r="H409">
        <v>3</v>
      </c>
      <c r="I409">
        <v>0.51600000000000001</v>
      </c>
      <c r="J409">
        <v>0</v>
      </c>
      <c r="K409">
        <v>0</v>
      </c>
      <c r="L409">
        <v>7.5</v>
      </c>
      <c r="M409">
        <f t="shared" si="12"/>
        <v>0</v>
      </c>
      <c r="N409">
        <f t="shared" si="13"/>
        <v>1</v>
      </c>
    </row>
    <row r="410" spans="1:14" x14ac:dyDescent="0.2">
      <c r="A410">
        <v>4</v>
      </c>
      <c r="B410">
        <v>4</v>
      </c>
      <c r="C410">
        <v>1</v>
      </c>
      <c r="D410">
        <v>3</v>
      </c>
      <c r="F410" t="s">
        <v>51</v>
      </c>
      <c r="G410">
        <v>3</v>
      </c>
      <c r="H410">
        <v>2</v>
      </c>
      <c r="I410">
        <v>0.89100000000000001</v>
      </c>
      <c r="J410">
        <v>1</v>
      </c>
      <c r="K410">
        <v>0</v>
      </c>
      <c r="L410">
        <v>7.5</v>
      </c>
      <c r="M410">
        <f t="shared" si="12"/>
        <v>1</v>
      </c>
      <c r="N410">
        <f t="shared" si="13"/>
        <v>0</v>
      </c>
    </row>
    <row r="411" spans="1:14" x14ac:dyDescent="0.2">
      <c r="A411">
        <v>4</v>
      </c>
      <c r="B411">
        <v>4</v>
      </c>
      <c r="C411">
        <v>2</v>
      </c>
      <c r="D411">
        <v>3</v>
      </c>
      <c r="F411" t="s">
        <v>51</v>
      </c>
      <c r="G411">
        <v>3</v>
      </c>
      <c r="H411">
        <v>2</v>
      </c>
      <c r="I411">
        <v>0.61599999999999999</v>
      </c>
      <c r="J411">
        <v>1</v>
      </c>
      <c r="K411">
        <v>0</v>
      </c>
      <c r="L411">
        <v>7.5</v>
      </c>
      <c r="M411">
        <f t="shared" si="12"/>
        <v>1</v>
      </c>
      <c r="N411">
        <f t="shared" si="13"/>
        <v>0</v>
      </c>
    </row>
    <row r="412" spans="1:14" x14ac:dyDescent="0.2">
      <c r="A412">
        <v>4</v>
      </c>
      <c r="B412">
        <v>4</v>
      </c>
      <c r="C412">
        <v>3</v>
      </c>
      <c r="D412">
        <v>3</v>
      </c>
      <c r="F412" t="s">
        <v>51</v>
      </c>
      <c r="G412">
        <v>3</v>
      </c>
      <c r="H412">
        <v>3</v>
      </c>
      <c r="I412">
        <v>0.59899999999999998</v>
      </c>
      <c r="J412">
        <v>1</v>
      </c>
      <c r="K412">
        <v>0</v>
      </c>
      <c r="L412">
        <v>7.5</v>
      </c>
      <c r="M412">
        <f t="shared" si="12"/>
        <v>1</v>
      </c>
      <c r="N412">
        <f t="shared" si="13"/>
        <v>0</v>
      </c>
    </row>
    <row r="413" spans="1:14" x14ac:dyDescent="0.2">
      <c r="A413">
        <v>4</v>
      </c>
      <c r="B413">
        <v>4</v>
      </c>
      <c r="C413">
        <v>4</v>
      </c>
      <c r="D413">
        <v>3</v>
      </c>
      <c r="F413" t="s">
        <v>53</v>
      </c>
      <c r="G413">
        <v>5</v>
      </c>
      <c r="H413">
        <v>1</v>
      </c>
      <c r="I413">
        <v>0.53200000000000003</v>
      </c>
      <c r="J413">
        <v>1</v>
      </c>
      <c r="K413">
        <v>0.5</v>
      </c>
      <c r="L413">
        <v>8</v>
      </c>
      <c r="M413">
        <f t="shared" si="12"/>
        <v>1</v>
      </c>
      <c r="N413">
        <f t="shared" si="13"/>
        <v>0</v>
      </c>
    </row>
    <row r="414" spans="1:14" x14ac:dyDescent="0.2">
      <c r="A414">
        <v>4</v>
      </c>
      <c r="B414">
        <v>4</v>
      </c>
      <c r="C414">
        <v>5</v>
      </c>
      <c r="D414">
        <v>3</v>
      </c>
      <c r="F414" t="s">
        <v>55</v>
      </c>
      <c r="G414">
        <v>1</v>
      </c>
      <c r="H414">
        <v>3</v>
      </c>
      <c r="I414">
        <v>0.499</v>
      </c>
      <c r="J414">
        <v>0</v>
      </c>
      <c r="K414">
        <v>0</v>
      </c>
      <c r="L414">
        <v>8</v>
      </c>
      <c r="M414">
        <f t="shared" si="12"/>
        <v>0</v>
      </c>
      <c r="N414">
        <f t="shared" si="13"/>
        <v>1</v>
      </c>
    </row>
    <row r="415" spans="1:14" x14ac:dyDescent="0.2">
      <c r="A415">
        <v>4</v>
      </c>
      <c r="B415">
        <v>4</v>
      </c>
      <c r="C415">
        <v>6</v>
      </c>
      <c r="D415">
        <v>3</v>
      </c>
      <c r="F415" t="s">
        <v>53</v>
      </c>
      <c r="G415">
        <v>5</v>
      </c>
      <c r="H415">
        <v>3</v>
      </c>
      <c r="I415">
        <v>0.51600000000000001</v>
      </c>
      <c r="J415">
        <v>1</v>
      </c>
      <c r="K415">
        <v>0.5</v>
      </c>
      <c r="L415">
        <v>8.5</v>
      </c>
      <c r="M415">
        <f t="shared" si="12"/>
        <v>1</v>
      </c>
      <c r="N415">
        <f t="shared" si="13"/>
        <v>0</v>
      </c>
    </row>
    <row r="416" spans="1:14" x14ac:dyDescent="0.2">
      <c r="A416">
        <v>4</v>
      </c>
      <c r="B416">
        <v>4</v>
      </c>
      <c r="C416">
        <v>7</v>
      </c>
      <c r="D416">
        <v>3</v>
      </c>
      <c r="F416" t="s">
        <v>51</v>
      </c>
      <c r="G416">
        <v>3</v>
      </c>
      <c r="H416">
        <v>1</v>
      </c>
      <c r="I416">
        <v>0.749</v>
      </c>
      <c r="J416">
        <v>1</v>
      </c>
      <c r="K416">
        <v>0</v>
      </c>
      <c r="L416">
        <v>8.5</v>
      </c>
      <c r="M416">
        <f t="shared" si="12"/>
        <v>1</v>
      </c>
      <c r="N416">
        <f t="shared" si="13"/>
        <v>0</v>
      </c>
    </row>
    <row r="417" spans="1:14" x14ac:dyDescent="0.2">
      <c r="A417">
        <v>4</v>
      </c>
      <c r="B417">
        <v>4</v>
      </c>
      <c r="C417">
        <v>8</v>
      </c>
      <c r="D417">
        <v>3</v>
      </c>
      <c r="F417" t="s">
        <v>55</v>
      </c>
      <c r="G417">
        <v>1</v>
      </c>
      <c r="H417">
        <v>3</v>
      </c>
      <c r="I417">
        <v>0.432</v>
      </c>
      <c r="J417">
        <v>0</v>
      </c>
      <c r="K417">
        <v>0</v>
      </c>
      <c r="L417">
        <v>8.5</v>
      </c>
      <c r="M417">
        <f t="shared" si="12"/>
        <v>0</v>
      </c>
      <c r="N417">
        <f t="shared" si="13"/>
        <v>1</v>
      </c>
    </row>
    <row r="418" spans="1:14" x14ac:dyDescent="0.2">
      <c r="A418">
        <v>4</v>
      </c>
      <c r="B418">
        <v>4</v>
      </c>
      <c r="C418">
        <v>9</v>
      </c>
      <c r="D418">
        <v>3</v>
      </c>
      <c r="F418" t="s">
        <v>54</v>
      </c>
      <c r="G418">
        <v>2</v>
      </c>
      <c r="H418">
        <v>3</v>
      </c>
      <c r="I418">
        <v>1.3</v>
      </c>
      <c r="J418">
        <v>0</v>
      </c>
      <c r="K418">
        <v>0</v>
      </c>
      <c r="L418">
        <v>8.5</v>
      </c>
      <c r="M418">
        <f t="shared" si="12"/>
        <v>0</v>
      </c>
      <c r="N418">
        <f t="shared" si="13"/>
        <v>1</v>
      </c>
    </row>
    <row r="419" spans="1:14" x14ac:dyDescent="0.2">
      <c r="A419">
        <v>4</v>
      </c>
      <c r="B419">
        <v>4</v>
      </c>
      <c r="C419">
        <v>10</v>
      </c>
      <c r="D419">
        <v>3</v>
      </c>
      <c r="F419" t="s">
        <v>52</v>
      </c>
      <c r="G419">
        <v>4</v>
      </c>
      <c r="H419">
        <v>2</v>
      </c>
      <c r="I419">
        <v>0.45</v>
      </c>
      <c r="J419">
        <v>1</v>
      </c>
      <c r="K419">
        <v>1</v>
      </c>
      <c r="L419">
        <v>9.5</v>
      </c>
      <c r="M419">
        <f t="shared" si="12"/>
        <v>1</v>
      </c>
      <c r="N419">
        <f t="shared" si="13"/>
        <v>0</v>
      </c>
    </row>
    <row r="420" spans="1:14" x14ac:dyDescent="0.2">
      <c r="A420">
        <v>4</v>
      </c>
      <c r="B420">
        <v>4</v>
      </c>
      <c r="C420">
        <v>11</v>
      </c>
      <c r="D420">
        <v>3</v>
      </c>
      <c r="F420" t="s">
        <v>54</v>
      </c>
      <c r="G420">
        <v>2</v>
      </c>
      <c r="H420">
        <v>3</v>
      </c>
      <c r="I420">
        <v>0.55000000000000004</v>
      </c>
      <c r="J420">
        <v>0</v>
      </c>
      <c r="K420">
        <v>0</v>
      </c>
      <c r="L420">
        <v>9.5</v>
      </c>
      <c r="M420">
        <f t="shared" si="12"/>
        <v>0</v>
      </c>
      <c r="N420">
        <f t="shared" si="13"/>
        <v>1</v>
      </c>
    </row>
    <row r="421" spans="1:14" x14ac:dyDescent="0.2">
      <c r="A421">
        <v>4</v>
      </c>
      <c r="B421">
        <v>4</v>
      </c>
      <c r="C421">
        <v>12</v>
      </c>
      <c r="D421">
        <v>3</v>
      </c>
      <c r="F421" t="s">
        <v>51</v>
      </c>
      <c r="G421">
        <v>3</v>
      </c>
      <c r="H421">
        <v>1</v>
      </c>
      <c r="I421">
        <v>1.1319999999999999</v>
      </c>
      <c r="J421">
        <v>0</v>
      </c>
      <c r="K421">
        <v>0</v>
      </c>
      <c r="L421">
        <v>9.5</v>
      </c>
      <c r="M421">
        <f t="shared" si="12"/>
        <v>0</v>
      </c>
      <c r="N421">
        <f t="shared" si="13"/>
        <v>1</v>
      </c>
    </row>
    <row r="422" spans="1:14" x14ac:dyDescent="0.2">
      <c r="A422">
        <v>4</v>
      </c>
      <c r="B422">
        <v>4</v>
      </c>
      <c r="C422">
        <v>13</v>
      </c>
      <c r="D422">
        <v>3</v>
      </c>
      <c r="F422" t="s">
        <v>54</v>
      </c>
      <c r="G422">
        <v>2</v>
      </c>
      <c r="H422">
        <v>2</v>
      </c>
      <c r="I422">
        <v>0.44900000000000001</v>
      </c>
      <c r="J422">
        <v>0</v>
      </c>
      <c r="K422">
        <v>0</v>
      </c>
      <c r="L422">
        <v>9.5</v>
      </c>
      <c r="M422">
        <f t="shared" si="12"/>
        <v>0</v>
      </c>
      <c r="N422">
        <f t="shared" si="13"/>
        <v>1</v>
      </c>
    </row>
    <row r="423" spans="1:14" x14ac:dyDescent="0.2">
      <c r="A423">
        <v>4</v>
      </c>
      <c r="B423">
        <v>4</v>
      </c>
      <c r="C423">
        <v>14</v>
      </c>
      <c r="D423">
        <v>3</v>
      </c>
      <c r="F423" t="s">
        <v>54</v>
      </c>
      <c r="G423">
        <v>2</v>
      </c>
      <c r="H423">
        <v>2</v>
      </c>
      <c r="I423">
        <v>0.44800000000000001</v>
      </c>
      <c r="J423">
        <v>0</v>
      </c>
      <c r="K423">
        <v>0</v>
      </c>
      <c r="L423">
        <v>9.5</v>
      </c>
      <c r="M423">
        <f t="shared" si="12"/>
        <v>0</v>
      </c>
      <c r="N423">
        <f t="shared" si="13"/>
        <v>1</v>
      </c>
    </row>
    <row r="424" spans="1:14" x14ac:dyDescent="0.2">
      <c r="A424">
        <v>4</v>
      </c>
      <c r="B424">
        <v>4</v>
      </c>
      <c r="C424">
        <v>15</v>
      </c>
      <c r="D424">
        <v>3</v>
      </c>
      <c r="F424" t="s">
        <v>51</v>
      </c>
      <c r="G424">
        <v>6</v>
      </c>
      <c r="H424">
        <v>2</v>
      </c>
      <c r="I424">
        <v>0.432</v>
      </c>
      <c r="J424">
        <v>1</v>
      </c>
      <c r="K424">
        <v>0</v>
      </c>
      <c r="L424">
        <v>9.5</v>
      </c>
      <c r="M424">
        <f t="shared" si="12"/>
        <v>1</v>
      </c>
      <c r="N424">
        <f t="shared" si="13"/>
        <v>0</v>
      </c>
    </row>
    <row r="425" spans="1:14" x14ac:dyDescent="0.2">
      <c r="A425">
        <v>4</v>
      </c>
      <c r="B425">
        <v>4</v>
      </c>
      <c r="C425">
        <v>16</v>
      </c>
      <c r="D425">
        <v>3</v>
      </c>
      <c r="F425" t="s">
        <v>54</v>
      </c>
      <c r="G425">
        <v>2</v>
      </c>
      <c r="H425">
        <v>1</v>
      </c>
      <c r="I425">
        <v>0.46600000000000003</v>
      </c>
      <c r="J425">
        <v>0</v>
      </c>
      <c r="K425">
        <v>0</v>
      </c>
      <c r="L425">
        <v>9.5</v>
      </c>
      <c r="M425">
        <f t="shared" si="12"/>
        <v>0</v>
      </c>
      <c r="N425">
        <f t="shared" si="13"/>
        <v>1</v>
      </c>
    </row>
    <row r="426" spans="1:14" x14ac:dyDescent="0.2">
      <c r="A426">
        <v>4</v>
      </c>
      <c r="B426">
        <v>4</v>
      </c>
      <c r="C426">
        <v>17</v>
      </c>
      <c r="D426">
        <v>3</v>
      </c>
      <c r="F426" t="s">
        <v>52</v>
      </c>
      <c r="G426">
        <v>4</v>
      </c>
      <c r="H426">
        <v>1</v>
      </c>
      <c r="I426">
        <v>0.433</v>
      </c>
      <c r="J426">
        <v>1</v>
      </c>
      <c r="K426">
        <v>1</v>
      </c>
      <c r="L426">
        <v>10.5</v>
      </c>
      <c r="M426">
        <f t="shared" si="12"/>
        <v>1</v>
      </c>
      <c r="N426">
        <f t="shared" si="13"/>
        <v>0</v>
      </c>
    </row>
    <row r="427" spans="1:14" x14ac:dyDescent="0.2">
      <c r="A427">
        <v>4</v>
      </c>
      <c r="B427">
        <v>4</v>
      </c>
      <c r="C427">
        <v>18</v>
      </c>
      <c r="D427">
        <v>3</v>
      </c>
      <c r="F427" t="s">
        <v>51</v>
      </c>
      <c r="G427">
        <v>3</v>
      </c>
      <c r="H427">
        <v>1</v>
      </c>
      <c r="I427">
        <v>0.44900000000000001</v>
      </c>
      <c r="J427">
        <v>1</v>
      </c>
      <c r="K427">
        <v>0</v>
      </c>
      <c r="L427">
        <v>10.5</v>
      </c>
      <c r="M427">
        <f t="shared" si="12"/>
        <v>1</v>
      </c>
      <c r="N427">
        <f t="shared" si="13"/>
        <v>0</v>
      </c>
    </row>
    <row r="428" spans="1:14" x14ac:dyDescent="0.2">
      <c r="A428">
        <v>4</v>
      </c>
      <c r="B428">
        <v>4</v>
      </c>
      <c r="C428">
        <v>19</v>
      </c>
      <c r="D428">
        <v>3</v>
      </c>
      <c r="F428" t="s">
        <v>54</v>
      </c>
      <c r="G428">
        <v>2</v>
      </c>
      <c r="H428">
        <v>2</v>
      </c>
      <c r="I428">
        <v>0.39900000000000002</v>
      </c>
      <c r="J428">
        <v>0</v>
      </c>
      <c r="K428">
        <v>0</v>
      </c>
      <c r="L428">
        <v>10.5</v>
      </c>
      <c r="M428">
        <f t="shared" si="12"/>
        <v>0</v>
      </c>
      <c r="N428">
        <f t="shared" si="13"/>
        <v>1</v>
      </c>
    </row>
    <row r="429" spans="1:14" x14ac:dyDescent="0.2">
      <c r="A429">
        <v>4</v>
      </c>
      <c r="B429">
        <v>4</v>
      </c>
      <c r="C429">
        <v>20</v>
      </c>
      <c r="D429">
        <v>3</v>
      </c>
      <c r="F429" t="s">
        <v>53</v>
      </c>
      <c r="G429">
        <v>5</v>
      </c>
      <c r="H429">
        <v>3</v>
      </c>
      <c r="I429">
        <v>0.41599999999999998</v>
      </c>
      <c r="J429">
        <v>1</v>
      </c>
      <c r="K429">
        <v>0.5</v>
      </c>
      <c r="L429">
        <v>11</v>
      </c>
      <c r="M429">
        <f t="shared" si="12"/>
        <v>1</v>
      </c>
      <c r="N429">
        <f t="shared" si="13"/>
        <v>0</v>
      </c>
    </row>
    <row r="430" spans="1:14" x14ac:dyDescent="0.2">
      <c r="A430">
        <v>4</v>
      </c>
      <c r="B430">
        <v>4</v>
      </c>
      <c r="C430">
        <v>21</v>
      </c>
      <c r="D430">
        <v>3</v>
      </c>
      <c r="F430" t="s">
        <v>52</v>
      </c>
      <c r="G430">
        <v>4</v>
      </c>
      <c r="H430">
        <v>1</v>
      </c>
      <c r="I430">
        <v>0.4</v>
      </c>
      <c r="J430">
        <v>1</v>
      </c>
      <c r="K430">
        <v>1</v>
      </c>
      <c r="L430">
        <v>12</v>
      </c>
      <c r="M430">
        <f t="shared" si="12"/>
        <v>1</v>
      </c>
      <c r="N430">
        <f t="shared" si="13"/>
        <v>0</v>
      </c>
    </row>
    <row r="431" spans="1:14" x14ac:dyDescent="0.2">
      <c r="A431">
        <v>4</v>
      </c>
      <c r="B431">
        <v>4</v>
      </c>
      <c r="C431">
        <v>22</v>
      </c>
      <c r="D431">
        <v>3</v>
      </c>
      <c r="F431" t="s">
        <v>51</v>
      </c>
      <c r="G431">
        <v>6</v>
      </c>
      <c r="H431">
        <v>3</v>
      </c>
      <c r="I431">
        <v>0.39900000000000002</v>
      </c>
      <c r="J431">
        <v>1</v>
      </c>
      <c r="K431">
        <v>0</v>
      </c>
      <c r="L431">
        <v>12</v>
      </c>
      <c r="M431">
        <f t="shared" si="12"/>
        <v>1</v>
      </c>
      <c r="N431">
        <f t="shared" si="13"/>
        <v>0</v>
      </c>
    </row>
    <row r="432" spans="1:14" x14ac:dyDescent="0.2">
      <c r="A432">
        <v>4</v>
      </c>
      <c r="B432">
        <v>4</v>
      </c>
      <c r="C432">
        <v>23</v>
      </c>
      <c r="D432">
        <v>3</v>
      </c>
      <c r="F432" t="s">
        <v>51</v>
      </c>
      <c r="G432">
        <v>3</v>
      </c>
      <c r="H432">
        <v>2</v>
      </c>
      <c r="I432">
        <v>1.0329999999999999</v>
      </c>
      <c r="J432">
        <v>0</v>
      </c>
      <c r="K432">
        <v>0</v>
      </c>
      <c r="L432">
        <v>12</v>
      </c>
      <c r="M432">
        <f t="shared" si="12"/>
        <v>0</v>
      </c>
      <c r="N432">
        <f t="shared" si="13"/>
        <v>1</v>
      </c>
    </row>
    <row r="433" spans="1:14" x14ac:dyDescent="0.2">
      <c r="A433">
        <v>4</v>
      </c>
      <c r="B433">
        <v>4</v>
      </c>
      <c r="C433">
        <v>24</v>
      </c>
      <c r="D433">
        <v>3</v>
      </c>
      <c r="F433" t="s">
        <v>51</v>
      </c>
      <c r="G433">
        <v>3</v>
      </c>
      <c r="H433">
        <v>3</v>
      </c>
      <c r="I433">
        <v>0.433</v>
      </c>
      <c r="J433">
        <v>0</v>
      </c>
      <c r="K433">
        <v>0</v>
      </c>
      <c r="L433">
        <v>12</v>
      </c>
      <c r="M433">
        <f t="shared" si="12"/>
        <v>0</v>
      </c>
      <c r="N433">
        <f t="shared" si="13"/>
        <v>1</v>
      </c>
    </row>
    <row r="434" spans="1:14" x14ac:dyDescent="0.2">
      <c r="A434">
        <v>4</v>
      </c>
      <c r="B434">
        <v>4</v>
      </c>
      <c r="C434">
        <v>25</v>
      </c>
      <c r="D434">
        <v>3</v>
      </c>
      <c r="F434" t="s">
        <v>54</v>
      </c>
      <c r="G434">
        <v>2</v>
      </c>
      <c r="H434">
        <v>3</v>
      </c>
      <c r="I434">
        <v>0.39900000000000002</v>
      </c>
      <c r="J434">
        <v>0</v>
      </c>
      <c r="K434">
        <v>0</v>
      </c>
      <c r="L434">
        <v>12</v>
      </c>
      <c r="M434">
        <f t="shared" si="12"/>
        <v>0</v>
      </c>
      <c r="N434">
        <f t="shared" si="13"/>
        <v>1</v>
      </c>
    </row>
    <row r="435" spans="1:14" x14ac:dyDescent="0.2">
      <c r="A435">
        <v>4</v>
      </c>
      <c r="B435">
        <v>4</v>
      </c>
      <c r="C435">
        <v>26</v>
      </c>
      <c r="D435">
        <v>3</v>
      </c>
      <c r="F435" t="s">
        <v>55</v>
      </c>
      <c r="G435">
        <v>1</v>
      </c>
      <c r="H435">
        <v>1</v>
      </c>
      <c r="I435">
        <v>0.432</v>
      </c>
      <c r="J435">
        <v>0</v>
      </c>
      <c r="K435">
        <v>0</v>
      </c>
      <c r="L435">
        <v>12</v>
      </c>
      <c r="M435">
        <f t="shared" si="12"/>
        <v>0</v>
      </c>
      <c r="N435">
        <f t="shared" si="13"/>
        <v>1</v>
      </c>
    </row>
    <row r="436" spans="1:14" x14ac:dyDescent="0.2">
      <c r="A436">
        <v>4</v>
      </c>
      <c r="B436">
        <v>4</v>
      </c>
      <c r="C436">
        <v>27</v>
      </c>
      <c r="D436">
        <v>3</v>
      </c>
      <c r="F436" t="s">
        <v>53</v>
      </c>
      <c r="G436">
        <v>5</v>
      </c>
      <c r="H436">
        <v>2</v>
      </c>
      <c r="I436">
        <v>0.38300000000000001</v>
      </c>
      <c r="J436">
        <v>1</v>
      </c>
      <c r="K436">
        <v>0.5</v>
      </c>
      <c r="L436">
        <v>12.5</v>
      </c>
      <c r="M436">
        <f t="shared" si="12"/>
        <v>1</v>
      </c>
      <c r="N436">
        <f t="shared" si="13"/>
        <v>0</v>
      </c>
    </row>
    <row r="437" spans="1:14" x14ac:dyDescent="0.2">
      <c r="A437">
        <v>4</v>
      </c>
      <c r="B437">
        <v>4</v>
      </c>
      <c r="C437">
        <v>28</v>
      </c>
      <c r="D437">
        <v>3</v>
      </c>
      <c r="F437" t="s">
        <v>55</v>
      </c>
      <c r="G437">
        <v>1</v>
      </c>
      <c r="H437">
        <v>1</v>
      </c>
      <c r="I437">
        <v>0.39900000000000002</v>
      </c>
      <c r="J437">
        <v>0</v>
      </c>
      <c r="K437">
        <v>0</v>
      </c>
      <c r="L437">
        <v>12.5</v>
      </c>
      <c r="M437">
        <f t="shared" si="12"/>
        <v>0</v>
      </c>
      <c r="N437">
        <f t="shared" si="13"/>
        <v>1</v>
      </c>
    </row>
    <row r="438" spans="1:14" x14ac:dyDescent="0.2">
      <c r="A438">
        <v>4</v>
      </c>
      <c r="B438">
        <v>4</v>
      </c>
      <c r="C438">
        <v>29</v>
      </c>
      <c r="D438">
        <v>3</v>
      </c>
      <c r="F438" t="s">
        <v>51</v>
      </c>
      <c r="G438">
        <v>6</v>
      </c>
      <c r="H438">
        <v>1</v>
      </c>
      <c r="I438">
        <v>0.34899999999999998</v>
      </c>
      <c r="J438">
        <v>1</v>
      </c>
      <c r="K438">
        <v>0</v>
      </c>
      <c r="L438">
        <v>12.5</v>
      </c>
      <c r="M438">
        <f t="shared" si="12"/>
        <v>1</v>
      </c>
      <c r="N438">
        <f t="shared" si="13"/>
        <v>0</v>
      </c>
    </row>
    <row r="439" spans="1:14" x14ac:dyDescent="0.2">
      <c r="A439">
        <v>4</v>
      </c>
      <c r="B439">
        <v>4</v>
      </c>
      <c r="C439">
        <v>30</v>
      </c>
      <c r="D439">
        <v>3</v>
      </c>
      <c r="F439" t="s">
        <v>51</v>
      </c>
      <c r="G439">
        <v>3</v>
      </c>
      <c r="H439">
        <v>3</v>
      </c>
      <c r="I439">
        <v>0.88200000000000001</v>
      </c>
      <c r="J439">
        <v>0</v>
      </c>
      <c r="K439">
        <v>0</v>
      </c>
      <c r="L439">
        <v>12.5</v>
      </c>
      <c r="M439">
        <f t="shared" si="12"/>
        <v>0</v>
      </c>
      <c r="N439">
        <f t="shared" si="13"/>
        <v>1</v>
      </c>
    </row>
    <row r="440" spans="1:14" x14ac:dyDescent="0.2">
      <c r="A440">
        <v>4</v>
      </c>
      <c r="B440">
        <v>4</v>
      </c>
      <c r="C440">
        <v>31</v>
      </c>
      <c r="D440">
        <v>3</v>
      </c>
      <c r="F440" t="s">
        <v>54</v>
      </c>
      <c r="G440">
        <v>2</v>
      </c>
      <c r="H440">
        <v>1</v>
      </c>
      <c r="I440">
        <v>0.36699999999999999</v>
      </c>
      <c r="J440">
        <v>0</v>
      </c>
      <c r="K440">
        <v>0</v>
      </c>
      <c r="L440">
        <v>12.5</v>
      </c>
      <c r="M440">
        <f t="shared" si="12"/>
        <v>0</v>
      </c>
      <c r="N440">
        <f t="shared" si="13"/>
        <v>1</v>
      </c>
    </row>
    <row r="441" spans="1:14" x14ac:dyDescent="0.2">
      <c r="A441">
        <v>4</v>
      </c>
      <c r="B441">
        <v>4</v>
      </c>
      <c r="C441">
        <v>32</v>
      </c>
      <c r="D441">
        <v>3</v>
      </c>
      <c r="F441" t="s">
        <v>52</v>
      </c>
      <c r="G441">
        <v>4</v>
      </c>
      <c r="H441">
        <v>2</v>
      </c>
      <c r="I441">
        <v>0.36599999999999999</v>
      </c>
      <c r="J441">
        <v>1</v>
      </c>
      <c r="K441">
        <v>1</v>
      </c>
      <c r="L441">
        <v>13.5</v>
      </c>
      <c r="M441">
        <f t="shared" si="12"/>
        <v>1</v>
      </c>
      <c r="N441">
        <f t="shared" si="13"/>
        <v>0</v>
      </c>
    </row>
    <row r="442" spans="1:14" x14ac:dyDescent="0.2">
      <c r="A442">
        <v>4</v>
      </c>
      <c r="B442">
        <v>4</v>
      </c>
      <c r="C442">
        <v>33</v>
      </c>
      <c r="D442">
        <v>3</v>
      </c>
      <c r="F442" t="s">
        <v>52</v>
      </c>
      <c r="G442">
        <v>4</v>
      </c>
      <c r="H442">
        <v>1</v>
      </c>
      <c r="I442">
        <v>0.38300000000000001</v>
      </c>
      <c r="J442">
        <v>1</v>
      </c>
      <c r="K442">
        <v>1</v>
      </c>
      <c r="L442">
        <v>14.5</v>
      </c>
      <c r="M442">
        <f t="shared" si="12"/>
        <v>1</v>
      </c>
      <c r="N442">
        <f t="shared" si="13"/>
        <v>0</v>
      </c>
    </row>
    <row r="443" spans="1:14" x14ac:dyDescent="0.2">
      <c r="A443">
        <v>4</v>
      </c>
      <c r="B443">
        <v>4</v>
      </c>
      <c r="C443">
        <v>34</v>
      </c>
      <c r="D443">
        <v>3</v>
      </c>
      <c r="F443" t="s">
        <v>51</v>
      </c>
      <c r="G443">
        <v>3</v>
      </c>
      <c r="H443">
        <v>1</v>
      </c>
      <c r="I443">
        <v>0.78200000000000003</v>
      </c>
      <c r="J443">
        <v>1</v>
      </c>
      <c r="K443">
        <v>0</v>
      </c>
      <c r="L443">
        <v>14.5</v>
      </c>
      <c r="M443">
        <f t="shared" si="12"/>
        <v>1</v>
      </c>
      <c r="N443">
        <f t="shared" si="13"/>
        <v>0</v>
      </c>
    </row>
    <row r="444" spans="1:14" x14ac:dyDescent="0.2">
      <c r="A444">
        <v>4</v>
      </c>
      <c r="B444">
        <v>4</v>
      </c>
      <c r="C444">
        <v>35</v>
      </c>
      <c r="D444">
        <v>3</v>
      </c>
      <c r="F444" t="s">
        <v>53</v>
      </c>
      <c r="G444">
        <v>5</v>
      </c>
      <c r="H444">
        <v>2</v>
      </c>
      <c r="I444">
        <v>0.29899999999999999</v>
      </c>
      <c r="J444">
        <v>1</v>
      </c>
      <c r="K444">
        <v>0.5</v>
      </c>
      <c r="L444">
        <v>15</v>
      </c>
      <c r="M444">
        <f t="shared" si="12"/>
        <v>1</v>
      </c>
      <c r="N444">
        <f t="shared" si="13"/>
        <v>0</v>
      </c>
    </row>
    <row r="445" spans="1:14" x14ac:dyDescent="0.2">
      <c r="A445">
        <v>4</v>
      </c>
      <c r="B445">
        <v>4</v>
      </c>
      <c r="C445">
        <v>36</v>
      </c>
      <c r="D445">
        <v>3</v>
      </c>
      <c r="F445" t="s">
        <v>51</v>
      </c>
      <c r="G445">
        <v>6</v>
      </c>
      <c r="H445">
        <v>3</v>
      </c>
      <c r="I445">
        <v>0.4</v>
      </c>
      <c r="J445">
        <v>1</v>
      </c>
      <c r="K445">
        <v>0</v>
      </c>
      <c r="L445">
        <v>15</v>
      </c>
      <c r="M445">
        <f t="shared" si="12"/>
        <v>1</v>
      </c>
      <c r="N445">
        <f t="shared" si="13"/>
        <v>0</v>
      </c>
    </row>
    <row r="446" spans="1:14" x14ac:dyDescent="0.2">
      <c r="A446">
        <v>4</v>
      </c>
      <c r="B446">
        <v>4</v>
      </c>
      <c r="C446">
        <v>37</v>
      </c>
      <c r="D446">
        <v>3</v>
      </c>
      <c r="F446" t="s">
        <v>54</v>
      </c>
      <c r="G446">
        <v>2</v>
      </c>
      <c r="H446">
        <v>3</v>
      </c>
      <c r="I446">
        <v>0.34899999999999998</v>
      </c>
      <c r="J446">
        <v>0</v>
      </c>
      <c r="K446">
        <v>0</v>
      </c>
      <c r="L446">
        <v>15</v>
      </c>
      <c r="M446">
        <f t="shared" si="12"/>
        <v>0</v>
      </c>
      <c r="N446">
        <f t="shared" si="13"/>
        <v>1</v>
      </c>
    </row>
    <row r="447" spans="1:14" x14ac:dyDescent="0.2">
      <c r="A447">
        <v>4</v>
      </c>
      <c r="B447">
        <v>4</v>
      </c>
      <c r="C447">
        <v>38</v>
      </c>
      <c r="D447">
        <v>3</v>
      </c>
      <c r="F447" t="s">
        <v>52</v>
      </c>
      <c r="G447">
        <v>4</v>
      </c>
      <c r="H447">
        <v>1</v>
      </c>
      <c r="I447">
        <v>0.41599999999999998</v>
      </c>
      <c r="J447">
        <v>1</v>
      </c>
      <c r="K447">
        <v>1</v>
      </c>
      <c r="L447">
        <v>16</v>
      </c>
      <c r="M447">
        <f t="shared" si="12"/>
        <v>1</v>
      </c>
      <c r="N447">
        <f t="shared" si="13"/>
        <v>0</v>
      </c>
    </row>
    <row r="448" spans="1:14" x14ac:dyDescent="0.2">
      <c r="A448">
        <v>4</v>
      </c>
      <c r="B448">
        <v>4</v>
      </c>
      <c r="C448">
        <v>39</v>
      </c>
      <c r="D448">
        <v>3</v>
      </c>
      <c r="F448" t="s">
        <v>53</v>
      </c>
      <c r="G448">
        <v>5</v>
      </c>
      <c r="H448">
        <v>2</v>
      </c>
      <c r="I448">
        <v>0.36499999999999999</v>
      </c>
      <c r="J448">
        <v>1</v>
      </c>
      <c r="K448">
        <v>0.5</v>
      </c>
      <c r="L448">
        <v>16.5</v>
      </c>
      <c r="M448">
        <f t="shared" si="12"/>
        <v>1</v>
      </c>
      <c r="N448">
        <f t="shared" si="13"/>
        <v>0</v>
      </c>
    </row>
    <row r="449" spans="1:14" x14ac:dyDescent="0.2">
      <c r="A449">
        <v>4</v>
      </c>
      <c r="B449">
        <v>4</v>
      </c>
      <c r="C449">
        <v>40</v>
      </c>
      <c r="D449">
        <v>3</v>
      </c>
      <c r="F449" t="s">
        <v>54</v>
      </c>
      <c r="G449">
        <v>2</v>
      </c>
      <c r="H449">
        <v>2</v>
      </c>
      <c r="I449">
        <v>0.38300000000000001</v>
      </c>
      <c r="J449">
        <v>0</v>
      </c>
      <c r="K449">
        <v>0</v>
      </c>
      <c r="L449">
        <v>16.5</v>
      </c>
      <c r="M449">
        <f t="shared" si="12"/>
        <v>0</v>
      </c>
      <c r="N449">
        <f t="shared" si="13"/>
        <v>1</v>
      </c>
    </row>
    <row r="450" spans="1:14" x14ac:dyDescent="0.2">
      <c r="A450">
        <v>4</v>
      </c>
      <c r="B450">
        <v>4</v>
      </c>
      <c r="C450">
        <v>41</v>
      </c>
      <c r="D450">
        <v>3</v>
      </c>
      <c r="F450" t="s">
        <v>55</v>
      </c>
      <c r="G450">
        <v>1</v>
      </c>
      <c r="H450">
        <v>2</v>
      </c>
      <c r="I450">
        <v>0.4</v>
      </c>
      <c r="J450">
        <v>0</v>
      </c>
      <c r="K450">
        <v>0</v>
      </c>
      <c r="L450">
        <v>16.5</v>
      </c>
      <c r="M450">
        <f t="shared" ref="M450:M513" si="14">IF(J450=1,1,0)</f>
        <v>0</v>
      </c>
      <c r="N450">
        <f t="shared" ref="N450:N513" si="15">IF(J450=1,0,1)</f>
        <v>1</v>
      </c>
    </row>
    <row r="451" spans="1:14" x14ac:dyDescent="0.2">
      <c r="A451">
        <v>4</v>
      </c>
      <c r="B451">
        <v>4</v>
      </c>
      <c r="C451">
        <v>42</v>
      </c>
      <c r="D451">
        <v>3</v>
      </c>
      <c r="F451" t="s">
        <v>51</v>
      </c>
      <c r="G451">
        <v>6</v>
      </c>
      <c r="H451">
        <v>1</v>
      </c>
      <c r="I451">
        <v>0.48299999999999998</v>
      </c>
      <c r="J451">
        <v>1</v>
      </c>
      <c r="K451">
        <v>0</v>
      </c>
      <c r="L451">
        <v>16.5</v>
      </c>
      <c r="M451">
        <f t="shared" si="14"/>
        <v>1</v>
      </c>
      <c r="N451">
        <f t="shared" si="15"/>
        <v>0</v>
      </c>
    </row>
    <row r="452" spans="1:14" x14ac:dyDescent="0.2">
      <c r="A452">
        <v>4</v>
      </c>
      <c r="B452">
        <v>4</v>
      </c>
      <c r="C452">
        <v>43</v>
      </c>
      <c r="D452">
        <v>3</v>
      </c>
      <c r="F452" t="s">
        <v>53</v>
      </c>
      <c r="G452">
        <v>5</v>
      </c>
      <c r="H452">
        <v>1</v>
      </c>
      <c r="I452">
        <v>0.36599999999999999</v>
      </c>
      <c r="J452">
        <v>1</v>
      </c>
      <c r="K452">
        <v>0.5</v>
      </c>
      <c r="L452">
        <v>17</v>
      </c>
      <c r="M452">
        <f t="shared" si="14"/>
        <v>1</v>
      </c>
      <c r="N452">
        <f t="shared" si="15"/>
        <v>0</v>
      </c>
    </row>
    <row r="453" spans="1:14" x14ac:dyDescent="0.2">
      <c r="A453">
        <v>4</v>
      </c>
      <c r="B453">
        <v>4</v>
      </c>
      <c r="C453">
        <v>44</v>
      </c>
      <c r="D453">
        <v>3</v>
      </c>
      <c r="F453" t="s">
        <v>51</v>
      </c>
      <c r="G453">
        <v>6</v>
      </c>
      <c r="H453">
        <v>1</v>
      </c>
      <c r="I453">
        <v>0.41599999999999998</v>
      </c>
      <c r="J453">
        <v>1</v>
      </c>
      <c r="K453">
        <v>0</v>
      </c>
      <c r="L453">
        <v>17</v>
      </c>
      <c r="M453">
        <f t="shared" si="14"/>
        <v>1</v>
      </c>
      <c r="N453">
        <f t="shared" si="15"/>
        <v>0</v>
      </c>
    </row>
    <row r="454" spans="1:14" x14ac:dyDescent="0.2">
      <c r="A454">
        <v>4</v>
      </c>
      <c r="B454">
        <v>4</v>
      </c>
      <c r="C454">
        <v>45</v>
      </c>
      <c r="D454">
        <v>3</v>
      </c>
      <c r="F454" t="s">
        <v>51</v>
      </c>
      <c r="G454">
        <v>6</v>
      </c>
      <c r="H454">
        <v>3</v>
      </c>
      <c r="I454">
        <v>0.45</v>
      </c>
      <c r="J454">
        <v>1</v>
      </c>
      <c r="K454">
        <v>0</v>
      </c>
      <c r="L454">
        <v>17</v>
      </c>
      <c r="M454">
        <f t="shared" si="14"/>
        <v>1</v>
      </c>
      <c r="N454">
        <f t="shared" si="15"/>
        <v>0</v>
      </c>
    </row>
    <row r="455" spans="1:14" x14ac:dyDescent="0.2">
      <c r="A455">
        <v>4</v>
      </c>
      <c r="B455">
        <v>4</v>
      </c>
      <c r="C455">
        <v>46</v>
      </c>
      <c r="D455">
        <v>3</v>
      </c>
      <c r="F455" t="s">
        <v>51</v>
      </c>
      <c r="G455">
        <v>3</v>
      </c>
      <c r="H455">
        <v>3</v>
      </c>
      <c r="I455">
        <v>0.95</v>
      </c>
      <c r="J455">
        <v>0</v>
      </c>
      <c r="K455">
        <v>0</v>
      </c>
      <c r="L455">
        <v>17</v>
      </c>
      <c r="M455">
        <f t="shared" si="14"/>
        <v>0</v>
      </c>
      <c r="N455">
        <f t="shared" si="15"/>
        <v>1</v>
      </c>
    </row>
    <row r="456" spans="1:14" x14ac:dyDescent="0.2">
      <c r="A456">
        <v>4</v>
      </c>
      <c r="B456">
        <v>4</v>
      </c>
      <c r="C456">
        <v>47</v>
      </c>
      <c r="D456">
        <v>3</v>
      </c>
      <c r="F456" t="s">
        <v>52</v>
      </c>
      <c r="G456">
        <v>4</v>
      </c>
      <c r="H456">
        <v>3</v>
      </c>
      <c r="I456">
        <v>0.38300000000000001</v>
      </c>
      <c r="J456">
        <v>1</v>
      </c>
      <c r="K456">
        <v>1</v>
      </c>
      <c r="L456">
        <v>18</v>
      </c>
      <c r="M456">
        <f t="shared" si="14"/>
        <v>1</v>
      </c>
      <c r="N456">
        <f t="shared" si="15"/>
        <v>0</v>
      </c>
    </row>
    <row r="457" spans="1:14" x14ac:dyDescent="0.2">
      <c r="A457">
        <v>4</v>
      </c>
      <c r="B457">
        <v>4</v>
      </c>
      <c r="C457">
        <v>48</v>
      </c>
      <c r="D457">
        <v>3</v>
      </c>
      <c r="F457" t="s">
        <v>51</v>
      </c>
      <c r="G457">
        <v>6</v>
      </c>
      <c r="H457">
        <v>1</v>
      </c>
      <c r="I457">
        <v>0.41599999999999998</v>
      </c>
      <c r="J457">
        <v>1</v>
      </c>
      <c r="K457">
        <v>0</v>
      </c>
      <c r="L457">
        <v>18</v>
      </c>
      <c r="M457">
        <f t="shared" si="14"/>
        <v>1</v>
      </c>
      <c r="N457">
        <f t="shared" si="15"/>
        <v>0</v>
      </c>
    </row>
    <row r="458" spans="1:14" x14ac:dyDescent="0.2">
      <c r="A458">
        <v>4</v>
      </c>
      <c r="B458">
        <v>4</v>
      </c>
      <c r="C458">
        <v>49</v>
      </c>
      <c r="D458">
        <v>3</v>
      </c>
      <c r="F458" t="s">
        <v>55</v>
      </c>
      <c r="G458">
        <v>1</v>
      </c>
      <c r="H458">
        <v>1</v>
      </c>
      <c r="I458">
        <v>0.36699999999999999</v>
      </c>
      <c r="J458">
        <v>0</v>
      </c>
      <c r="K458">
        <v>0</v>
      </c>
      <c r="L458">
        <v>18</v>
      </c>
      <c r="M458">
        <f t="shared" si="14"/>
        <v>0</v>
      </c>
      <c r="N458">
        <f t="shared" si="15"/>
        <v>1</v>
      </c>
    </row>
    <row r="459" spans="1:14" x14ac:dyDescent="0.2">
      <c r="A459">
        <v>4</v>
      </c>
      <c r="B459">
        <v>4</v>
      </c>
      <c r="C459">
        <v>50</v>
      </c>
      <c r="D459">
        <v>3</v>
      </c>
      <c r="F459" t="s">
        <v>55</v>
      </c>
      <c r="G459">
        <v>1</v>
      </c>
      <c r="H459">
        <v>2</v>
      </c>
      <c r="I459">
        <v>0.317</v>
      </c>
      <c r="J459">
        <v>0</v>
      </c>
      <c r="K459">
        <v>0</v>
      </c>
      <c r="L459">
        <v>18</v>
      </c>
      <c r="M459">
        <f t="shared" si="14"/>
        <v>0</v>
      </c>
      <c r="N459">
        <f t="shared" si="15"/>
        <v>1</v>
      </c>
    </row>
    <row r="460" spans="1:14" x14ac:dyDescent="0.2">
      <c r="A460">
        <v>4</v>
      </c>
      <c r="B460">
        <v>4</v>
      </c>
      <c r="C460">
        <v>51</v>
      </c>
      <c r="D460">
        <v>3</v>
      </c>
      <c r="F460" t="s">
        <v>52</v>
      </c>
      <c r="G460">
        <v>4</v>
      </c>
      <c r="H460">
        <v>1</v>
      </c>
      <c r="I460">
        <v>0.38300000000000001</v>
      </c>
      <c r="J460">
        <v>1</v>
      </c>
      <c r="K460">
        <v>1</v>
      </c>
      <c r="L460">
        <v>19</v>
      </c>
      <c r="M460">
        <f t="shared" si="14"/>
        <v>1</v>
      </c>
      <c r="N460">
        <f t="shared" si="15"/>
        <v>0</v>
      </c>
    </row>
    <row r="461" spans="1:14" x14ac:dyDescent="0.2">
      <c r="A461">
        <v>4</v>
      </c>
      <c r="B461">
        <v>4</v>
      </c>
      <c r="C461">
        <v>52</v>
      </c>
      <c r="D461">
        <v>3</v>
      </c>
      <c r="F461" t="s">
        <v>51</v>
      </c>
      <c r="G461">
        <v>3</v>
      </c>
      <c r="H461">
        <v>1</v>
      </c>
      <c r="I461">
        <v>1.4</v>
      </c>
      <c r="J461">
        <v>1</v>
      </c>
      <c r="K461">
        <v>0</v>
      </c>
      <c r="L461">
        <v>19</v>
      </c>
      <c r="M461">
        <f t="shared" si="14"/>
        <v>1</v>
      </c>
      <c r="N461">
        <f t="shared" si="15"/>
        <v>0</v>
      </c>
    </row>
    <row r="462" spans="1:14" x14ac:dyDescent="0.2">
      <c r="A462">
        <v>4</v>
      </c>
      <c r="B462">
        <v>4</v>
      </c>
      <c r="C462">
        <v>53</v>
      </c>
      <c r="D462">
        <v>3</v>
      </c>
      <c r="F462" t="s">
        <v>51</v>
      </c>
      <c r="G462">
        <v>3</v>
      </c>
      <c r="H462">
        <v>2</v>
      </c>
      <c r="I462">
        <v>0.65</v>
      </c>
      <c r="J462">
        <v>1</v>
      </c>
      <c r="K462">
        <v>0</v>
      </c>
      <c r="L462">
        <v>19</v>
      </c>
      <c r="M462">
        <f t="shared" si="14"/>
        <v>1</v>
      </c>
      <c r="N462">
        <f t="shared" si="15"/>
        <v>0</v>
      </c>
    </row>
    <row r="463" spans="1:14" x14ac:dyDescent="0.2">
      <c r="A463">
        <v>4</v>
      </c>
      <c r="B463">
        <v>4</v>
      </c>
      <c r="C463">
        <v>54</v>
      </c>
      <c r="D463">
        <v>3</v>
      </c>
      <c r="F463" t="s">
        <v>51</v>
      </c>
      <c r="G463">
        <v>3</v>
      </c>
      <c r="H463">
        <v>1</v>
      </c>
      <c r="I463">
        <v>0.433</v>
      </c>
      <c r="J463">
        <v>1</v>
      </c>
      <c r="K463">
        <v>0</v>
      </c>
      <c r="L463">
        <v>19</v>
      </c>
      <c r="M463">
        <f t="shared" si="14"/>
        <v>1</v>
      </c>
      <c r="N463">
        <f t="shared" si="15"/>
        <v>0</v>
      </c>
    </row>
    <row r="464" spans="1:14" x14ac:dyDescent="0.2">
      <c r="A464">
        <v>4</v>
      </c>
      <c r="B464">
        <v>4</v>
      </c>
      <c r="C464">
        <v>55</v>
      </c>
      <c r="D464">
        <v>3</v>
      </c>
      <c r="F464" t="s">
        <v>53</v>
      </c>
      <c r="G464">
        <v>5</v>
      </c>
      <c r="H464">
        <v>2</v>
      </c>
      <c r="I464">
        <v>0.53300000000000003</v>
      </c>
      <c r="J464">
        <v>1</v>
      </c>
      <c r="K464">
        <v>0.5</v>
      </c>
      <c r="L464">
        <v>19.5</v>
      </c>
      <c r="M464">
        <f t="shared" si="14"/>
        <v>1</v>
      </c>
      <c r="N464">
        <f t="shared" si="15"/>
        <v>0</v>
      </c>
    </row>
    <row r="465" spans="1:14" x14ac:dyDescent="0.2">
      <c r="A465">
        <v>4</v>
      </c>
      <c r="B465">
        <v>4</v>
      </c>
      <c r="C465">
        <v>56</v>
      </c>
      <c r="D465">
        <v>3</v>
      </c>
      <c r="F465" t="s">
        <v>55</v>
      </c>
      <c r="G465">
        <v>1</v>
      </c>
      <c r="H465">
        <v>1</v>
      </c>
      <c r="I465">
        <v>0.38200000000000001</v>
      </c>
      <c r="J465">
        <v>0</v>
      </c>
      <c r="K465">
        <v>0</v>
      </c>
      <c r="L465">
        <v>19.5</v>
      </c>
      <c r="M465">
        <f t="shared" si="14"/>
        <v>0</v>
      </c>
      <c r="N465">
        <f t="shared" si="15"/>
        <v>1</v>
      </c>
    </row>
    <row r="466" spans="1:14" x14ac:dyDescent="0.2">
      <c r="A466">
        <v>4</v>
      </c>
      <c r="B466">
        <v>4</v>
      </c>
      <c r="C466">
        <v>57</v>
      </c>
      <c r="D466">
        <v>3</v>
      </c>
      <c r="F466" t="s">
        <v>51</v>
      </c>
      <c r="G466">
        <v>6</v>
      </c>
      <c r="H466">
        <v>1</v>
      </c>
      <c r="I466">
        <v>0.38200000000000001</v>
      </c>
      <c r="J466">
        <v>1</v>
      </c>
      <c r="K466">
        <v>0</v>
      </c>
      <c r="L466">
        <v>19.5</v>
      </c>
      <c r="M466">
        <f t="shared" si="14"/>
        <v>1</v>
      </c>
      <c r="N466">
        <f t="shared" si="15"/>
        <v>0</v>
      </c>
    </row>
    <row r="467" spans="1:14" x14ac:dyDescent="0.2">
      <c r="A467">
        <v>4</v>
      </c>
      <c r="B467">
        <v>4</v>
      </c>
      <c r="C467">
        <v>58</v>
      </c>
      <c r="D467">
        <v>3</v>
      </c>
      <c r="F467" t="s">
        <v>52</v>
      </c>
      <c r="G467">
        <v>4</v>
      </c>
      <c r="H467">
        <v>2</v>
      </c>
      <c r="I467">
        <v>0.34899999999999998</v>
      </c>
      <c r="J467">
        <v>1</v>
      </c>
      <c r="K467">
        <v>1</v>
      </c>
      <c r="L467">
        <v>20.5</v>
      </c>
      <c r="M467">
        <f t="shared" si="14"/>
        <v>1</v>
      </c>
      <c r="N467">
        <f t="shared" si="15"/>
        <v>0</v>
      </c>
    </row>
    <row r="468" spans="1:14" x14ac:dyDescent="0.2">
      <c r="A468">
        <v>4</v>
      </c>
      <c r="B468">
        <v>4</v>
      </c>
      <c r="C468">
        <v>59</v>
      </c>
      <c r="D468">
        <v>3</v>
      </c>
      <c r="F468" t="s">
        <v>51</v>
      </c>
      <c r="G468">
        <v>6</v>
      </c>
      <c r="H468">
        <v>3</v>
      </c>
      <c r="I468">
        <v>0.432</v>
      </c>
      <c r="J468">
        <v>1</v>
      </c>
      <c r="K468">
        <v>0</v>
      </c>
      <c r="L468">
        <v>20.5</v>
      </c>
      <c r="M468">
        <f t="shared" si="14"/>
        <v>1</v>
      </c>
      <c r="N468">
        <f t="shared" si="15"/>
        <v>0</v>
      </c>
    </row>
    <row r="469" spans="1:14" x14ac:dyDescent="0.2">
      <c r="A469">
        <v>4</v>
      </c>
      <c r="B469">
        <v>4</v>
      </c>
      <c r="C469">
        <v>60</v>
      </c>
      <c r="D469">
        <v>3</v>
      </c>
      <c r="F469" t="s">
        <v>53</v>
      </c>
      <c r="G469">
        <v>5</v>
      </c>
      <c r="H469">
        <v>1</v>
      </c>
      <c r="I469">
        <v>0.41599999999999998</v>
      </c>
      <c r="J469">
        <v>1</v>
      </c>
      <c r="K469">
        <v>0.5</v>
      </c>
      <c r="L469">
        <v>21</v>
      </c>
      <c r="M469">
        <f t="shared" si="14"/>
        <v>1</v>
      </c>
      <c r="N469">
        <f t="shared" si="15"/>
        <v>0</v>
      </c>
    </row>
    <row r="470" spans="1:14" x14ac:dyDescent="0.2">
      <c r="A470">
        <v>4</v>
      </c>
      <c r="B470">
        <v>4</v>
      </c>
      <c r="C470">
        <v>61</v>
      </c>
      <c r="D470">
        <v>3</v>
      </c>
      <c r="F470" t="s">
        <v>55</v>
      </c>
      <c r="G470">
        <v>1</v>
      </c>
      <c r="H470">
        <v>1</v>
      </c>
      <c r="I470">
        <v>0.41599999999999998</v>
      </c>
      <c r="J470">
        <v>0</v>
      </c>
      <c r="K470">
        <v>0</v>
      </c>
      <c r="L470">
        <v>21</v>
      </c>
      <c r="M470">
        <f t="shared" si="14"/>
        <v>0</v>
      </c>
      <c r="N470">
        <f t="shared" si="15"/>
        <v>1</v>
      </c>
    </row>
    <row r="471" spans="1:14" x14ac:dyDescent="0.2">
      <c r="A471">
        <v>4</v>
      </c>
      <c r="B471">
        <v>4</v>
      </c>
      <c r="C471">
        <v>62</v>
      </c>
      <c r="D471">
        <v>3</v>
      </c>
      <c r="F471" t="s">
        <v>55</v>
      </c>
      <c r="G471">
        <v>1</v>
      </c>
      <c r="H471">
        <v>1</v>
      </c>
      <c r="I471">
        <v>0.29899999999999999</v>
      </c>
      <c r="J471">
        <v>0</v>
      </c>
      <c r="K471">
        <v>0</v>
      </c>
      <c r="L471">
        <v>21</v>
      </c>
      <c r="M471">
        <f t="shared" si="14"/>
        <v>0</v>
      </c>
      <c r="N471">
        <f t="shared" si="15"/>
        <v>1</v>
      </c>
    </row>
    <row r="472" spans="1:14" x14ac:dyDescent="0.2">
      <c r="A472">
        <v>4</v>
      </c>
      <c r="B472">
        <v>4</v>
      </c>
      <c r="C472">
        <v>63</v>
      </c>
      <c r="D472">
        <v>3</v>
      </c>
      <c r="F472" t="s">
        <v>51</v>
      </c>
      <c r="G472">
        <v>6</v>
      </c>
      <c r="H472">
        <v>2</v>
      </c>
      <c r="I472">
        <v>0.73199999999999998</v>
      </c>
      <c r="J472">
        <v>1</v>
      </c>
      <c r="K472">
        <v>0</v>
      </c>
      <c r="L472">
        <v>21</v>
      </c>
      <c r="M472">
        <f t="shared" si="14"/>
        <v>1</v>
      </c>
      <c r="N472">
        <f t="shared" si="15"/>
        <v>0</v>
      </c>
    </row>
    <row r="473" spans="1:14" x14ac:dyDescent="0.2">
      <c r="A473">
        <v>4</v>
      </c>
      <c r="B473">
        <v>4</v>
      </c>
      <c r="C473">
        <v>64</v>
      </c>
      <c r="D473">
        <v>3</v>
      </c>
      <c r="F473" t="s">
        <v>53</v>
      </c>
      <c r="G473">
        <v>5</v>
      </c>
      <c r="H473">
        <v>2</v>
      </c>
      <c r="I473">
        <v>0.41599999999999998</v>
      </c>
      <c r="J473">
        <v>1</v>
      </c>
      <c r="K473">
        <v>0.5</v>
      </c>
      <c r="L473">
        <v>21.5</v>
      </c>
      <c r="M473">
        <f t="shared" si="14"/>
        <v>1</v>
      </c>
      <c r="N473">
        <f t="shared" si="15"/>
        <v>0</v>
      </c>
    </row>
    <row r="474" spans="1:14" x14ac:dyDescent="0.2">
      <c r="A474">
        <v>4</v>
      </c>
      <c r="B474">
        <v>4</v>
      </c>
      <c r="C474">
        <v>65</v>
      </c>
      <c r="D474">
        <v>3</v>
      </c>
      <c r="F474" t="s">
        <v>52</v>
      </c>
      <c r="G474">
        <v>4</v>
      </c>
      <c r="H474">
        <v>1</v>
      </c>
      <c r="I474">
        <v>0.38200000000000001</v>
      </c>
      <c r="J474">
        <v>1</v>
      </c>
      <c r="K474">
        <v>1</v>
      </c>
      <c r="L474">
        <v>22.5</v>
      </c>
      <c r="M474">
        <f t="shared" si="14"/>
        <v>1</v>
      </c>
      <c r="N474">
        <f t="shared" si="15"/>
        <v>0</v>
      </c>
    </row>
    <row r="475" spans="1:14" x14ac:dyDescent="0.2">
      <c r="A475">
        <v>4</v>
      </c>
      <c r="B475">
        <v>4</v>
      </c>
      <c r="C475">
        <v>66</v>
      </c>
      <c r="D475">
        <v>3</v>
      </c>
      <c r="F475" t="s">
        <v>53</v>
      </c>
      <c r="G475">
        <v>5</v>
      </c>
      <c r="H475">
        <v>3</v>
      </c>
      <c r="I475">
        <v>0.35</v>
      </c>
      <c r="J475">
        <v>1</v>
      </c>
      <c r="K475">
        <v>0.5</v>
      </c>
      <c r="L475">
        <v>23</v>
      </c>
      <c r="M475">
        <f t="shared" si="14"/>
        <v>1</v>
      </c>
      <c r="N475">
        <f t="shared" si="15"/>
        <v>0</v>
      </c>
    </row>
    <row r="476" spans="1:14" x14ac:dyDescent="0.2">
      <c r="A476">
        <v>4</v>
      </c>
      <c r="B476">
        <v>4</v>
      </c>
      <c r="C476">
        <v>67</v>
      </c>
      <c r="D476">
        <v>3</v>
      </c>
      <c r="F476" t="s">
        <v>51</v>
      </c>
      <c r="G476">
        <v>6</v>
      </c>
      <c r="H476">
        <v>1</v>
      </c>
      <c r="I476">
        <v>0.433</v>
      </c>
      <c r="J476">
        <v>1</v>
      </c>
      <c r="K476">
        <v>0</v>
      </c>
      <c r="L476">
        <v>23</v>
      </c>
      <c r="M476">
        <f t="shared" si="14"/>
        <v>1</v>
      </c>
      <c r="N476">
        <f t="shared" si="15"/>
        <v>0</v>
      </c>
    </row>
    <row r="477" spans="1:14" x14ac:dyDescent="0.2">
      <c r="A477">
        <v>4</v>
      </c>
      <c r="B477">
        <v>4</v>
      </c>
      <c r="C477">
        <v>68</v>
      </c>
      <c r="D477">
        <v>3</v>
      </c>
      <c r="F477" t="s">
        <v>55</v>
      </c>
      <c r="G477">
        <v>1</v>
      </c>
      <c r="H477">
        <v>1</v>
      </c>
      <c r="I477">
        <v>0.38200000000000001</v>
      </c>
      <c r="J477">
        <v>0</v>
      </c>
      <c r="K477">
        <v>0</v>
      </c>
      <c r="L477">
        <v>23</v>
      </c>
      <c r="M477">
        <f t="shared" si="14"/>
        <v>0</v>
      </c>
      <c r="N477">
        <f t="shared" si="15"/>
        <v>1</v>
      </c>
    </row>
    <row r="478" spans="1:14" x14ac:dyDescent="0.2">
      <c r="A478">
        <v>4</v>
      </c>
      <c r="B478">
        <v>4</v>
      </c>
      <c r="C478">
        <v>69</v>
      </c>
      <c r="D478">
        <v>3</v>
      </c>
      <c r="F478" t="s">
        <v>53</v>
      </c>
      <c r="G478">
        <v>5</v>
      </c>
      <c r="H478">
        <v>3</v>
      </c>
      <c r="I478">
        <v>0.38300000000000001</v>
      </c>
      <c r="J478">
        <v>1</v>
      </c>
      <c r="K478">
        <v>0.5</v>
      </c>
      <c r="L478">
        <v>23.5</v>
      </c>
      <c r="M478">
        <f t="shared" si="14"/>
        <v>1</v>
      </c>
      <c r="N478">
        <f t="shared" si="15"/>
        <v>0</v>
      </c>
    </row>
    <row r="479" spans="1:14" x14ac:dyDescent="0.2">
      <c r="A479">
        <v>4</v>
      </c>
      <c r="B479">
        <v>4</v>
      </c>
      <c r="C479">
        <v>70</v>
      </c>
      <c r="D479">
        <v>3</v>
      </c>
      <c r="F479" t="s">
        <v>52</v>
      </c>
      <c r="G479">
        <v>4</v>
      </c>
      <c r="H479">
        <v>2</v>
      </c>
      <c r="I479">
        <v>0.33300000000000002</v>
      </c>
      <c r="J479">
        <v>1</v>
      </c>
      <c r="K479">
        <v>1</v>
      </c>
      <c r="L479">
        <v>24.5</v>
      </c>
      <c r="M479">
        <f t="shared" si="14"/>
        <v>1</v>
      </c>
      <c r="N479">
        <f t="shared" si="15"/>
        <v>0</v>
      </c>
    </row>
    <row r="480" spans="1:14" x14ac:dyDescent="0.2">
      <c r="A480">
        <v>4</v>
      </c>
      <c r="B480">
        <v>4</v>
      </c>
      <c r="C480">
        <v>71</v>
      </c>
      <c r="D480">
        <v>3</v>
      </c>
      <c r="F480" t="s">
        <v>51</v>
      </c>
      <c r="G480">
        <v>6</v>
      </c>
      <c r="H480">
        <v>1</v>
      </c>
      <c r="I480">
        <v>0.39900000000000002</v>
      </c>
      <c r="J480">
        <v>1</v>
      </c>
      <c r="K480">
        <v>0</v>
      </c>
      <c r="L480">
        <v>24.5</v>
      </c>
      <c r="M480">
        <f t="shared" si="14"/>
        <v>1</v>
      </c>
      <c r="N480">
        <f t="shared" si="15"/>
        <v>0</v>
      </c>
    </row>
    <row r="481" spans="1:14" x14ac:dyDescent="0.2">
      <c r="A481">
        <v>4</v>
      </c>
      <c r="B481">
        <v>4</v>
      </c>
      <c r="C481">
        <v>72</v>
      </c>
      <c r="D481">
        <v>3</v>
      </c>
      <c r="F481" t="s">
        <v>54</v>
      </c>
      <c r="G481">
        <v>2</v>
      </c>
      <c r="H481">
        <v>3</v>
      </c>
      <c r="I481">
        <v>0.33300000000000002</v>
      </c>
      <c r="J481">
        <v>0</v>
      </c>
      <c r="K481">
        <v>0</v>
      </c>
      <c r="L481">
        <v>24.5</v>
      </c>
      <c r="M481">
        <f t="shared" si="14"/>
        <v>0</v>
      </c>
      <c r="N481">
        <f t="shared" si="15"/>
        <v>1</v>
      </c>
    </row>
    <row r="482" spans="1:14" x14ac:dyDescent="0.2">
      <c r="A482">
        <v>4</v>
      </c>
      <c r="B482">
        <v>4</v>
      </c>
      <c r="C482">
        <v>73</v>
      </c>
      <c r="D482">
        <v>3</v>
      </c>
      <c r="F482" t="s">
        <v>51</v>
      </c>
      <c r="G482">
        <v>6</v>
      </c>
      <c r="H482">
        <v>2</v>
      </c>
      <c r="I482">
        <v>0.38300000000000001</v>
      </c>
      <c r="J482">
        <v>1</v>
      </c>
      <c r="K482">
        <v>0</v>
      </c>
      <c r="L482">
        <v>24.5</v>
      </c>
      <c r="M482">
        <f t="shared" si="14"/>
        <v>1</v>
      </c>
      <c r="N482">
        <f t="shared" si="15"/>
        <v>0</v>
      </c>
    </row>
    <row r="483" spans="1:14" x14ac:dyDescent="0.2">
      <c r="A483">
        <v>4</v>
      </c>
      <c r="B483">
        <v>4</v>
      </c>
      <c r="C483">
        <v>74</v>
      </c>
      <c r="D483">
        <v>3</v>
      </c>
      <c r="F483" t="s">
        <v>51</v>
      </c>
      <c r="G483">
        <v>6</v>
      </c>
      <c r="H483">
        <v>1</v>
      </c>
      <c r="I483">
        <v>0.3</v>
      </c>
      <c r="J483">
        <v>1</v>
      </c>
      <c r="K483">
        <v>0</v>
      </c>
      <c r="L483">
        <v>24.5</v>
      </c>
      <c r="M483">
        <f t="shared" si="14"/>
        <v>1</v>
      </c>
      <c r="N483">
        <f t="shared" si="15"/>
        <v>0</v>
      </c>
    </row>
    <row r="484" spans="1:14" x14ac:dyDescent="0.2">
      <c r="A484">
        <v>4</v>
      </c>
      <c r="B484">
        <v>4</v>
      </c>
      <c r="C484">
        <v>75</v>
      </c>
      <c r="D484">
        <v>3</v>
      </c>
      <c r="F484" t="s">
        <v>53</v>
      </c>
      <c r="G484">
        <v>5</v>
      </c>
      <c r="H484">
        <v>2</v>
      </c>
      <c r="I484">
        <v>0.38300000000000001</v>
      </c>
      <c r="J484">
        <v>1</v>
      </c>
      <c r="K484">
        <v>0.5</v>
      </c>
      <c r="L484">
        <v>25</v>
      </c>
      <c r="M484">
        <f t="shared" si="14"/>
        <v>1</v>
      </c>
      <c r="N484">
        <f t="shared" si="15"/>
        <v>0</v>
      </c>
    </row>
    <row r="485" spans="1:14" x14ac:dyDescent="0.2">
      <c r="A485">
        <v>4</v>
      </c>
      <c r="B485">
        <v>4</v>
      </c>
      <c r="C485">
        <v>76</v>
      </c>
      <c r="D485">
        <v>3</v>
      </c>
      <c r="F485" t="s">
        <v>54</v>
      </c>
      <c r="G485">
        <v>2</v>
      </c>
      <c r="H485">
        <v>1</v>
      </c>
      <c r="I485">
        <v>0.34899999999999998</v>
      </c>
      <c r="J485">
        <v>0</v>
      </c>
      <c r="K485">
        <v>0</v>
      </c>
      <c r="L485">
        <v>25</v>
      </c>
      <c r="M485">
        <f t="shared" si="14"/>
        <v>0</v>
      </c>
      <c r="N485">
        <f t="shared" si="15"/>
        <v>1</v>
      </c>
    </row>
    <row r="486" spans="1:14" x14ac:dyDescent="0.2">
      <c r="A486">
        <v>4</v>
      </c>
      <c r="B486">
        <v>4</v>
      </c>
      <c r="C486">
        <v>77</v>
      </c>
      <c r="D486">
        <v>3</v>
      </c>
      <c r="F486" t="s">
        <v>54</v>
      </c>
      <c r="G486">
        <v>2</v>
      </c>
      <c r="H486">
        <v>3</v>
      </c>
      <c r="I486">
        <v>0.316</v>
      </c>
      <c r="J486">
        <v>0</v>
      </c>
      <c r="K486">
        <v>0</v>
      </c>
      <c r="L486">
        <v>25</v>
      </c>
      <c r="M486">
        <f t="shared" si="14"/>
        <v>0</v>
      </c>
      <c r="N486">
        <f t="shared" si="15"/>
        <v>1</v>
      </c>
    </row>
    <row r="487" spans="1:14" x14ac:dyDescent="0.2">
      <c r="A487">
        <v>4</v>
      </c>
      <c r="B487">
        <v>4</v>
      </c>
      <c r="C487">
        <v>78</v>
      </c>
      <c r="D487">
        <v>3</v>
      </c>
      <c r="F487" t="s">
        <v>53</v>
      </c>
      <c r="G487">
        <v>5</v>
      </c>
      <c r="H487">
        <v>3</v>
      </c>
      <c r="I487">
        <v>0.35</v>
      </c>
      <c r="J487">
        <v>1</v>
      </c>
      <c r="K487">
        <v>0.5</v>
      </c>
      <c r="L487">
        <v>25.5</v>
      </c>
      <c r="M487">
        <f t="shared" si="14"/>
        <v>1</v>
      </c>
      <c r="N487">
        <f t="shared" si="15"/>
        <v>0</v>
      </c>
    </row>
    <row r="488" spans="1:14" x14ac:dyDescent="0.2">
      <c r="A488">
        <v>4</v>
      </c>
      <c r="B488">
        <v>4</v>
      </c>
      <c r="C488">
        <v>79</v>
      </c>
      <c r="D488">
        <v>3</v>
      </c>
      <c r="F488" t="s">
        <v>52</v>
      </c>
      <c r="G488">
        <v>4</v>
      </c>
      <c r="H488">
        <v>2</v>
      </c>
      <c r="I488">
        <v>0.36699999999999999</v>
      </c>
      <c r="J488">
        <v>1</v>
      </c>
      <c r="K488">
        <v>1</v>
      </c>
      <c r="L488">
        <v>26.5</v>
      </c>
      <c r="M488">
        <f t="shared" si="14"/>
        <v>1</v>
      </c>
      <c r="N488">
        <f t="shared" si="15"/>
        <v>0</v>
      </c>
    </row>
    <row r="489" spans="1:14" x14ac:dyDescent="0.2">
      <c r="A489">
        <v>4</v>
      </c>
      <c r="B489">
        <v>4</v>
      </c>
      <c r="C489">
        <v>80</v>
      </c>
      <c r="D489">
        <v>3</v>
      </c>
      <c r="F489" t="s">
        <v>55</v>
      </c>
      <c r="G489">
        <v>1</v>
      </c>
      <c r="H489">
        <v>1</v>
      </c>
      <c r="I489">
        <v>0.35</v>
      </c>
      <c r="J489">
        <v>0</v>
      </c>
      <c r="K489">
        <v>0</v>
      </c>
      <c r="L489">
        <v>26.5</v>
      </c>
      <c r="M489">
        <f t="shared" si="14"/>
        <v>0</v>
      </c>
      <c r="N489">
        <f t="shared" si="15"/>
        <v>1</v>
      </c>
    </row>
    <row r="490" spans="1:14" x14ac:dyDescent="0.2">
      <c r="A490">
        <v>4</v>
      </c>
      <c r="B490">
        <v>4</v>
      </c>
      <c r="C490">
        <v>81</v>
      </c>
      <c r="D490">
        <v>3</v>
      </c>
      <c r="F490" t="s">
        <v>53</v>
      </c>
      <c r="G490">
        <v>5</v>
      </c>
      <c r="H490">
        <v>2</v>
      </c>
      <c r="I490">
        <v>0.316</v>
      </c>
      <c r="J490">
        <v>1</v>
      </c>
      <c r="K490">
        <v>0.5</v>
      </c>
      <c r="L490">
        <v>27</v>
      </c>
      <c r="M490">
        <f t="shared" si="14"/>
        <v>1</v>
      </c>
      <c r="N490">
        <f t="shared" si="15"/>
        <v>0</v>
      </c>
    </row>
    <row r="491" spans="1:14" x14ac:dyDescent="0.2">
      <c r="A491">
        <v>4</v>
      </c>
      <c r="B491">
        <v>4</v>
      </c>
      <c r="C491">
        <v>82</v>
      </c>
      <c r="D491">
        <v>3</v>
      </c>
      <c r="F491" t="s">
        <v>53</v>
      </c>
      <c r="G491">
        <v>5</v>
      </c>
      <c r="H491">
        <v>3</v>
      </c>
      <c r="I491">
        <v>0.29899999999999999</v>
      </c>
      <c r="J491">
        <v>1</v>
      </c>
      <c r="K491">
        <v>0.5</v>
      </c>
      <c r="L491">
        <v>27.5</v>
      </c>
      <c r="M491">
        <f t="shared" si="14"/>
        <v>1</v>
      </c>
      <c r="N491">
        <f t="shared" si="15"/>
        <v>0</v>
      </c>
    </row>
    <row r="492" spans="1:14" x14ac:dyDescent="0.2">
      <c r="A492">
        <v>4</v>
      </c>
      <c r="B492">
        <v>4</v>
      </c>
      <c r="C492">
        <v>83</v>
      </c>
      <c r="D492">
        <v>3</v>
      </c>
      <c r="F492" t="s">
        <v>54</v>
      </c>
      <c r="G492">
        <v>2</v>
      </c>
      <c r="H492">
        <v>2</v>
      </c>
      <c r="I492">
        <v>0.29899999999999999</v>
      </c>
      <c r="J492">
        <v>0</v>
      </c>
      <c r="K492">
        <v>0</v>
      </c>
      <c r="L492">
        <v>27.5</v>
      </c>
      <c r="M492">
        <f t="shared" si="14"/>
        <v>0</v>
      </c>
      <c r="N492">
        <f t="shared" si="15"/>
        <v>1</v>
      </c>
    </row>
    <row r="493" spans="1:14" x14ac:dyDescent="0.2">
      <c r="A493">
        <v>4</v>
      </c>
      <c r="B493">
        <v>4</v>
      </c>
      <c r="C493">
        <v>84</v>
      </c>
      <c r="D493">
        <v>3</v>
      </c>
      <c r="F493" t="s">
        <v>55</v>
      </c>
      <c r="G493">
        <v>1</v>
      </c>
      <c r="H493">
        <v>1</v>
      </c>
      <c r="I493">
        <v>0.34899999999999998</v>
      </c>
      <c r="J493">
        <v>0</v>
      </c>
      <c r="K493">
        <v>0</v>
      </c>
      <c r="L493">
        <v>27.5</v>
      </c>
      <c r="M493">
        <f t="shared" si="14"/>
        <v>0</v>
      </c>
      <c r="N493">
        <f t="shared" si="15"/>
        <v>1</v>
      </c>
    </row>
    <row r="494" spans="1:14" x14ac:dyDescent="0.2">
      <c r="A494">
        <v>4</v>
      </c>
      <c r="B494">
        <v>4</v>
      </c>
      <c r="C494">
        <v>85</v>
      </c>
      <c r="D494">
        <v>3</v>
      </c>
      <c r="F494" t="s">
        <v>54</v>
      </c>
      <c r="G494">
        <v>2</v>
      </c>
      <c r="H494">
        <v>3</v>
      </c>
      <c r="I494">
        <v>0.499</v>
      </c>
      <c r="J494">
        <v>0</v>
      </c>
      <c r="K494">
        <v>0</v>
      </c>
      <c r="L494">
        <v>27.5</v>
      </c>
      <c r="M494">
        <f t="shared" si="14"/>
        <v>0</v>
      </c>
      <c r="N494">
        <f t="shared" si="15"/>
        <v>1</v>
      </c>
    </row>
    <row r="495" spans="1:14" x14ac:dyDescent="0.2">
      <c r="A495">
        <v>4</v>
      </c>
      <c r="B495">
        <v>4</v>
      </c>
      <c r="C495">
        <v>86</v>
      </c>
      <c r="D495">
        <v>3</v>
      </c>
      <c r="F495" t="s">
        <v>55</v>
      </c>
      <c r="G495">
        <v>1</v>
      </c>
      <c r="H495">
        <v>1</v>
      </c>
      <c r="I495">
        <v>0.38300000000000001</v>
      </c>
      <c r="J495">
        <v>0</v>
      </c>
      <c r="K495">
        <v>0</v>
      </c>
      <c r="L495">
        <v>27.5</v>
      </c>
      <c r="M495">
        <f t="shared" si="14"/>
        <v>0</v>
      </c>
      <c r="N495">
        <f t="shared" si="15"/>
        <v>1</v>
      </c>
    </row>
    <row r="496" spans="1:14" x14ac:dyDescent="0.2">
      <c r="A496">
        <v>4</v>
      </c>
      <c r="B496">
        <v>4</v>
      </c>
      <c r="C496">
        <v>87</v>
      </c>
      <c r="D496">
        <v>3</v>
      </c>
      <c r="F496" t="s">
        <v>51</v>
      </c>
      <c r="G496">
        <v>6</v>
      </c>
      <c r="H496">
        <v>1</v>
      </c>
      <c r="I496">
        <v>0.316</v>
      </c>
      <c r="J496">
        <v>1</v>
      </c>
      <c r="K496">
        <v>0</v>
      </c>
      <c r="L496">
        <v>27.5</v>
      </c>
      <c r="M496">
        <f t="shared" si="14"/>
        <v>1</v>
      </c>
      <c r="N496">
        <f t="shared" si="15"/>
        <v>0</v>
      </c>
    </row>
    <row r="497" spans="1:14" x14ac:dyDescent="0.2">
      <c r="A497">
        <v>4</v>
      </c>
      <c r="B497">
        <v>4</v>
      </c>
      <c r="C497">
        <v>88</v>
      </c>
      <c r="D497">
        <v>3</v>
      </c>
      <c r="F497" t="s">
        <v>52</v>
      </c>
      <c r="G497">
        <v>4</v>
      </c>
      <c r="H497">
        <v>1</v>
      </c>
      <c r="I497">
        <v>0.38200000000000001</v>
      </c>
      <c r="J497">
        <v>1</v>
      </c>
      <c r="K497">
        <v>1</v>
      </c>
      <c r="L497">
        <v>28.5</v>
      </c>
      <c r="M497">
        <f t="shared" si="14"/>
        <v>1</v>
      </c>
      <c r="N497">
        <f t="shared" si="15"/>
        <v>0</v>
      </c>
    </row>
    <row r="498" spans="1:14" x14ac:dyDescent="0.2">
      <c r="A498">
        <v>4</v>
      </c>
      <c r="B498">
        <v>4</v>
      </c>
      <c r="C498">
        <v>89</v>
      </c>
      <c r="D498">
        <v>3</v>
      </c>
      <c r="F498" t="s">
        <v>51</v>
      </c>
      <c r="G498">
        <v>3</v>
      </c>
      <c r="H498">
        <v>1</v>
      </c>
      <c r="I498">
        <v>0.55000000000000004</v>
      </c>
      <c r="J498">
        <v>1</v>
      </c>
      <c r="K498">
        <v>0</v>
      </c>
      <c r="L498">
        <v>28.5</v>
      </c>
      <c r="M498">
        <f t="shared" si="14"/>
        <v>1</v>
      </c>
      <c r="N498">
        <f t="shared" si="15"/>
        <v>0</v>
      </c>
    </row>
    <row r="499" spans="1:14" x14ac:dyDescent="0.2">
      <c r="A499">
        <v>4</v>
      </c>
      <c r="B499">
        <v>4</v>
      </c>
      <c r="C499">
        <v>90</v>
      </c>
      <c r="D499">
        <v>3</v>
      </c>
      <c r="F499" t="s">
        <v>55</v>
      </c>
      <c r="G499">
        <v>1</v>
      </c>
      <c r="H499">
        <v>1</v>
      </c>
      <c r="I499">
        <v>0.35</v>
      </c>
      <c r="J499">
        <v>0</v>
      </c>
      <c r="K499">
        <v>0</v>
      </c>
      <c r="L499">
        <v>28.5</v>
      </c>
      <c r="M499">
        <f t="shared" si="14"/>
        <v>0</v>
      </c>
      <c r="N499">
        <f t="shared" si="15"/>
        <v>1</v>
      </c>
    </row>
    <row r="500" spans="1:14" x14ac:dyDescent="0.2">
      <c r="A500">
        <v>4</v>
      </c>
      <c r="B500">
        <v>4</v>
      </c>
      <c r="C500">
        <v>91</v>
      </c>
      <c r="D500">
        <v>3</v>
      </c>
      <c r="F500" t="s">
        <v>52</v>
      </c>
      <c r="G500">
        <v>4</v>
      </c>
      <c r="H500">
        <v>1</v>
      </c>
      <c r="I500">
        <v>0.41699999999999998</v>
      </c>
      <c r="J500">
        <v>1</v>
      </c>
      <c r="K500">
        <v>1</v>
      </c>
      <c r="L500">
        <v>29.5</v>
      </c>
      <c r="M500">
        <f t="shared" si="14"/>
        <v>1</v>
      </c>
      <c r="N500">
        <f t="shared" si="15"/>
        <v>0</v>
      </c>
    </row>
    <row r="501" spans="1:14" x14ac:dyDescent="0.2">
      <c r="A501">
        <v>4</v>
      </c>
      <c r="B501">
        <v>4</v>
      </c>
      <c r="C501">
        <v>92</v>
      </c>
      <c r="D501">
        <v>3</v>
      </c>
      <c r="F501" t="s">
        <v>54</v>
      </c>
      <c r="G501">
        <v>2</v>
      </c>
      <c r="H501">
        <v>2</v>
      </c>
      <c r="I501">
        <v>0.9</v>
      </c>
      <c r="J501">
        <v>0</v>
      </c>
      <c r="K501">
        <v>0</v>
      </c>
      <c r="L501">
        <v>29.5</v>
      </c>
      <c r="M501">
        <f t="shared" si="14"/>
        <v>0</v>
      </c>
      <c r="N501">
        <f t="shared" si="15"/>
        <v>1</v>
      </c>
    </row>
    <row r="502" spans="1:14" x14ac:dyDescent="0.2">
      <c r="A502">
        <v>4</v>
      </c>
      <c r="B502">
        <v>4</v>
      </c>
      <c r="C502">
        <v>93</v>
      </c>
      <c r="D502">
        <v>3</v>
      </c>
      <c r="F502" t="s">
        <v>52</v>
      </c>
      <c r="G502">
        <v>4</v>
      </c>
      <c r="H502">
        <v>3</v>
      </c>
      <c r="I502">
        <v>0.33300000000000002</v>
      </c>
      <c r="J502">
        <v>1</v>
      </c>
      <c r="K502">
        <v>1</v>
      </c>
      <c r="L502">
        <v>30.5</v>
      </c>
      <c r="M502">
        <f t="shared" si="14"/>
        <v>1</v>
      </c>
      <c r="N502">
        <f t="shared" si="15"/>
        <v>0</v>
      </c>
    </row>
    <row r="503" spans="1:14" x14ac:dyDescent="0.2">
      <c r="A503">
        <v>4</v>
      </c>
      <c r="B503">
        <v>4</v>
      </c>
      <c r="C503">
        <v>94</v>
      </c>
      <c r="D503">
        <v>3</v>
      </c>
      <c r="F503" t="s">
        <v>52</v>
      </c>
      <c r="G503">
        <v>4</v>
      </c>
      <c r="H503">
        <v>2</v>
      </c>
      <c r="I503">
        <v>0.317</v>
      </c>
      <c r="J503">
        <v>1</v>
      </c>
      <c r="K503">
        <v>1</v>
      </c>
      <c r="L503">
        <v>31.5</v>
      </c>
      <c r="M503">
        <f t="shared" si="14"/>
        <v>1</v>
      </c>
      <c r="N503">
        <f t="shared" si="15"/>
        <v>0</v>
      </c>
    </row>
    <row r="504" spans="1:14" x14ac:dyDescent="0.2">
      <c r="A504">
        <v>4</v>
      </c>
      <c r="B504">
        <v>4</v>
      </c>
      <c r="C504">
        <v>95</v>
      </c>
      <c r="D504">
        <v>3</v>
      </c>
      <c r="F504" t="s">
        <v>55</v>
      </c>
      <c r="G504">
        <v>1</v>
      </c>
      <c r="H504">
        <v>2</v>
      </c>
      <c r="I504">
        <v>0.41599999999999998</v>
      </c>
      <c r="J504">
        <v>0</v>
      </c>
      <c r="K504">
        <v>0</v>
      </c>
      <c r="L504">
        <v>31.5</v>
      </c>
      <c r="M504">
        <f t="shared" si="14"/>
        <v>0</v>
      </c>
      <c r="N504">
        <f t="shared" si="15"/>
        <v>1</v>
      </c>
    </row>
    <row r="505" spans="1:14" x14ac:dyDescent="0.2">
      <c r="A505">
        <v>4</v>
      </c>
      <c r="B505">
        <v>4</v>
      </c>
      <c r="C505">
        <v>96</v>
      </c>
      <c r="D505">
        <v>3</v>
      </c>
      <c r="F505" t="s">
        <v>51</v>
      </c>
      <c r="G505">
        <v>3</v>
      </c>
      <c r="H505">
        <v>2</v>
      </c>
      <c r="I505">
        <v>1.016</v>
      </c>
      <c r="J505">
        <v>0</v>
      </c>
      <c r="K505">
        <v>0</v>
      </c>
      <c r="L505">
        <v>31.5</v>
      </c>
      <c r="M505">
        <f t="shared" si="14"/>
        <v>0</v>
      </c>
      <c r="N505">
        <f t="shared" si="15"/>
        <v>1</v>
      </c>
    </row>
    <row r="506" spans="1:14" hidden="1" x14ac:dyDescent="0.2">
      <c r="A506">
        <v>5</v>
      </c>
      <c r="B506">
        <v>5</v>
      </c>
      <c r="C506">
        <v>1</v>
      </c>
      <c r="D506">
        <v>2</v>
      </c>
      <c r="E506">
        <v>0</v>
      </c>
      <c r="F506" t="s">
        <v>51</v>
      </c>
      <c r="G506">
        <v>3</v>
      </c>
      <c r="H506">
        <v>1</v>
      </c>
      <c r="I506">
        <v>0.96540000000000004</v>
      </c>
      <c r="J506">
        <v>1</v>
      </c>
      <c r="K506">
        <v>0</v>
      </c>
      <c r="L506">
        <v>0</v>
      </c>
      <c r="M506">
        <f t="shared" si="14"/>
        <v>1</v>
      </c>
      <c r="N506">
        <f t="shared" si="15"/>
        <v>0</v>
      </c>
    </row>
    <row r="507" spans="1:14" hidden="1" x14ac:dyDescent="0.2">
      <c r="A507">
        <v>5</v>
      </c>
      <c r="B507">
        <v>5</v>
      </c>
      <c r="C507">
        <v>2</v>
      </c>
      <c r="D507">
        <v>2</v>
      </c>
      <c r="E507">
        <v>-0.5</v>
      </c>
      <c r="F507" t="s">
        <v>55</v>
      </c>
      <c r="G507">
        <v>1</v>
      </c>
      <c r="H507">
        <v>3</v>
      </c>
      <c r="I507">
        <v>1.3001</v>
      </c>
      <c r="J507">
        <v>1</v>
      </c>
      <c r="K507">
        <v>-0.5</v>
      </c>
      <c r="L507">
        <v>-0.5</v>
      </c>
      <c r="M507">
        <f t="shared" si="14"/>
        <v>1</v>
      </c>
      <c r="N507">
        <f t="shared" si="15"/>
        <v>0</v>
      </c>
    </row>
    <row r="508" spans="1:14" hidden="1" x14ac:dyDescent="0.2">
      <c r="A508">
        <v>5</v>
      </c>
      <c r="B508">
        <v>5</v>
      </c>
      <c r="C508">
        <v>3</v>
      </c>
      <c r="D508">
        <v>2</v>
      </c>
      <c r="E508">
        <v>1</v>
      </c>
      <c r="F508" t="s">
        <v>52</v>
      </c>
      <c r="G508">
        <v>4</v>
      </c>
      <c r="H508">
        <v>2</v>
      </c>
      <c r="I508">
        <v>0.43359999999999999</v>
      </c>
      <c r="J508">
        <v>1</v>
      </c>
      <c r="K508">
        <v>1</v>
      </c>
      <c r="L508">
        <v>0.5</v>
      </c>
      <c r="M508">
        <f t="shared" si="14"/>
        <v>1</v>
      </c>
      <c r="N508">
        <f t="shared" si="15"/>
        <v>0</v>
      </c>
    </row>
    <row r="509" spans="1:14" hidden="1" x14ac:dyDescent="0.2">
      <c r="A509">
        <v>5</v>
      </c>
      <c r="B509">
        <v>5</v>
      </c>
      <c r="C509">
        <v>4</v>
      </c>
      <c r="D509">
        <v>2</v>
      </c>
      <c r="E509">
        <v>0</v>
      </c>
      <c r="F509" t="s">
        <v>51</v>
      </c>
      <c r="G509">
        <v>6</v>
      </c>
      <c r="H509">
        <v>1</v>
      </c>
      <c r="I509">
        <v>0.51670000000000005</v>
      </c>
      <c r="J509">
        <v>1</v>
      </c>
      <c r="K509">
        <v>0</v>
      </c>
      <c r="L509">
        <v>0.5</v>
      </c>
      <c r="M509">
        <f t="shared" si="14"/>
        <v>1</v>
      </c>
      <c r="N509">
        <f t="shared" si="15"/>
        <v>0</v>
      </c>
    </row>
    <row r="510" spans="1:14" hidden="1" x14ac:dyDescent="0.2">
      <c r="A510">
        <v>5</v>
      </c>
      <c r="B510">
        <v>5</v>
      </c>
      <c r="C510">
        <v>5</v>
      </c>
      <c r="D510">
        <v>2</v>
      </c>
      <c r="E510">
        <v>0.5</v>
      </c>
      <c r="F510" t="s">
        <v>53</v>
      </c>
      <c r="G510">
        <v>5</v>
      </c>
      <c r="H510">
        <v>2</v>
      </c>
      <c r="I510">
        <v>0.4163</v>
      </c>
      <c r="J510">
        <v>1</v>
      </c>
      <c r="K510">
        <v>0.5</v>
      </c>
      <c r="L510">
        <v>1</v>
      </c>
      <c r="M510">
        <f t="shared" si="14"/>
        <v>1</v>
      </c>
      <c r="N510">
        <f t="shared" si="15"/>
        <v>0</v>
      </c>
    </row>
    <row r="511" spans="1:14" hidden="1" x14ac:dyDescent="0.2">
      <c r="A511">
        <v>5</v>
      </c>
      <c r="B511">
        <v>5</v>
      </c>
      <c r="C511">
        <v>6</v>
      </c>
      <c r="D511">
        <v>2</v>
      </c>
      <c r="E511">
        <v>-1</v>
      </c>
      <c r="F511" t="s">
        <v>54</v>
      </c>
      <c r="G511">
        <v>2</v>
      </c>
      <c r="H511">
        <v>2</v>
      </c>
      <c r="I511">
        <v>0.45029999999999998</v>
      </c>
      <c r="J511">
        <v>0</v>
      </c>
      <c r="K511">
        <v>0</v>
      </c>
      <c r="L511">
        <v>1</v>
      </c>
      <c r="M511">
        <f t="shared" si="14"/>
        <v>0</v>
      </c>
      <c r="N511">
        <f t="shared" si="15"/>
        <v>1</v>
      </c>
    </row>
    <row r="512" spans="1:14" hidden="1" x14ac:dyDescent="0.2">
      <c r="A512">
        <v>5</v>
      </c>
      <c r="B512">
        <v>5</v>
      </c>
      <c r="C512">
        <v>7</v>
      </c>
      <c r="D512">
        <v>2</v>
      </c>
      <c r="E512">
        <v>0</v>
      </c>
      <c r="F512" t="s">
        <v>51</v>
      </c>
      <c r="G512">
        <v>3</v>
      </c>
      <c r="H512">
        <v>3</v>
      </c>
      <c r="I512">
        <v>0.44929999999999998</v>
      </c>
      <c r="J512">
        <v>1</v>
      </c>
      <c r="K512">
        <v>0</v>
      </c>
      <c r="L512">
        <v>1</v>
      </c>
      <c r="M512">
        <f t="shared" si="14"/>
        <v>1</v>
      </c>
      <c r="N512">
        <f t="shared" si="15"/>
        <v>0</v>
      </c>
    </row>
    <row r="513" spans="1:14" hidden="1" x14ac:dyDescent="0.2">
      <c r="A513">
        <v>5</v>
      </c>
      <c r="B513">
        <v>5</v>
      </c>
      <c r="C513">
        <v>8</v>
      </c>
      <c r="D513">
        <v>2</v>
      </c>
      <c r="E513">
        <v>0</v>
      </c>
      <c r="F513" t="s">
        <v>51</v>
      </c>
      <c r="G513">
        <v>6</v>
      </c>
      <c r="H513">
        <v>1</v>
      </c>
      <c r="I513">
        <v>0.43340000000000001</v>
      </c>
      <c r="J513">
        <v>1</v>
      </c>
      <c r="K513">
        <v>0</v>
      </c>
      <c r="L513">
        <v>1</v>
      </c>
      <c r="M513">
        <f t="shared" si="14"/>
        <v>1</v>
      </c>
      <c r="N513">
        <f t="shared" si="15"/>
        <v>0</v>
      </c>
    </row>
    <row r="514" spans="1:14" hidden="1" x14ac:dyDescent="0.2">
      <c r="A514">
        <v>5</v>
      </c>
      <c r="B514">
        <v>5</v>
      </c>
      <c r="C514">
        <v>9</v>
      </c>
      <c r="D514">
        <v>2</v>
      </c>
      <c r="E514">
        <v>1</v>
      </c>
      <c r="F514" t="s">
        <v>52</v>
      </c>
      <c r="G514">
        <v>4</v>
      </c>
      <c r="H514">
        <v>3</v>
      </c>
      <c r="I514">
        <v>0.4496</v>
      </c>
      <c r="J514">
        <v>1</v>
      </c>
      <c r="K514">
        <v>1</v>
      </c>
      <c r="L514">
        <v>2</v>
      </c>
      <c r="M514">
        <f t="shared" ref="M514:M577" si="16">IF(J514=1,1,0)</f>
        <v>1</v>
      </c>
      <c r="N514">
        <f t="shared" ref="N514:N577" si="17">IF(J514=1,0,1)</f>
        <v>0</v>
      </c>
    </row>
    <row r="515" spans="1:14" hidden="1" x14ac:dyDescent="0.2">
      <c r="A515">
        <v>5</v>
      </c>
      <c r="B515">
        <v>5</v>
      </c>
      <c r="C515">
        <v>10</v>
      </c>
      <c r="D515">
        <v>2</v>
      </c>
      <c r="E515">
        <v>-0.5</v>
      </c>
      <c r="F515" t="s">
        <v>55</v>
      </c>
      <c r="G515">
        <v>1</v>
      </c>
      <c r="H515">
        <v>3</v>
      </c>
      <c r="I515">
        <v>0.61660000000000004</v>
      </c>
      <c r="J515">
        <v>0</v>
      </c>
      <c r="K515">
        <v>0</v>
      </c>
      <c r="L515">
        <v>2</v>
      </c>
      <c r="M515">
        <f t="shared" si="16"/>
        <v>0</v>
      </c>
      <c r="N515">
        <f t="shared" si="17"/>
        <v>1</v>
      </c>
    </row>
    <row r="516" spans="1:14" hidden="1" x14ac:dyDescent="0.2">
      <c r="A516">
        <v>5</v>
      </c>
      <c r="B516">
        <v>5</v>
      </c>
      <c r="C516">
        <v>11</v>
      </c>
      <c r="D516">
        <v>2</v>
      </c>
      <c r="E516">
        <v>0</v>
      </c>
      <c r="F516" t="s">
        <v>51</v>
      </c>
      <c r="G516">
        <v>6</v>
      </c>
      <c r="H516">
        <v>3</v>
      </c>
      <c r="I516">
        <v>0.4834</v>
      </c>
      <c r="J516">
        <v>1</v>
      </c>
      <c r="K516">
        <v>0</v>
      </c>
      <c r="L516">
        <v>2</v>
      </c>
      <c r="M516">
        <f t="shared" si="16"/>
        <v>1</v>
      </c>
      <c r="N516">
        <f t="shared" si="17"/>
        <v>0</v>
      </c>
    </row>
    <row r="517" spans="1:14" hidden="1" x14ac:dyDescent="0.2">
      <c r="A517">
        <v>5</v>
      </c>
      <c r="B517">
        <v>5</v>
      </c>
      <c r="C517">
        <v>12</v>
      </c>
      <c r="D517">
        <v>2</v>
      </c>
      <c r="E517">
        <v>0.5</v>
      </c>
      <c r="F517" t="s">
        <v>53</v>
      </c>
      <c r="G517">
        <v>5</v>
      </c>
      <c r="H517">
        <v>3</v>
      </c>
      <c r="I517">
        <v>0.3826</v>
      </c>
      <c r="J517">
        <v>1</v>
      </c>
      <c r="K517">
        <v>0.5</v>
      </c>
      <c r="L517">
        <v>2.5</v>
      </c>
      <c r="M517">
        <f t="shared" si="16"/>
        <v>1</v>
      </c>
      <c r="N517">
        <f t="shared" si="17"/>
        <v>0</v>
      </c>
    </row>
    <row r="518" spans="1:14" hidden="1" x14ac:dyDescent="0.2">
      <c r="A518">
        <v>5</v>
      </c>
      <c r="B518">
        <v>5</v>
      </c>
      <c r="C518">
        <v>13</v>
      </c>
      <c r="D518">
        <v>2</v>
      </c>
      <c r="E518">
        <v>-1</v>
      </c>
      <c r="F518" t="s">
        <v>54</v>
      </c>
      <c r="G518">
        <v>2</v>
      </c>
      <c r="H518">
        <v>2</v>
      </c>
      <c r="I518">
        <v>0.58289999999999997</v>
      </c>
      <c r="J518">
        <v>0</v>
      </c>
      <c r="K518">
        <v>0</v>
      </c>
      <c r="L518">
        <v>2.5</v>
      </c>
      <c r="M518">
        <f t="shared" si="16"/>
        <v>0</v>
      </c>
      <c r="N518">
        <f t="shared" si="17"/>
        <v>1</v>
      </c>
    </row>
    <row r="519" spans="1:14" hidden="1" x14ac:dyDescent="0.2">
      <c r="A519">
        <v>5</v>
      </c>
      <c r="B519">
        <v>5</v>
      </c>
      <c r="C519">
        <v>14</v>
      </c>
      <c r="D519">
        <v>2</v>
      </c>
      <c r="E519">
        <v>0</v>
      </c>
      <c r="F519" t="s">
        <v>51</v>
      </c>
      <c r="G519">
        <v>3</v>
      </c>
      <c r="H519">
        <v>1</v>
      </c>
      <c r="I519">
        <v>1.3166</v>
      </c>
      <c r="J519">
        <v>1</v>
      </c>
      <c r="K519">
        <v>0</v>
      </c>
      <c r="L519">
        <v>2.5</v>
      </c>
      <c r="M519">
        <f t="shared" si="16"/>
        <v>1</v>
      </c>
      <c r="N519">
        <f t="shared" si="17"/>
        <v>0</v>
      </c>
    </row>
    <row r="520" spans="1:14" hidden="1" x14ac:dyDescent="0.2">
      <c r="A520">
        <v>5</v>
      </c>
      <c r="B520">
        <v>5</v>
      </c>
      <c r="C520">
        <v>15</v>
      </c>
      <c r="D520">
        <v>2</v>
      </c>
      <c r="E520">
        <v>0.5</v>
      </c>
      <c r="F520" t="s">
        <v>53</v>
      </c>
      <c r="G520">
        <v>5</v>
      </c>
      <c r="H520">
        <v>2</v>
      </c>
      <c r="I520">
        <v>0.33300000000000002</v>
      </c>
      <c r="J520">
        <v>1</v>
      </c>
      <c r="K520">
        <v>0.5</v>
      </c>
      <c r="L520">
        <v>3</v>
      </c>
      <c r="M520">
        <f t="shared" si="16"/>
        <v>1</v>
      </c>
      <c r="N520">
        <f t="shared" si="17"/>
        <v>0</v>
      </c>
    </row>
    <row r="521" spans="1:14" hidden="1" x14ac:dyDescent="0.2">
      <c r="A521">
        <v>5</v>
      </c>
      <c r="B521">
        <v>5</v>
      </c>
      <c r="C521">
        <v>16</v>
      </c>
      <c r="D521">
        <v>2</v>
      </c>
      <c r="E521">
        <v>-1</v>
      </c>
      <c r="F521" t="s">
        <v>54</v>
      </c>
      <c r="G521">
        <v>2</v>
      </c>
      <c r="H521">
        <v>1</v>
      </c>
      <c r="I521">
        <v>0.51680000000000004</v>
      </c>
      <c r="J521">
        <v>0</v>
      </c>
      <c r="K521">
        <v>0</v>
      </c>
      <c r="L521">
        <v>3</v>
      </c>
      <c r="M521">
        <f t="shared" si="16"/>
        <v>0</v>
      </c>
      <c r="N521">
        <f t="shared" si="17"/>
        <v>1</v>
      </c>
    </row>
    <row r="522" spans="1:14" hidden="1" x14ac:dyDescent="0.2">
      <c r="A522">
        <v>5</v>
      </c>
      <c r="B522">
        <v>5</v>
      </c>
      <c r="C522">
        <v>17</v>
      </c>
      <c r="D522">
        <v>2</v>
      </c>
      <c r="E522">
        <v>1</v>
      </c>
      <c r="F522" t="s">
        <v>52</v>
      </c>
      <c r="G522">
        <v>4</v>
      </c>
      <c r="H522">
        <v>3</v>
      </c>
      <c r="I522">
        <v>0.49969999999999998</v>
      </c>
      <c r="J522">
        <v>1</v>
      </c>
      <c r="K522">
        <v>1</v>
      </c>
      <c r="L522">
        <v>4</v>
      </c>
      <c r="M522">
        <f t="shared" si="16"/>
        <v>1</v>
      </c>
      <c r="N522">
        <f t="shared" si="17"/>
        <v>0</v>
      </c>
    </row>
    <row r="523" spans="1:14" hidden="1" x14ac:dyDescent="0.2">
      <c r="A523">
        <v>5</v>
      </c>
      <c r="B523">
        <v>5</v>
      </c>
      <c r="C523">
        <v>18</v>
      </c>
      <c r="D523">
        <v>2</v>
      </c>
      <c r="E523">
        <v>-0.5</v>
      </c>
      <c r="F523" t="s">
        <v>55</v>
      </c>
      <c r="G523">
        <v>1</v>
      </c>
      <c r="H523">
        <v>1</v>
      </c>
      <c r="I523">
        <v>0.46710000000000002</v>
      </c>
      <c r="J523">
        <v>0</v>
      </c>
      <c r="K523">
        <v>0</v>
      </c>
      <c r="L523">
        <v>4</v>
      </c>
      <c r="M523">
        <f t="shared" si="16"/>
        <v>0</v>
      </c>
      <c r="N523">
        <f t="shared" si="17"/>
        <v>1</v>
      </c>
    </row>
    <row r="524" spans="1:14" hidden="1" x14ac:dyDescent="0.2">
      <c r="A524">
        <v>5</v>
      </c>
      <c r="B524">
        <v>5</v>
      </c>
      <c r="C524">
        <v>19</v>
      </c>
      <c r="D524">
        <v>2</v>
      </c>
      <c r="E524">
        <v>0</v>
      </c>
      <c r="F524" t="s">
        <v>51</v>
      </c>
      <c r="G524">
        <v>6</v>
      </c>
      <c r="H524">
        <v>2</v>
      </c>
      <c r="I524">
        <v>0.38319999999999999</v>
      </c>
      <c r="J524">
        <v>1</v>
      </c>
      <c r="K524">
        <v>0</v>
      </c>
      <c r="L524">
        <v>4</v>
      </c>
      <c r="M524">
        <f t="shared" si="16"/>
        <v>1</v>
      </c>
      <c r="N524">
        <f t="shared" si="17"/>
        <v>0</v>
      </c>
    </row>
    <row r="525" spans="1:14" hidden="1" x14ac:dyDescent="0.2">
      <c r="A525">
        <v>5</v>
      </c>
      <c r="B525">
        <v>5</v>
      </c>
      <c r="C525">
        <v>20</v>
      </c>
      <c r="D525">
        <v>2</v>
      </c>
      <c r="E525">
        <v>-1</v>
      </c>
      <c r="F525" t="s">
        <v>54</v>
      </c>
      <c r="G525">
        <v>2</v>
      </c>
      <c r="H525">
        <v>2</v>
      </c>
      <c r="I525">
        <v>0.51659999999999995</v>
      </c>
      <c r="J525">
        <v>0</v>
      </c>
      <c r="K525">
        <v>0</v>
      </c>
      <c r="L525">
        <v>4</v>
      </c>
      <c r="M525">
        <f t="shared" si="16"/>
        <v>0</v>
      </c>
      <c r="N525">
        <f t="shared" si="17"/>
        <v>1</v>
      </c>
    </row>
    <row r="526" spans="1:14" hidden="1" x14ac:dyDescent="0.2">
      <c r="A526">
        <v>5</v>
      </c>
      <c r="B526">
        <v>5</v>
      </c>
      <c r="C526">
        <v>21</v>
      </c>
      <c r="D526">
        <v>2</v>
      </c>
      <c r="E526">
        <v>0.5</v>
      </c>
      <c r="F526" t="s">
        <v>53</v>
      </c>
      <c r="G526">
        <v>5</v>
      </c>
      <c r="H526">
        <v>1</v>
      </c>
      <c r="I526">
        <v>0.4496</v>
      </c>
      <c r="J526">
        <v>1</v>
      </c>
      <c r="K526">
        <v>0.5</v>
      </c>
      <c r="L526">
        <v>4.5</v>
      </c>
      <c r="M526">
        <f t="shared" si="16"/>
        <v>1</v>
      </c>
      <c r="N526">
        <f t="shared" si="17"/>
        <v>0</v>
      </c>
    </row>
    <row r="527" spans="1:14" hidden="1" x14ac:dyDescent="0.2">
      <c r="A527">
        <v>5</v>
      </c>
      <c r="B527">
        <v>5</v>
      </c>
      <c r="C527">
        <v>22</v>
      </c>
      <c r="D527">
        <v>2</v>
      </c>
      <c r="E527">
        <v>0</v>
      </c>
      <c r="F527" t="s">
        <v>51</v>
      </c>
      <c r="G527">
        <v>3</v>
      </c>
      <c r="H527">
        <v>3</v>
      </c>
      <c r="I527">
        <v>0.44950000000000001</v>
      </c>
      <c r="J527">
        <v>0</v>
      </c>
      <c r="K527">
        <v>0</v>
      </c>
      <c r="L527">
        <v>4.5</v>
      </c>
      <c r="M527">
        <f t="shared" si="16"/>
        <v>0</v>
      </c>
      <c r="N527">
        <f t="shared" si="17"/>
        <v>1</v>
      </c>
    </row>
    <row r="528" spans="1:14" hidden="1" x14ac:dyDescent="0.2">
      <c r="A528">
        <v>5</v>
      </c>
      <c r="B528">
        <v>5</v>
      </c>
      <c r="C528">
        <v>23</v>
      </c>
      <c r="D528">
        <v>2</v>
      </c>
      <c r="E528">
        <v>1</v>
      </c>
      <c r="F528" t="s">
        <v>52</v>
      </c>
      <c r="G528">
        <v>4</v>
      </c>
      <c r="H528">
        <v>1</v>
      </c>
      <c r="I528">
        <v>0.33310000000000001</v>
      </c>
      <c r="J528">
        <v>1</v>
      </c>
      <c r="K528">
        <v>1</v>
      </c>
      <c r="L528">
        <v>5.5</v>
      </c>
      <c r="M528">
        <f t="shared" si="16"/>
        <v>1</v>
      </c>
      <c r="N528">
        <f t="shared" si="17"/>
        <v>0</v>
      </c>
    </row>
    <row r="529" spans="1:14" hidden="1" x14ac:dyDescent="0.2">
      <c r="A529">
        <v>5</v>
      </c>
      <c r="B529">
        <v>5</v>
      </c>
      <c r="C529">
        <v>24</v>
      </c>
      <c r="D529">
        <v>2</v>
      </c>
      <c r="E529">
        <v>-0.5</v>
      </c>
      <c r="F529" t="s">
        <v>55</v>
      </c>
      <c r="G529">
        <v>1</v>
      </c>
      <c r="H529">
        <v>2</v>
      </c>
      <c r="I529">
        <v>0.33329999999999999</v>
      </c>
      <c r="J529">
        <v>0</v>
      </c>
      <c r="K529">
        <v>0</v>
      </c>
      <c r="L529">
        <v>5.5</v>
      </c>
      <c r="M529">
        <f t="shared" si="16"/>
        <v>0</v>
      </c>
      <c r="N529">
        <f t="shared" si="17"/>
        <v>1</v>
      </c>
    </row>
    <row r="530" spans="1:14" hidden="1" x14ac:dyDescent="0.2">
      <c r="A530">
        <v>5</v>
      </c>
      <c r="B530">
        <v>5</v>
      </c>
      <c r="C530">
        <v>25</v>
      </c>
      <c r="D530">
        <v>2</v>
      </c>
      <c r="E530">
        <v>0</v>
      </c>
      <c r="F530" t="s">
        <v>51</v>
      </c>
      <c r="G530">
        <v>6</v>
      </c>
      <c r="H530">
        <v>1</v>
      </c>
      <c r="I530">
        <v>0.31680000000000003</v>
      </c>
      <c r="J530">
        <v>1</v>
      </c>
      <c r="K530">
        <v>0</v>
      </c>
      <c r="L530">
        <v>5.5</v>
      </c>
      <c r="M530">
        <f t="shared" si="16"/>
        <v>1</v>
      </c>
      <c r="N530">
        <f t="shared" si="17"/>
        <v>0</v>
      </c>
    </row>
    <row r="531" spans="1:14" hidden="1" x14ac:dyDescent="0.2">
      <c r="A531">
        <v>5</v>
      </c>
      <c r="B531">
        <v>5</v>
      </c>
      <c r="C531">
        <v>26</v>
      </c>
      <c r="D531">
        <v>2</v>
      </c>
      <c r="E531">
        <v>1</v>
      </c>
      <c r="F531" t="s">
        <v>52</v>
      </c>
      <c r="G531">
        <v>4</v>
      </c>
      <c r="H531">
        <v>1</v>
      </c>
      <c r="I531">
        <v>0.2666</v>
      </c>
      <c r="J531">
        <v>1</v>
      </c>
      <c r="K531">
        <v>1</v>
      </c>
      <c r="L531">
        <v>6.5</v>
      </c>
      <c r="M531">
        <f t="shared" si="16"/>
        <v>1</v>
      </c>
      <c r="N531">
        <f t="shared" si="17"/>
        <v>0</v>
      </c>
    </row>
    <row r="532" spans="1:14" hidden="1" x14ac:dyDescent="0.2">
      <c r="A532">
        <v>5</v>
      </c>
      <c r="B532">
        <v>5</v>
      </c>
      <c r="C532">
        <v>27</v>
      </c>
      <c r="D532">
        <v>2</v>
      </c>
      <c r="E532">
        <v>-0.5</v>
      </c>
      <c r="F532" t="s">
        <v>55</v>
      </c>
      <c r="G532">
        <v>1</v>
      </c>
      <c r="H532">
        <v>2</v>
      </c>
      <c r="I532">
        <v>0.50029999999999997</v>
      </c>
      <c r="J532">
        <v>0</v>
      </c>
      <c r="K532">
        <v>0</v>
      </c>
      <c r="L532">
        <v>6.5</v>
      </c>
      <c r="M532">
        <f t="shared" si="16"/>
        <v>0</v>
      </c>
      <c r="N532">
        <f t="shared" si="17"/>
        <v>1</v>
      </c>
    </row>
    <row r="533" spans="1:14" hidden="1" x14ac:dyDescent="0.2">
      <c r="A533">
        <v>5</v>
      </c>
      <c r="B533">
        <v>5</v>
      </c>
      <c r="C533">
        <v>28</v>
      </c>
      <c r="D533">
        <v>2</v>
      </c>
      <c r="E533">
        <v>0</v>
      </c>
      <c r="F533" t="s">
        <v>51</v>
      </c>
      <c r="G533">
        <v>3</v>
      </c>
      <c r="H533">
        <v>2</v>
      </c>
      <c r="I533">
        <v>0.43330000000000002</v>
      </c>
      <c r="J533">
        <v>0</v>
      </c>
      <c r="K533">
        <v>0</v>
      </c>
      <c r="L533">
        <v>6.5</v>
      </c>
      <c r="M533">
        <f t="shared" si="16"/>
        <v>0</v>
      </c>
      <c r="N533">
        <f t="shared" si="17"/>
        <v>1</v>
      </c>
    </row>
    <row r="534" spans="1:14" hidden="1" x14ac:dyDescent="0.2">
      <c r="A534">
        <v>5</v>
      </c>
      <c r="B534">
        <v>5</v>
      </c>
      <c r="C534">
        <v>29</v>
      </c>
      <c r="D534">
        <v>2</v>
      </c>
      <c r="E534">
        <v>0.5</v>
      </c>
      <c r="F534" t="s">
        <v>53</v>
      </c>
      <c r="G534">
        <v>5</v>
      </c>
      <c r="H534">
        <v>2</v>
      </c>
      <c r="I534">
        <v>0.24979999999999999</v>
      </c>
      <c r="J534">
        <v>1</v>
      </c>
      <c r="K534">
        <v>0.5</v>
      </c>
      <c r="L534">
        <v>7</v>
      </c>
      <c r="M534">
        <f t="shared" si="16"/>
        <v>1</v>
      </c>
      <c r="N534">
        <f t="shared" si="17"/>
        <v>0</v>
      </c>
    </row>
    <row r="535" spans="1:14" hidden="1" x14ac:dyDescent="0.2">
      <c r="A535">
        <v>5</v>
      </c>
      <c r="B535">
        <v>5</v>
      </c>
      <c r="C535">
        <v>30</v>
      </c>
      <c r="D535">
        <v>2</v>
      </c>
      <c r="E535">
        <v>-1</v>
      </c>
      <c r="F535" t="s">
        <v>54</v>
      </c>
      <c r="G535">
        <v>2</v>
      </c>
      <c r="H535">
        <v>2</v>
      </c>
      <c r="I535">
        <v>0.3332</v>
      </c>
      <c r="J535">
        <v>0</v>
      </c>
      <c r="K535">
        <v>0</v>
      </c>
      <c r="L535">
        <v>7</v>
      </c>
      <c r="M535">
        <f t="shared" si="16"/>
        <v>0</v>
      </c>
      <c r="N535">
        <f t="shared" si="17"/>
        <v>1</v>
      </c>
    </row>
    <row r="536" spans="1:14" x14ac:dyDescent="0.2">
      <c r="A536">
        <v>5</v>
      </c>
      <c r="B536">
        <v>5</v>
      </c>
      <c r="C536">
        <v>1</v>
      </c>
      <c r="D536">
        <v>3</v>
      </c>
      <c r="F536" t="s">
        <v>51</v>
      </c>
      <c r="G536">
        <v>3</v>
      </c>
      <c r="H536">
        <v>3</v>
      </c>
      <c r="I536">
        <v>0.63300000000000001</v>
      </c>
      <c r="J536">
        <v>0</v>
      </c>
      <c r="K536">
        <v>0</v>
      </c>
      <c r="L536">
        <v>7</v>
      </c>
      <c r="M536">
        <f t="shared" si="16"/>
        <v>0</v>
      </c>
      <c r="N536">
        <f t="shared" si="17"/>
        <v>1</v>
      </c>
    </row>
    <row r="537" spans="1:14" x14ac:dyDescent="0.2">
      <c r="A537">
        <v>5</v>
      </c>
      <c r="B537">
        <v>5</v>
      </c>
      <c r="C537">
        <v>2</v>
      </c>
      <c r="D537">
        <v>3</v>
      </c>
      <c r="F537" t="s">
        <v>51</v>
      </c>
      <c r="G537">
        <v>3</v>
      </c>
      <c r="H537">
        <v>2</v>
      </c>
      <c r="I537">
        <v>0.7167</v>
      </c>
      <c r="J537">
        <v>0</v>
      </c>
      <c r="K537">
        <v>0</v>
      </c>
      <c r="L537">
        <v>7</v>
      </c>
      <c r="M537">
        <f t="shared" si="16"/>
        <v>0</v>
      </c>
      <c r="N537">
        <f t="shared" si="17"/>
        <v>1</v>
      </c>
    </row>
    <row r="538" spans="1:14" x14ac:dyDescent="0.2">
      <c r="A538">
        <v>5</v>
      </c>
      <c r="B538">
        <v>5</v>
      </c>
      <c r="C538">
        <v>3</v>
      </c>
      <c r="D538">
        <v>3</v>
      </c>
      <c r="F538" t="s">
        <v>51</v>
      </c>
      <c r="G538">
        <v>3</v>
      </c>
      <c r="H538">
        <v>2</v>
      </c>
      <c r="I538">
        <v>0.58330000000000004</v>
      </c>
      <c r="J538">
        <v>0</v>
      </c>
      <c r="K538">
        <v>0</v>
      </c>
      <c r="L538">
        <v>7</v>
      </c>
      <c r="M538">
        <f t="shared" si="16"/>
        <v>0</v>
      </c>
      <c r="N538">
        <f t="shared" si="17"/>
        <v>1</v>
      </c>
    </row>
    <row r="539" spans="1:14" x14ac:dyDescent="0.2">
      <c r="A539">
        <v>5</v>
      </c>
      <c r="B539">
        <v>5</v>
      </c>
      <c r="C539">
        <v>4</v>
      </c>
      <c r="D539">
        <v>3</v>
      </c>
      <c r="F539" t="s">
        <v>53</v>
      </c>
      <c r="G539">
        <v>5</v>
      </c>
      <c r="H539">
        <v>2</v>
      </c>
      <c r="I539">
        <v>0.46660000000000001</v>
      </c>
      <c r="J539">
        <v>1</v>
      </c>
      <c r="K539">
        <v>0.5</v>
      </c>
      <c r="L539">
        <v>7.5</v>
      </c>
      <c r="M539">
        <f t="shared" si="16"/>
        <v>1</v>
      </c>
      <c r="N539">
        <f t="shared" si="17"/>
        <v>0</v>
      </c>
    </row>
    <row r="540" spans="1:14" x14ac:dyDescent="0.2">
      <c r="A540">
        <v>5</v>
      </c>
      <c r="B540">
        <v>5</v>
      </c>
      <c r="C540">
        <v>5</v>
      </c>
      <c r="D540">
        <v>3</v>
      </c>
      <c r="F540" t="s">
        <v>55</v>
      </c>
      <c r="G540">
        <v>1</v>
      </c>
      <c r="H540">
        <v>2</v>
      </c>
      <c r="I540">
        <v>0.38329999999999997</v>
      </c>
      <c r="J540">
        <v>0</v>
      </c>
      <c r="K540">
        <v>0</v>
      </c>
      <c r="L540">
        <v>7.5</v>
      </c>
      <c r="M540">
        <f t="shared" si="16"/>
        <v>0</v>
      </c>
      <c r="N540">
        <f t="shared" si="17"/>
        <v>1</v>
      </c>
    </row>
    <row r="541" spans="1:14" x14ac:dyDescent="0.2">
      <c r="A541">
        <v>5</v>
      </c>
      <c r="B541">
        <v>5</v>
      </c>
      <c r="C541">
        <v>6</v>
      </c>
      <c r="D541">
        <v>3</v>
      </c>
      <c r="F541" t="s">
        <v>53</v>
      </c>
      <c r="G541">
        <v>5</v>
      </c>
      <c r="H541">
        <v>1</v>
      </c>
      <c r="I541">
        <v>0.33310000000000001</v>
      </c>
      <c r="J541">
        <v>1</v>
      </c>
      <c r="K541">
        <v>0.5</v>
      </c>
      <c r="L541">
        <v>8</v>
      </c>
      <c r="M541">
        <f t="shared" si="16"/>
        <v>1</v>
      </c>
      <c r="N541">
        <f t="shared" si="17"/>
        <v>0</v>
      </c>
    </row>
    <row r="542" spans="1:14" x14ac:dyDescent="0.2">
      <c r="A542">
        <v>5</v>
      </c>
      <c r="B542">
        <v>5</v>
      </c>
      <c r="C542">
        <v>7</v>
      </c>
      <c r="D542">
        <v>3</v>
      </c>
      <c r="F542" t="s">
        <v>51</v>
      </c>
      <c r="G542">
        <v>3</v>
      </c>
      <c r="H542">
        <v>2</v>
      </c>
      <c r="I542">
        <v>0.56679999999999997</v>
      </c>
      <c r="J542">
        <v>0</v>
      </c>
      <c r="K542">
        <v>0</v>
      </c>
      <c r="L542">
        <v>8</v>
      </c>
      <c r="M542">
        <f t="shared" si="16"/>
        <v>0</v>
      </c>
      <c r="N542">
        <f t="shared" si="17"/>
        <v>1</v>
      </c>
    </row>
    <row r="543" spans="1:14" x14ac:dyDescent="0.2">
      <c r="A543">
        <v>5</v>
      </c>
      <c r="B543">
        <v>5</v>
      </c>
      <c r="C543">
        <v>8</v>
      </c>
      <c r="D543">
        <v>3</v>
      </c>
      <c r="F543" t="s">
        <v>55</v>
      </c>
      <c r="G543">
        <v>1</v>
      </c>
      <c r="H543">
        <v>2</v>
      </c>
      <c r="I543">
        <v>0.46650000000000003</v>
      </c>
      <c r="J543">
        <v>0</v>
      </c>
      <c r="K543">
        <v>0</v>
      </c>
      <c r="L543">
        <v>8</v>
      </c>
      <c r="M543">
        <f t="shared" si="16"/>
        <v>0</v>
      </c>
      <c r="N543">
        <f t="shared" si="17"/>
        <v>1</v>
      </c>
    </row>
    <row r="544" spans="1:14" x14ac:dyDescent="0.2">
      <c r="A544">
        <v>5</v>
      </c>
      <c r="B544">
        <v>5</v>
      </c>
      <c r="C544">
        <v>9</v>
      </c>
      <c r="D544">
        <v>3</v>
      </c>
      <c r="F544" t="s">
        <v>54</v>
      </c>
      <c r="G544">
        <v>2</v>
      </c>
      <c r="H544">
        <v>1</v>
      </c>
      <c r="I544">
        <v>0.46700000000000003</v>
      </c>
      <c r="J544">
        <v>0</v>
      </c>
      <c r="K544">
        <v>0</v>
      </c>
      <c r="L544">
        <v>8</v>
      </c>
      <c r="M544">
        <f t="shared" si="16"/>
        <v>0</v>
      </c>
      <c r="N544">
        <f t="shared" si="17"/>
        <v>1</v>
      </c>
    </row>
    <row r="545" spans="1:14" x14ac:dyDescent="0.2">
      <c r="A545">
        <v>5</v>
      </c>
      <c r="B545">
        <v>5</v>
      </c>
      <c r="C545">
        <v>10</v>
      </c>
      <c r="D545">
        <v>3</v>
      </c>
      <c r="F545" t="s">
        <v>52</v>
      </c>
      <c r="G545">
        <v>4</v>
      </c>
      <c r="H545">
        <v>3</v>
      </c>
      <c r="I545">
        <v>0.29949999999999999</v>
      </c>
      <c r="J545">
        <v>1</v>
      </c>
      <c r="K545">
        <v>1</v>
      </c>
      <c r="L545">
        <v>9</v>
      </c>
      <c r="M545">
        <f t="shared" si="16"/>
        <v>1</v>
      </c>
      <c r="N545">
        <f t="shared" si="17"/>
        <v>0</v>
      </c>
    </row>
    <row r="546" spans="1:14" x14ac:dyDescent="0.2">
      <c r="A546">
        <v>5</v>
      </c>
      <c r="B546">
        <v>5</v>
      </c>
      <c r="C546">
        <v>11</v>
      </c>
      <c r="D546">
        <v>3</v>
      </c>
      <c r="F546" t="s">
        <v>54</v>
      </c>
      <c r="G546">
        <v>2</v>
      </c>
      <c r="H546">
        <v>2</v>
      </c>
      <c r="I546">
        <v>0.38319999999999999</v>
      </c>
      <c r="J546">
        <v>0</v>
      </c>
      <c r="K546">
        <v>0</v>
      </c>
      <c r="L546">
        <v>9</v>
      </c>
      <c r="M546">
        <f t="shared" si="16"/>
        <v>0</v>
      </c>
      <c r="N546">
        <f t="shared" si="17"/>
        <v>1</v>
      </c>
    </row>
    <row r="547" spans="1:14" x14ac:dyDescent="0.2">
      <c r="A547">
        <v>5</v>
      </c>
      <c r="B547">
        <v>5</v>
      </c>
      <c r="C547">
        <v>12</v>
      </c>
      <c r="D547">
        <v>3</v>
      </c>
      <c r="F547" t="s">
        <v>51</v>
      </c>
      <c r="G547">
        <v>3</v>
      </c>
      <c r="H547">
        <v>2</v>
      </c>
      <c r="I547">
        <v>0.78310000000000002</v>
      </c>
      <c r="J547">
        <v>1</v>
      </c>
      <c r="K547">
        <v>0</v>
      </c>
      <c r="L547">
        <v>9</v>
      </c>
      <c r="M547">
        <f t="shared" si="16"/>
        <v>1</v>
      </c>
      <c r="N547">
        <f t="shared" si="17"/>
        <v>0</v>
      </c>
    </row>
    <row r="548" spans="1:14" x14ac:dyDescent="0.2">
      <c r="A548">
        <v>5</v>
      </c>
      <c r="B548">
        <v>5</v>
      </c>
      <c r="C548">
        <v>13</v>
      </c>
      <c r="D548">
        <v>3</v>
      </c>
      <c r="F548" t="s">
        <v>54</v>
      </c>
      <c r="G548">
        <v>2</v>
      </c>
      <c r="H548">
        <v>3</v>
      </c>
      <c r="I548">
        <v>0.31659999999999999</v>
      </c>
      <c r="J548">
        <v>0</v>
      </c>
      <c r="K548">
        <v>0</v>
      </c>
      <c r="L548">
        <v>9</v>
      </c>
      <c r="M548">
        <f t="shared" si="16"/>
        <v>0</v>
      </c>
      <c r="N548">
        <f t="shared" si="17"/>
        <v>1</v>
      </c>
    </row>
    <row r="549" spans="1:14" x14ac:dyDescent="0.2">
      <c r="A549">
        <v>5</v>
      </c>
      <c r="B549">
        <v>5</v>
      </c>
      <c r="C549">
        <v>14</v>
      </c>
      <c r="D549">
        <v>3</v>
      </c>
      <c r="F549" t="s">
        <v>54</v>
      </c>
      <c r="G549">
        <v>2</v>
      </c>
      <c r="H549">
        <v>1</v>
      </c>
      <c r="I549">
        <v>0.38290000000000002</v>
      </c>
      <c r="J549">
        <v>0</v>
      </c>
      <c r="K549">
        <v>0</v>
      </c>
      <c r="L549">
        <v>9</v>
      </c>
      <c r="M549">
        <f t="shared" si="16"/>
        <v>0</v>
      </c>
      <c r="N549">
        <f t="shared" si="17"/>
        <v>1</v>
      </c>
    </row>
    <row r="550" spans="1:14" x14ac:dyDescent="0.2">
      <c r="A550">
        <v>5</v>
      </c>
      <c r="B550">
        <v>5</v>
      </c>
      <c r="C550">
        <v>15</v>
      </c>
      <c r="D550">
        <v>3</v>
      </c>
      <c r="F550" t="s">
        <v>51</v>
      </c>
      <c r="G550">
        <v>6</v>
      </c>
      <c r="H550">
        <v>1</v>
      </c>
      <c r="I550">
        <v>0.33329999999999999</v>
      </c>
      <c r="J550">
        <v>1</v>
      </c>
      <c r="K550">
        <v>0</v>
      </c>
      <c r="L550">
        <v>9</v>
      </c>
      <c r="M550">
        <f t="shared" si="16"/>
        <v>1</v>
      </c>
      <c r="N550">
        <f t="shared" si="17"/>
        <v>0</v>
      </c>
    </row>
    <row r="551" spans="1:14" x14ac:dyDescent="0.2">
      <c r="A551">
        <v>5</v>
      </c>
      <c r="B551">
        <v>5</v>
      </c>
      <c r="C551">
        <v>16</v>
      </c>
      <c r="D551">
        <v>3</v>
      </c>
      <c r="F551" t="s">
        <v>54</v>
      </c>
      <c r="G551">
        <v>2</v>
      </c>
      <c r="H551">
        <v>2</v>
      </c>
      <c r="I551">
        <v>0.33250000000000002</v>
      </c>
      <c r="J551">
        <v>0</v>
      </c>
      <c r="K551">
        <v>0</v>
      </c>
      <c r="L551">
        <v>9</v>
      </c>
      <c r="M551">
        <f t="shared" si="16"/>
        <v>0</v>
      </c>
      <c r="N551">
        <f t="shared" si="17"/>
        <v>1</v>
      </c>
    </row>
    <row r="552" spans="1:14" x14ac:dyDescent="0.2">
      <c r="A552">
        <v>5</v>
      </c>
      <c r="B552">
        <v>5</v>
      </c>
      <c r="C552">
        <v>17</v>
      </c>
      <c r="D552">
        <v>3</v>
      </c>
      <c r="F552" t="s">
        <v>52</v>
      </c>
      <c r="G552">
        <v>4</v>
      </c>
      <c r="H552">
        <v>1</v>
      </c>
      <c r="I552">
        <v>0.3165</v>
      </c>
      <c r="J552">
        <v>1</v>
      </c>
      <c r="K552">
        <v>1</v>
      </c>
      <c r="L552">
        <v>10</v>
      </c>
      <c r="M552">
        <f t="shared" si="16"/>
        <v>1</v>
      </c>
      <c r="N552">
        <f t="shared" si="17"/>
        <v>0</v>
      </c>
    </row>
    <row r="553" spans="1:14" x14ac:dyDescent="0.2">
      <c r="A553">
        <v>5</v>
      </c>
      <c r="B553">
        <v>5</v>
      </c>
      <c r="C553">
        <v>18</v>
      </c>
      <c r="D553">
        <v>3</v>
      </c>
      <c r="F553" t="s">
        <v>51</v>
      </c>
      <c r="G553">
        <v>3</v>
      </c>
      <c r="H553">
        <v>1</v>
      </c>
      <c r="I553">
        <v>0.39939999999999998</v>
      </c>
      <c r="J553">
        <v>0</v>
      </c>
      <c r="K553">
        <v>0</v>
      </c>
      <c r="L553">
        <v>10</v>
      </c>
      <c r="M553">
        <f t="shared" si="16"/>
        <v>0</v>
      </c>
      <c r="N553">
        <f t="shared" si="17"/>
        <v>1</v>
      </c>
    </row>
    <row r="554" spans="1:14" x14ac:dyDescent="0.2">
      <c r="A554">
        <v>5</v>
      </c>
      <c r="B554">
        <v>5</v>
      </c>
      <c r="C554">
        <v>19</v>
      </c>
      <c r="D554">
        <v>3</v>
      </c>
      <c r="F554" t="s">
        <v>54</v>
      </c>
      <c r="G554">
        <v>2</v>
      </c>
      <c r="H554">
        <v>3</v>
      </c>
      <c r="I554">
        <v>0.433</v>
      </c>
      <c r="J554">
        <v>0</v>
      </c>
      <c r="K554">
        <v>0</v>
      </c>
      <c r="L554">
        <v>10</v>
      </c>
      <c r="M554">
        <f t="shared" si="16"/>
        <v>0</v>
      </c>
      <c r="N554">
        <f t="shared" si="17"/>
        <v>1</v>
      </c>
    </row>
    <row r="555" spans="1:14" x14ac:dyDescent="0.2">
      <c r="A555">
        <v>5</v>
      </c>
      <c r="B555">
        <v>5</v>
      </c>
      <c r="C555">
        <v>20</v>
      </c>
      <c r="D555">
        <v>3</v>
      </c>
      <c r="F555" t="s">
        <v>53</v>
      </c>
      <c r="G555">
        <v>5</v>
      </c>
      <c r="H555">
        <v>1</v>
      </c>
      <c r="I555">
        <v>0.4002</v>
      </c>
      <c r="J555">
        <v>1</v>
      </c>
      <c r="K555">
        <v>0.5</v>
      </c>
      <c r="L555">
        <v>10.5</v>
      </c>
      <c r="M555">
        <f t="shared" si="16"/>
        <v>1</v>
      </c>
      <c r="N555">
        <f t="shared" si="17"/>
        <v>0</v>
      </c>
    </row>
    <row r="556" spans="1:14" x14ac:dyDescent="0.2">
      <c r="A556">
        <v>5</v>
      </c>
      <c r="B556">
        <v>5</v>
      </c>
      <c r="C556">
        <v>21</v>
      </c>
      <c r="D556">
        <v>3</v>
      </c>
      <c r="F556" t="s">
        <v>52</v>
      </c>
      <c r="G556">
        <v>4</v>
      </c>
      <c r="H556">
        <v>2</v>
      </c>
      <c r="I556">
        <v>0.33339999999999997</v>
      </c>
      <c r="J556">
        <v>1</v>
      </c>
      <c r="K556">
        <v>1</v>
      </c>
      <c r="L556">
        <v>11.5</v>
      </c>
      <c r="M556">
        <f t="shared" si="16"/>
        <v>1</v>
      </c>
      <c r="N556">
        <f t="shared" si="17"/>
        <v>0</v>
      </c>
    </row>
    <row r="557" spans="1:14" x14ac:dyDescent="0.2">
      <c r="A557">
        <v>5</v>
      </c>
      <c r="B557">
        <v>5</v>
      </c>
      <c r="C557">
        <v>22</v>
      </c>
      <c r="D557">
        <v>3</v>
      </c>
      <c r="F557" t="s">
        <v>51</v>
      </c>
      <c r="G557">
        <v>6</v>
      </c>
      <c r="H557">
        <v>2</v>
      </c>
      <c r="I557">
        <v>0.33339999999999997</v>
      </c>
      <c r="J557">
        <v>1</v>
      </c>
      <c r="K557">
        <v>0</v>
      </c>
      <c r="L557">
        <v>11.5</v>
      </c>
      <c r="M557">
        <f t="shared" si="16"/>
        <v>1</v>
      </c>
      <c r="N557">
        <f t="shared" si="17"/>
        <v>0</v>
      </c>
    </row>
    <row r="558" spans="1:14" x14ac:dyDescent="0.2">
      <c r="A558">
        <v>5</v>
      </c>
      <c r="B558">
        <v>5</v>
      </c>
      <c r="C558">
        <v>23</v>
      </c>
      <c r="D558">
        <v>3</v>
      </c>
      <c r="F558" t="s">
        <v>51</v>
      </c>
      <c r="G558">
        <v>3</v>
      </c>
      <c r="H558">
        <v>3</v>
      </c>
      <c r="I558">
        <v>0.3664</v>
      </c>
      <c r="J558">
        <v>0</v>
      </c>
      <c r="K558">
        <v>0</v>
      </c>
      <c r="L558">
        <v>11.5</v>
      </c>
      <c r="M558">
        <f t="shared" si="16"/>
        <v>0</v>
      </c>
      <c r="N558">
        <f t="shared" si="17"/>
        <v>1</v>
      </c>
    </row>
    <row r="559" spans="1:14" x14ac:dyDescent="0.2">
      <c r="A559">
        <v>5</v>
      </c>
      <c r="B559">
        <v>5</v>
      </c>
      <c r="C559">
        <v>24</v>
      </c>
      <c r="D559">
        <v>3</v>
      </c>
      <c r="F559" t="s">
        <v>51</v>
      </c>
      <c r="G559">
        <v>3</v>
      </c>
      <c r="H559">
        <v>3</v>
      </c>
      <c r="I559">
        <v>0.3503</v>
      </c>
      <c r="J559">
        <v>0</v>
      </c>
      <c r="K559">
        <v>0</v>
      </c>
      <c r="L559">
        <v>11.5</v>
      </c>
      <c r="M559">
        <f t="shared" si="16"/>
        <v>0</v>
      </c>
      <c r="N559">
        <f t="shared" si="17"/>
        <v>1</v>
      </c>
    </row>
    <row r="560" spans="1:14" x14ac:dyDescent="0.2">
      <c r="A560">
        <v>5</v>
      </c>
      <c r="B560">
        <v>5</v>
      </c>
      <c r="C560">
        <v>25</v>
      </c>
      <c r="D560">
        <v>3</v>
      </c>
      <c r="F560" t="s">
        <v>54</v>
      </c>
      <c r="G560">
        <v>2</v>
      </c>
      <c r="H560">
        <v>1</v>
      </c>
      <c r="I560">
        <v>0.3503</v>
      </c>
      <c r="J560">
        <v>0</v>
      </c>
      <c r="K560">
        <v>0</v>
      </c>
      <c r="L560">
        <v>11.5</v>
      </c>
      <c r="M560">
        <f t="shared" si="16"/>
        <v>0</v>
      </c>
      <c r="N560">
        <f t="shared" si="17"/>
        <v>1</v>
      </c>
    </row>
    <row r="561" spans="1:14" x14ac:dyDescent="0.2">
      <c r="A561">
        <v>5</v>
      </c>
      <c r="B561">
        <v>5</v>
      </c>
      <c r="C561">
        <v>26</v>
      </c>
      <c r="D561">
        <v>3</v>
      </c>
      <c r="F561" t="s">
        <v>55</v>
      </c>
      <c r="G561">
        <v>1</v>
      </c>
      <c r="H561">
        <v>3</v>
      </c>
      <c r="I561">
        <v>0.43359999999999999</v>
      </c>
      <c r="J561">
        <v>0</v>
      </c>
      <c r="K561">
        <v>0</v>
      </c>
      <c r="L561">
        <v>11.5</v>
      </c>
      <c r="M561">
        <f t="shared" si="16"/>
        <v>0</v>
      </c>
      <c r="N561">
        <f t="shared" si="17"/>
        <v>1</v>
      </c>
    </row>
    <row r="562" spans="1:14" x14ac:dyDescent="0.2">
      <c r="A562">
        <v>5</v>
      </c>
      <c r="B562">
        <v>5</v>
      </c>
      <c r="C562">
        <v>27</v>
      </c>
      <c r="D562">
        <v>3</v>
      </c>
      <c r="F562" t="s">
        <v>53</v>
      </c>
      <c r="G562">
        <v>5</v>
      </c>
      <c r="H562">
        <v>2</v>
      </c>
      <c r="I562">
        <v>0.3836</v>
      </c>
      <c r="J562">
        <v>1</v>
      </c>
      <c r="K562">
        <v>0.5</v>
      </c>
      <c r="L562">
        <v>12</v>
      </c>
      <c r="M562">
        <f t="shared" si="16"/>
        <v>1</v>
      </c>
      <c r="N562">
        <f t="shared" si="17"/>
        <v>0</v>
      </c>
    </row>
    <row r="563" spans="1:14" x14ac:dyDescent="0.2">
      <c r="A563">
        <v>5</v>
      </c>
      <c r="B563">
        <v>5</v>
      </c>
      <c r="C563">
        <v>28</v>
      </c>
      <c r="D563">
        <v>3</v>
      </c>
      <c r="F563" t="s">
        <v>55</v>
      </c>
      <c r="G563">
        <v>1</v>
      </c>
      <c r="H563">
        <v>1</v>
      </c>
      <c r="I563">
        <v>0.31609999999999999</v>
      </c>
      <c r="J563">
        <v>0</v>
      </c>
      <c r="K563">
        <v>0</v>
      </c>
      <c r="L563">
        <v>12</v>
      </c>
      <c r="M563">
        <f t="shared" si="16"/>
        <v>0</v>
      </c>
      <c r="N563">
        <f t="shared" si="17"/>
        <v>1</v>
      </c>
    </row>
    <row r="564" spans="1:14" x14ac:dyDescent="0.2">
      <c r="A564">
        <v>5</v>
      </c>
      <c r="B564">
        <v>5</v>
      </c>
      <c r="C564">
        <v>29</v>
      </c>
      <c r="D564">
        <v>3</v>
      </c>
      <c r="F564" t="s">
        <v>51</v>
      </c>
      <c r="G564">
        <v>6</v>
      </c>
      <c r="H564">
        <v>2</v>
      </c>
      <c r="I564">
        <v>0.29970000000000002</v>
      </c>
      <c r="J564">
        <v>1</v>
      </c>
      <c r="K564">
        <v>0</v>
      </c>
      <c r="L564">
        <v>12</v>
      </c>
      <c r="M564">
        <f t="shared" si="16"/>
        <v>1</v>
      </c>
      <c r="N564">
        <f t="shared" si="17"/>
        <v>0</v>
      </c>
    </row>
    <row r="565" spans="1:14" x14ac:dyDescent="0.2">
      <c r="A565">
        <v>5</v>
      </c>
      <c r="B565">
        <v>5</v>
      </c>
      <c r="C565">
        <v>30</v>
      </c>
      <c r="D565">
        <v>3</v>
      </c>
      <c r="F565" t="s">
        <v>51</v>
      </c>
      <c r="G565">
        <v>3</v>
      </c>
      <c r="H565">
        <v>1</v>
      </c>
      <c r="I565">
        <v>0.3498</v>
      </c>
      <c r="J565">
        <v>0</v>
      </c>
      <c r="K565">
        <v>0</v>
      </c>
      <c r="L565">
        <v>12</v>
      </c>
      <c r="M565">
        <f t="shared" si="16"/>
        <v>0</v>
      </c>
      <c r="N565">
        <f t="shared" si="17"/>
        <v>1</v>
      </c>
    </row>
    <row r="566" spans="1:14" x14ac:dyDescent="0.2">
      <c r="A566">
        <v>5</v>
      </c>
      <c r="B566">
        <v>5</v>
      </c>
      <c r="C566">
        <v>31</v>
      </c>
      <c r="D566">
        <v>3</v>
      </c>
      <c r="F566" t="s">
        <v>54</v>
      </c>
      <c r="G566">
        <v>2</v>
      </c>
      <c r="H566">
        <v>3</v>
      </c>
      <c r="I566">
        <v>0.31680000000000003</v>
      </c>
      <c r="J566">
        <v>0</v>
      </c>
      <c r="K566">
        <v>0</v>
      </c>
      <c r="L566">
        <v>12</v>
      </c>
      <c r="M566">
        <f t="shared" si="16"/>
        <v>0</v>
      </c>
      <c r="N566">
        <f t="shared" si="17"/>
        <v>1</v>
      </c>
    </row>
    <row r="567" spans="1:14" x14ac:dyDescent="0.2">
      <c r="A567">
        <v>5</v>
      </c>
      <c r="B567">
        <v>5</v>
      </c>
      <c r="C567">
        <v>32</v>
      </c>
      <c r="D567">
        <v>3</v>
      </c>
      <c r="F567" t="s">
        <v>52</v>
      </c>
      <c r="G567">
        <v>4</v>
      </c>
      <c r="H567">
        <v>1</v>
      </c>
      <c r="I567">
        <v>0.51639999999999997</v>
      </c>
      <c r="J567">
        <v>1</v>
      </c>
      <c r="K567">
        <v>1</v>
      </c>
      <c r="L567">
        <v>13</v>
      </c>
      <c r="M567">
        <f t="shared" si="16"/>
        <v>1</v>
      </c>
      <c r="N567">
        <f t="shared" si="17"/>
        <v>0</v>
      </c>
    </row>
    <row r="568" spans="1:14" x14ac:dyDescent="0.2">
      <c r="A568">
        <v>5</v>
      </c>
      <c r="B568">
        <v>5</v>
      </c>
      <c r="C568">
        <v>33</v>
      </c>
      <c r="D568">
        <v>3</v>
      </c>
      <c r="F568" t="s">
        <v>52</v>
      </c>
      <c r="G568">
        <v>4</v>
      </c>
      <c r="H568">
        <v>3</v>
      </c>
      <c r="I568">
        <v>0.38279999999999997</v>
      </c>
      <c r="J568">
        <v>1</v>
      </c>
      <c r="K568">
        <v>1</v>
      </c>
      <c r="L568">
        <v>14</v>
      </c>
      <c r="M568">
        <f t="shared" si="16"/>
        <v>1</v>
      </c>
      <c r="N568">
        <f t="shared" si="17"/>
        <v>0</v>
      </c>
    </row>
    <row r="569" spans="1:14" x14ac:dyDescent="0.2">
      <c r="A569">
        <v>5</v>
      </c>
      <c r="B569">
        <v>5</v>
      </c>
      <c r="C569">
        <v>34</v>
      </c>
      <c r="D569">
        <v>3</v>
      </c>
      <c r="F569" t="s">
        <v>51</v>
      </c>
      <c r="G569">
        <v>3</v>
      </c>
      <c r="H569">
        <v>3</v>
      </c>
      <c r="I569">
        <v>0.4834</v>
      </c>
      <c r="J569">
        <v>0</v>
      </c>
      <c r="K569">
        <v>0</v>
      </c>
      <c r="L569">
        <v>14</v>
      </c>
      <c r="M569">
        <f t="shared" si="16"/>
        <v>0</v>
      </c>
      <c r="N569">
        <f t="shared" si="17"/>
        <v>1</v>
      </c>
    </row>
    <row r="570" spans="1:14" x14ac:dyDescent="0.2">
      <c r="A570">
        <v>5</v>
      </c>
      <c r="B570">
        <v>5</v>
      </c>
      <c r="C570">
        <v>35</v>
      </c>
      <c r="D570">
        <v>3</v>
      </c>
      <c r="F570" t="s">
        <v>53</v>
      </c>
      <c r="G570">
        <v>5</v>
      </c>
      <c r="H570">
        <v>2</v>
      </c>
      <c r="I570">
        <v>0.30030000000000001</v>
      </c>
      <c r="J570">
        <v>1</v>
      </c>
      <c r="K570">
        <v>0.5</v>
      </c>
      <c r="L570">
        <v>14.5</v>
      </c>
      <c r="M570">
        <f t="shared" si="16"/>
        <v>1</v>
      </c>
      <c r="N570">
        <f t="shared" si="17"/>
        <v>0</v>
      </c>
    </row>
    <row r="571" spans="1:14" x14ac:dyDescent="0.2">
      <c r="A571">
        <v>5</v>
      </c>
      <c r="B571">
        <v>5</v>
      </c>
      <c r="C571">
        <v>36</v>
      </c>
      <c r="D571">
        <v>3</v>
      </c>
      <c r="F571" t="s">
        <v>51</v>
      </c>
      <c r="G571">
        <v>6</v>
      </c>
      <c r="H571">
        <v>2</v>
      </c>
      <c r="I571">
        <v>0.28339999999999999</v>
      </c>
      <c r="J571">
        <v>1</v>
      </c>
      <c r="K571">
        <v>0</v>
      </c>
      <c r="L571">
        <v>14.5</v>
      </c>
      <c r="M571">
        <f t="shared" si="16"/>
        <v>1</v>
      </c>
      <c r="N571">
        <f t="shared" si="17"/>
        <v>0</v>
      </c>
    </row>
    <row r="572" spans="1:14" x14ac:dyDescent="0.2">
      <c r="A572">
        <v>5</v>
      </c>
      <c r="B572">
        <v>5</v>
      </c>
      <c r="C572">
        <v>37</v>
      </c>
      <c r="D572">
        <v>3</v>
      </c>
      <c r="F572" t="s">
        <v>54</v>
      </c>
      <c r="G572">
        <v>2</v>
      </c>
      <c r="H572">
        <v>1</v>
      </c>
      <c r="I572">
        <v>0.28349999999999997</v>
      </c>
      <c r="J572">
        <v>0</v>
      </c>
      <c r="K572">
        <v>0</v>
      </c>
      <c r="L572">
        <v>14.5</v>
      </c>
      <c r="M572">
        <f t="shared" si="16"/>
        <v>0</v>
      </c>
      <c r="N572">
        <f t="shared" si="17"/>
        <v>1</v>
      </c>
    </row>
    <row r="573" spans="1:14" x14ac:dyDescent="0.2">
      <c r="A573">
        <v>5</v>
      </c>
      <c r="B573">
        <v>5</v>
      </c>
      <c r="C573">
        <v>38</v>
      </c>
      <c r="D573">
        <v>3</v>
      </c>
      <c r="F573" t="s">
        <v>52</v>
      </c>
      <c r="G573">
        <v>4</v>
      </c>
      <c r="H573">
        <v>2</v>
      </c>
      <c r="I573">
        <v>0.34989999999999999</v>
      </c>
      <c r="J573">
        <v>1</v>
      </c>
      <c r="K573">
        <v>1</v>
      </c>
      <c r="L573">
        <v>15.5</v>
      </c>
      <c r="M573">
        <f t="shared" si="16"/>
        <v>1</v>
      </c>
      <c r="N573">
        <f t="shared" si="17"/>
        <v>0</v>
      </c>
    </row>
    <row r="574" spans="1:14" x14ac:dyDescent="0.2">
      <c r="A574">
        <v>5</v>
      </c>
      <c r="B574">
        <v>5</v>
      </c>
      <c r="C574">
        <v>39</v>
      </c>
      <c r="D574">
        <v>3</v>
      </c>
      <c r="F574" t="s">
        <v>53</v>
      </c>
      <c r="G574">
        <v>5</v>
      </c>
      <c r="H574">
        <v>2</v>
      </c>
      <c r="I574">
        <v>0.39979999999999999</v>
      </c>
      <c r="J574">
        <v>1</v>
      </c>
      <c r="K574">
        <v>0.5</v>
      </c>
      <c r="L574">
        <v>16</v>
      </c>
      <c r="M574">
        <f t="shared" si="16"/>
        <v>1</v>
      </c>
      <c r="N574">
        <f t="shared" si="17"/>
        <v>0</v>
      </c>
    </row>
    <row r="575" spans="1:14" x14ac:dyDescent="0.2">
      <c r="A575">
        <v>5</v>
      </c>
      <c r="B575">
        <v>5</v>
      </c>
      <c r="C575">
        <v>40</v>
      </c>
      <c r="D575">
        <v>3</v>
      </c>
      <c r="F575" t="s">
        <v>54</v>
      </c>
      <c r="G575">
        <v>2</v>
      </c>
      <c r="H575">
        <v>2</v>
      </c>
      <c r="I575">
        <v>0.33300000000000002</v>
      </c>
      <c r="J575">
        <v>0</v>
      </c>
      <c r="K575">
        <v>0</v>
      </c>
      <c r="L575">
        <v>16</v>
      </c>
      <c r="M575">
        <f t="shared" si="16"/>
        <v>0</v>
      </c>
      <c r="N575">
        <f t="shared" si="17"/>
        <v>1</v>
      </c>
    </row>
    <row r="576" spans="1:14" x14ac:dyDescent="0.2">
      <c r="A576">
        <v>5</v>
      </c>
      <c r="B576">
        <v>5</v>
      </c>
      <c r="C576">
        <v>41</v>
      </c>
      <c r="D576">
        <v>3</v>
      </c>
      <c r="F576" t="s">
        <v>55</v>
      </c>
      <c r="G576">
        <v>1</v>
      </c>
      <c r="H576">
        <v>2</v>
      </c>
      <c r="I576">
        <v>0.35039999999999999</v>
      </c>
      <c r="J576">
        <v>0</v>
      </c>
      <c r="K576">
        <v>0</v>
      </c>
      <c r="L576">
        <v>16</v>
      </c>
      <c r="M576">
        <f t="shared" si="16"/>
        <v>0</v>
      </c>
      <c r="N576">
        <f t="shared" si="17"/>
        <v>1</v>
      </c>
    </row>
    <row r="577" spans="1:14" x14ac:dyDescent="0.2">
      <c r="A577">
        <v>5</v>
      </c>
      <c r="B577">
        <v>5</v>
      </c>
      <c r="C577">
        <v>42</v>
      </c>
      <c r="D577">
        <v>3</v>
      </c>
      <c r="F577" t="s">
        <v>51</v>
      </c>
      <c r="G577">
        <v>6</v>
      </c>
      <c r="H577">
        <v>2</v>
      </c>
      <c r="I577">
        <v>0.53320000000000001</v>
      </c>
      <c r="J577">
        <v>1</v>
      </c>
      <c r="K577">
        <v>0</v>
      </c>
      <c r="L577">
        <v>16</v>
      </c>
      <c r="M577">
        <f t="shared" si="16"/>
        <v>1</v>
      </c>
      <c r="N577">
        <f t="shared" si="17"/>
        <v>0</v>
      </c>
    </row>
    <row r="578" spans="1:14" x14ac:dyDescent="0.2">
      <c r="A578">
        <v>5</v>
      </c>
      <c r="B578">
        <v>5</v>
      </c>
      <c r="C578">
        <v>43</v>
      </c>
      <c r="D578">
        <v>3</v>
      </c>
      <c r="F578" t="s">
        <v>53</v>
      </c>
      <c r="G578">
        <v>5</v>
      </c>
      <c r="H578">
        <v>1</v>
      </c>
      <c r="I578">
        <v>0.41670000000000001</v>
      </c>
      <c r="J578">
        <v>1</v>
      </c>
      <c r="K578">
        <v>0.5</v>
      </c>
      <c r="L578">
        <v>16.5</v>
      </c>
      <c r="M578">
        <f t="shared" ref="M578:M641" si="18">IF(J578=1,1,0)</f>
        <v>1</v>
      </c>
      <c r="N578">
        <f t="shared" ref="N578:N641" si="19">IF(J578=1,0,1)</f>
        <v>0</v>
      </c>
    </row>
    <row r="579" spans="1:14" x14ac:dyDescent="0.2">
      <c r="A579">
        <v>5</v>
      </c>
      <c r="B579">
        <v>5</v>
      </c>
      <c r="C579">
        <v>44</v>
      </c>
      <c r="D579">
        <v>3</v>
      </c>
      <c r="F579" t="s">
        <v>51</v>
      </c>
      <c r="G579">
        <v>6</v>
      </c>
      <c r="H579">
        <v>2</v>
      </c>
      <c r="I579">
        <v>0.4</v>
      </c>
      <c r="J579">
        <v>1</v>
      </c>
      <c r="K579">
        <v>0</v>
      </c>
      <c r="L579">
        <v>16.5</v>
      </c>
      <c r="M579">
        <f t="shared" si="18"/>
        <v>1</v>
      </c>
      <c r="N579">
        <f t="shared" si="19"/>
        <v>0</v>
      </c>
    </row>
    <row r="580" spans="1:14" x14ac:dyDescent="0.2">
      <c r="A580">
        <v>5</v>
      </c>
      <c r="B580">
        <v>5</v>
      </c>
      <c r="C580">
        <v>45</v>
      </c>
      <c r="D580">
        <v>3</v>
      </c>
      <c r="F580" t="s">
        <v>51</v>
      </c>
      <c r="G580">
        <v>6</v>
      </c>
      <c r="H580">
        <v>3</v>
      </c>
      <c r="I580">
        <v>0.41670000000000001</v>
      </c>
      <c r="J580">
        <v>1</v>
      </c>
      <c r="K580">
        <v>0</v>
      </c>
      <c r="L580">
        <v>16.5</v>
      </c>
      <c r="M580">
        <f t="shared" si="18"/>
        <v>1</v>
      </c>
      <c r="N580">
        <f t="shared" si="19"/>
        <v>0</v>
      </c>
    </row>
    <row r="581" spans="1:14" x14ac:dyDescent="0.2">
      <c r="A581">
        <v>5</v>
      </c>
      <c r="B581">
        <v>5</v>
      </c>
      <c r="C581">
        <v>46</v>
      </c>
      <c r="D581">
        <v>3</v>
      </c>
      <c r="F581" t="s">
        <v>51</v>
      </c>
      <c r="G581">
        <v>3</v>
      </c>
      <c r="H581">
        <v>1</v>
      </c>
      <c r="I581">
        <v>0.46629999999999999</v>
      </c>
      <c r="J581">
        <v>0</v>
      </c>
      <c r="K581">
        <v>0</v>
      </c>
      <c r="L581">
        <v>16.5</v>
      </c>
      <c r="M581">
        <f t="shared" si="18"/>
        <v>0</v>
      </c>
      <c r="N581">
        <f t="shared" si="19"/>
        <v>1</v>
      </c>
    </row>
    <row r="582" spans="1:14" x14ac:dyDescent="0.2">
      <c r="A582">
        <v>5</v>
      </c>
      <c r="B582">
        <v>5</v>
      </c>
      <c r="C582">
        <v>47</v>
      </c>
      <c r="D582">
        <v>3</v>
      </c>
      <c r="F582" t="s">
        <v>52</v>
      </c>
      <c r="G582">
        <v>4</v>
      </c>
      <c r="H582">
        <v>3</v>
      </c>
      <c r="I582">
        <v>0.33350000000000002</v>
      </c>
      <c r="J582">
        <v>1</v>
      </c>
      <c r="K582">
        <v>1</v>
      </c>
      <c r="L582">
        <v>17.5</v>
      </c>
      <c r="M582">
        <f t="shared" si="18"/>
        <v>1</v>
      </c>
      <c r="N582">
        <f t="shared" si="19"/>
        <v>0</v>
      </c>
    </row>
    <row r="583" spans="1:14" x14ac:dyDescent="0.2">
      <c r="A583">
        <v>5</v>
      </c>
      <c r="B583">
        <v>5</v>
      </c>
      <c r="C583">
        <v>48</v>
      </c>
      <c r="D583">
        <v>3</v>
      </c>
      <c r="F583" t="s">
        <v>51</v>
      </c>
      <c r="G583">
        <v>6</v>
      </c>
      <c r="H583">
        <v>1</v>
      </c>
      <c r="I583">
        <v>0.33329999999999999</v>
      </c>
      <c r="J583">
        <v>1</v>
      </c>
      <c r="K583">
        <v>0</v>
      </c>
      <c r="L583">
        <v>17.5</v>
      </c>
      <c r="M583">
        <f t="shared" si="18"/>
        <v>1</v>
      </c>
      <c r="N583">
        <f t="shared" si="19"/>
        <v>0</v>
      </c>
    </row>
    <row r="584" spans="1:14" x14ac:dyDescent="0.2">
      <c r="A584">
        <v>5</v>
      </c>
      <c r="B584">
        <v>5</v>
      </c>
      <c r="C584">
        <v>49</v>
      </c>
      <c r="D584">
        <v>3</v>
      </c>
      <c r="F584" t="s">
        <v>55</v>
      </c>
      <c r="G584">
        <v>1</v>
      </c>
      <c r="H584">
        <v>2</v>
      </c>
      <c r="I584">
        <v>0.39979999999999999</v>
      </c>
      <c r="J584">
        <v>0</v>
      </c>
      <c r="K584">
        <v>0</v>
      </c>
      <c r="L584">
        <v>17.5</v>
      </c>
      <c r="M584">
        <f t="shared" si="18"/>
        <v>0</v>
      </c>
      <c r="N584">
        <f t="shared" si="19"/>
        <v>1</v>
      </c>
    </row>
    <row r="585" spans="1:14" x14ac:dyDescent="0.2">
      <c r="A585">
        <v>5</v>
      </c>
      <c r="B585">
        <v>5</v>
      </c>
      <c r="C585">
        <v>50</v>
      </c>
      <c r="D585">
        <v>3</v>
      </c>
      <c r="F585" t="s">
        <v>55</v>
      </c>
      <c r="G585">
        <v>1</v>
      </c>
      <c r="H585">
        <v>1</v>
      </c>
      <c r="I585">
        <v>0.3165</v>
      </c>
      <c r="J585">
        <v>0</v>
      </c>
      <c r="K585">
        <v>0</v>
      </c>
      <c r="L585">
        <v>17.5</v>
      </c>
      <c r="M585">
        <f t="shared" si="18"/>
        <v>0</v>
      </c>
      <c r="N585">
        <f t="shared" si="19"/>
        <v>1</v>
      </c>
    </row>
    <row r="586" spans="1:14" x14ac:dyDescent="0.2">
      <c r="A586">
        <v>5</v>
      </c>
      <c r="B586">
        <v>5</v>
      </c>
      <c r="C586">
        <v>51</v>
      </c>
      <c r="D586">
        <v>3</v>
      </c>
      <c r="F586" t="s">
        <v>52</v>
      </c>
      <c r="G586">
        <v>4</v>
      </c>
      <c r="H586">
        <v>1</v>
      </c>
      <c r="I586">
        <v>0.36649999999999999</v>
      </c>
      <c r="J586">
        <v>1</v>
      </c>
      <c r="K586">
        <v>1</v>
      </c>
      <c r="L586">
        <v>18.5</v>
      </c>
      <c r="M586">
        <f t="shared" si="18"/>
        <v>1</v>
      </c>
      <c r="N586">
        <f t="shared" si="19"/>
        <v>0</v>
      </c>
    </row>
    <row r="587" spans="1:14" x14ac:dyDescent="0.2">
      <c r="A587">
        <v>5</v>
      </c>
      <c r="B587">
        <v>5</v>
      </c>
      <c r="C587">
        <v>52</v>
      </c>
      <c r="D587">
        <v>3</v>
      </c>
      <c r="F587" t="s">
        <v>51</v>
      </c>
      <c r="G587">
        <v>3</v>
      </c>
      <c r="H587">
        <v>3</v>
      </c>
      <c r="I587">
        <v>0.36670000000000003</v>
      </c>
      <c r="J587">
        <v>0</v>
      </c>
      <c r="K587">
        <v>0</v>
      </c>
      <c r="L587">
        <v>18.5</v>
      </c>
      <c r="M587">
        <f t="shared" si="18"/>
        <v>0</v>
      </c>
      <c r="N587">
        <f t="shared" si="19"/>
        <v>1</v>
      </c>
    </row>
    <row r="588" spans="1:14" x14ac:dyDescent="0.2">
      <c r="A588">
        <v>5</v>
      </c>
      <c r="B588">
        <v>5</v>
      </c>
      <c r="C588">
        <v>53</v>
      </c>
      <c r="D588">
        <v>3</v>
      </c>
      <c r="F588" t="s">
        <v>51</v>
      </c>
      <c r="G588">
        <v>3</v>
      </c>
      <c r="H588">
        <v>3</v>
      </c>
      <c r="I588">
        <v>0.36630000000000001</v>
      </c>
      <c r="J588">
        <v>0</v>
      </c>
      <c r="K588">
        <v>0</v>
      </c>
      <c r="L588">
        <v>18.5</v>
      </c>
      <c r="M588">
        <f t="shared" si="18"/>
        <v>0</v>
      </c>
      <c r="N588">
        <f t="shared" si="19"/>
        <v>1</v>
      </c>
    </row>
    <row r="589" spans="1:14" x14ac:dyDescent="0.2">
      <c r="A589">
        <v>5</v>
      </c>
      <c r="B589">
        <v>5</v>
      </c>
      <c r="C589">
        <v>54</v>
      </c>
      <c r="D589">
        <v>3</v>
      </c>
      <c r="F589" t="s">
        <v>51</v>
      </c>
      <c r="G589">
        <v>3</v>
      </c>
      <c r="H589">
        <v>2</v>
      </c>
      <c r="I589">
        <v>0.33360000000000001</v>
      </c>
      <c r="J589">
        <v>0</v>
      </c>
      <c r="K589">
        <v>0</v>
      </c>
      <c r="L589">
        <v>18.5</v>
      </c>
      <c r="M589">
        <f t="shared" si="18"/>
        <v>0</v>
      </c>
      <c r="N589">
        <f t="shared" si="19"/>
        <v>1</v>
      </c>
    </row>
    <row r="590" spans="1:14" x14ac:dyDescent="0.2">
      <c r="A590">
        <v>5</v>
      </c>
      <c r="B590">
        <v>5</v>
      </c>
      <c r="C590">
        <v>55</v>
      </c>
      <c r="D590">
        <v>3</v>
      </c>
      <c r="F590" t="s">
        <v>53</v>
      </c>
      <c r="G590">
        <v>5</v>
      </c>
      <c r="H590">
        <v>2</v>
      </c>
      <c r="I590">
        <v>0.46700000000000003</v>
      </c>
      <c r="J590">
        <v>1</v>
      </c>
      <c r="K590">
        <v>0.5</v>
      </c>
      <c r="L590">
        <v>19</v>
      </c>
      <c r="M590">
        <f t="shared" si="18"/>
        <v>1</v>
      </c>
      <c r="N590">
        <f t="shared" si="19"/>
        <v>0</v>
      </c>
    </row>
    <row r="591" spans="1:14" x14ac:dyDescent="0.2">
      <c r="A591">
        <v>5</v>
      </c>
      <c r="B591">
        <v>5</v>
      </c>
      <c r="C591">
        <v>56</v>
      </c>
      <c r="D591">
        <v>3</v>
      </c>
      <c r="F591" t="s">
        <v>55</v>
      </c>
      <c r="G591">
        <v>1</v>
      </c>
      <c r="H591">
        <v>3</v>
      </c>
      <c r="I591">
        <v>0.3503</v>
      </c>
      <c r="J591">
        <v>0</v>
      </c>
      <c r="K591">
        <v>0</v>
      </c>
      <c r="L591">
        <v>19</v>
      </c>
      <c r="M591">
        <f t="shared" si="18"/>
        <v>0</v>
      </c>
      <c r="N591">
        <f t="shared" si="19"/>
        <v>1</v>
      </c>
    </row>
    <row r="592" spans="1:14" x14ac:dyDescent="0.2">
      <c r="A592">
        <v>5</v>
      </c>
      <c r="B592">
        <v>5</v>
      </c>
      <c r="C592">
        <v>57</v>
      </c>
      <c r="D592">
        <v>3</v>
      </c>
      <c r="F592" t="s">
        <v>51</v>
      </c>
      <c r="G592">
        <v>6</v>
      </c>
      <c r="H592">
        <v>3</v>
      </c>
      <c r="I592">
        <v>0.33300000000000002</v>
      </c>
      <c r="J592">
        <v>1</v>
      </c>
      <c r="K592">
        <v>0</v>
      </c>
      <c r="L592">
        <v>19</v>
      </c>
      <c r="M592">
        <f t="shared" si="18"/>
        <v>1</v>
      </c>
      <c r="N592">
        <f t="shared" si="19"/>
        <v>0</v>
      </c>
    </row>
    <row r="593" spans="1:14" x14ac:dyDescent="0.2">
      <c r="A593">
        <v>5</v>
      </c>
      <c r="B593">
        <v>5</v>
      </c>
      <c r="C593">
        <v>58</v>
      </c>
      <c r="D593">
        <v>3</v>
      </c>
      <c r="F593" t="s">
        <v>52</v>
      </c>
      <c r="G593">
        <v>4</v>
      </c>
      <c r="H593">
        <v>1</v>
      </c>
      <c r="I593">
        <v>0.66639999999999999</v>
      </c>
      <c r="J593">
        <v>1</v>
      </c>
      <c r="K593">
        <v>1</v>
      </c>
      <c r="L593">
        <v>20</v>
      </c>
      <c r="M593">
        <f t="shared" si="18"/>
        <v>1</v>
      </c>
      <c r="N593">
        <f t="shared" si="19"/>
        <v>0</v>
      </c>
    </row>
    <row r="594" spans="1:14" x14ac:dyDescent="0.2">
      <c r="A594">
        <v>5</v>
      </c>
      <c r="B594">
        <v>5</v>
      </c>
      <c r="C594">
        <v>59</v>
      </c>
      <c r="D594">
        <v>3</v>
      </c>
      <c r="F594" t="s">
        <v>51</v>
      </c>
      <c r="G594">
        <v>6</v>
      </c>
      <c r="H594">
        <v>2</v>
      </c>
      <c r="I594">
        <v>0.4163</v>
      </c>
      <c r="J594">
        <v>1</v>
      </c>
      <c r="K594">
        <v>0</v>
      </c>
      <c r="L594">
        <v>20</v>
      </c>
      <c r="M594">
        <f t="shared" si="18"/>
        <v>1</v>
      </c>
      <c r="N594">
        <f t="shared" si="19"/>
        <v>0</v>
      </c>
    </row>
    <row r="595" spans="1:14" x14ac:dyDescent="0.2">
      <c r="A595">
        <v>5</v>
      </c>
      <c r="B595">
        <v>5</v>
      </c>
      <c r="C595">
        <v>60</v>
      </c>
      <c r="D595">
        <v>3</v>
      </c>
      <c r="F595" t="s">
        <v>53</v>
      </c>
      <c r="G595">
        <v>5</v>
      </c>
      <c r="H595">
        <v>3</v>
      </c>
      <c r="I595">
        <v>0.46650000000000003</v>
      </c>
      <c r="J595">
        <v>1</v>
      </c>
      <c r="K595">
        <v>0.5</v>
      </c>
      <c r="L595">
        <v>20.5</v>
      </c>
      <c r="M595">
        <f t="shared" si="18"/>
        <v>1</v>
      </c>
      <c r="N595">
        <f t="shared" si="19"/>
        <v>0</v>
      </c>
    </row>
    <row r="596" spans="1:14" x14ac:dyDescent="0.2">
      <c r="A596">
        <v>5</v>
      </c>
      <c r="B596">
        <v>5</v>
      </c>
      <c r="C596">
        <v>61</v>
      </c>
      <c r="D596">
        <v>3</v>
      </c>
      <c r="F596" t="s">
        <v>55</v>
      </c>
      <c r="G596">
        <v>1</v>
      </c>
      <c r="H596">
        <v>3</v>
      </c>
      <c r="I596">
        <v>0.33350000000000002</v>
      </c>
      <c r="J596">
        <v>0</v>
      </c>
      <c r="K596">
        <v>0</v>
      </c>
      <c r="L596">
        <v>20.5</v>
      </c>
      <c r="M596">
        <f t="shared" si="18"/>
        <v>0</v>
      </c>
      <c r="N596">
        <f t="shared" si="19"/>
        <v>1</v>
      </c>
    </row>
    <row r="597" spans="1:14" x14ac:dyDescent="0.2">
      <c r="A597">
        <v>5</v>
      </c>
      <c r="B597">
        <v>5</v>
      </c>
      <c r="C597">
        <v>62</v>
      </c>
      <c r="D597">
        <v>3</v>
      </c>
      <c r="F597" t="s">
        <v>55</v>
      </c>
      <c r="G597">
        <v>1</v>
      </c>
      <c r="H597">
        <v>1</v>
      </c>
      <c r="I597">
        <v>0.33310000000000001</v>
      </c>
      <c r="J597">
        <v>0</v>
      </c>
      <c r="K597">
        <v>0</v>
      </c>
      <c r="L597">
        <v>20.5</v>
      </c>
      <c r="M597">
        <f t="shared" si="18"/>
        <v>0</v>
      </c>
      <c r="N597">
        <f t="shared" si="19"/>
        <v>1</v>
      </c>
    </row>
    <row r="598" spans="1:14" x14ac:dyDescent="0.2">
      <c r="A598">
        <v>5</v>
      </c>
      <c r="B598">
        <v>5</v>
      </c>
      <c r="C598">
        <v>63</v>
      </c>
      <c r="D598">
        <v>3</v>
      </c>
      <c r="F598" t="s">
        <v>51</v>
      </c>
      <c r="G598">
        <v>6</v>
      </c>
      <c r="H598">
        <v>3</v>
      </c>
      <c r="I598">
        <v>0.68359999999999999</v>
      </c>
      <c r="J598">
        <v>1</v>
      </c>
      <c r="K598">
        <v>0</v>
      </c>
      <c r="L598">
        <v>20.5</v>
      </c>
      <c r="M598">
        <f t="shared" si="18"/>
        <v>1</v>
      </c>
      <c r="N598">
        <f t="shared" si="19"/>
        <v>0</v>
      </c>
    </row>
    <row r="599" spans="1:14" x14ac:dyDescent="0.2">
      <c r="A599">
        <v>5</v>
      </c>
      <c r="B599">
        <v>5</v>
      </c>
      <c r="C599">
        <v>64</v>
      </c>
      <c r="D599">
        <v>3</v>
      </c>
      <c r="F599" t="s">
        <v>53</v>
      </c>
      <c r="G599">
        <v>5</v>
      </c>
      <c r="H599">
        <v>3</v>
      </c>
      <c r="I599">
        <v>0.84989999999999999</v>
      </c>
      <c r="J599">
        <v>1</v>
      </c>
      <c r="K599">
        <v>0.5</v>
      </c>
      <c r="L599">
        <v>21</v>
      </c>
      <c r="M599">
        <f t="shared" si="18"/>
        <v>1</v>
      </c>
      <c r="N599">
        <f t="shared" si="19"/>
        <v>0</v>
      </c>
    </row>
    <row r="600" spans="1:14" x14ac:dyDescent="0.2">
      <c r="A600">
        <v>5</v>
      </c>
      <c r="B600">
        <v>5</v>
      </c>
      <c r="C600">
        <v>65</v>
      </c>
      <c r="D600">
        <v>3</v>
      </c>
      <c r="F600" t="s">
        <v>52</v>
      </c>
      <c r="G600">
        <v>4</v>
      </c>
      <c r="H600">
        <v>2</v>
      </c>
      <c r="I600">
        <v>1.0003</v>
      </c>
      <c r="J600">
        <v>0</v>
      </c>
      <c r="K600">
        <v>0</v>
      </c>
      <c r="L600">
        <v>21</v>
      </c>
      <c r="M600">
        <f t="shared" si="18"/>
        <v>0</v>
      </c>
      <c r="N600">
        <f t="shared" si="19"/>
        <v>1</v>
      </c>
    </row>
    <row r="601" spans="1:14" x14ac:dyDescent="0.2">
      <c r="A601">
        <v>5</v>
      </c>
      <c r="B601">
        <v>5</v>
      </c>
      <c r="C601">
        <v>66</v>
      </c>
      <c r="D601">
        <v>3</v>
      </c>
      <c r="F601" t="s">
        <v>53</v>
      </c>
      <c r="G601">
        <v>5</v>
      </c>
      <c r="H601">
        <v>2</v>
      </c>
      <c r="I601">
        <v>0.36659999999999998</v>
      </c>
      <c r="J601">
        <v>1</v>
      </c>
      <c r="K601">
        <v>0.5</v>
      </c>
      <c r="L601">
        <v>21.5</v>
      </c>
      <c r="M601">
        <f t="shared" si="18"/>
        <v>1</v>
      </c>
      <c r="N601">
        <f t="shared" si="19"/>
        <v>0</v>
      </c>
    </row>
    <row r="602" spans="1:14" x14ac:dyDescent="0.2">
      <c r="A602">
        <v>5</v>
      </c>
      <c r="B602">
        <v>5</v>
      </c>
      <c r="C602">
        <v>67</v>
      </c>
      <c r="D602">
        <v>3</v>
      </c>
      <c r="F602" t="s">
        <v>51</v>
      </c>
      <c r="G602">
        <v>6</v>
      </c>
      <c r="H602">
        <v>1</v>
      </c>
      <c r="I602">
        <v>0.29970000000000002</v>
      </c>
      <c r="J602">
        <v>1</v>
      </c>
      <c r="K602">
        <v>0</v>
      </c>
      <c r="L602">
        <v>21.5</v>
      </c>
      <c r="M602">
        <f t="shared" si="18"/>
        <v>1</v>
      </c>
      <c r="N602">
        <f t="shared" si="19"/>
        <v>0</v>
      </c>
    </row>
    <row r="603" spans="1:14" x14ac:dyDescent="0.2">
      <c r="A603">
        <v>5</v>
      </c>
      <c r="B603">
        <v>5</v>
      </c>
      <c r="C603">
        <v>68</v>
      </c>
      <c r="D603">
        <v>3</v>
      </c>
      <c r="F603" t="s">
        <v>55</v>
      </c>
      <c r="G603">
        <v>1</v>
      </c>
      <c r="H603">
        <v>3</v>
      </c>
      <c r="I603">
        <v>0.24990000000000001</v>
      </c>
      <c r="J603">
        <v>0</v>
      </c>
      <c r="K603">
        <v>0</v>
      </c>
      <c r="L603">
        <v>21.5</v>
      </c>
      <c r="M603">
        <f t="shared" si="18"/>
        <v>0</v>
      </c>
      <c r="N603">
        <f t="shared" si="19"/>
        <v>1</v>
      </c>
    </row>
    <row r="604" spans="1:14" x14ac:dyDescent="0.2">
      <c r="A604">
        <v>5</v>
      </c>
      <c r="B604">
        <v>5</v>
      </c>
      <c r="C604">
        <v>69</v>
      </c>
      <c r="D604">
        <v>3</v>
      </c>
      <c r="F604" t="s">
        <v>53</v>
      </c>
      <c r="G604">
        <v>5</v>
      </c>
      <c r="H604">
        <v>2</v>
      </c>
      <c r="I604">
        <v>0.28289999999999998</v>
      </c>
      <c r="J604">
        <v>1</v>
      </c>
      <c r="K604">
        <v>0.5</v>
      </c>
      <c r="L604">
        <v>22</v>
      </c>
      <c r="M604">
        <f t="shared" si="18"/>
        <v>1</v>
      </c>
      <c r="N604">
        <f t="shared" si="19"/>
        <v>0</v>
      </c>
    </row>
    <row r="605" spans="1:14" x14ac:dyDescent="0.2">
      <c r="A605">
        <v>5</v>
      </c>
      <c r="B605">
        <v>5</v>
      </c>
      <c r="C605">
        <v>70</v>
      </c>
      <c r="D605">
        <v>3</v>
      </c>
      <c r="F605" t="s">
        <v>52</v>
      </c>
      <c r="G605">
        <v>4</v>
      </c>
      <c r="H605">
        <v>1</v>
      </c>
      <c r="I605">
        <v>0.74970000000000003</v>
      </c>
      <c r="J605">
        <v>1</v>
      </c>
      <c r="K605">
        <v>1</v>
      </c>
      <c r="L605">
        <v>23</v>
      </c>
      <c r="M605">
        <f t="shared" si="18"/>
        <v>1</v>
      </c>
      <c r="N605">
        <f t="shared" si="19"/>
        <v>0</v>
      </c>
    </row>
    <row r="606" spans="1:14" x14ac:dyDescent="0.2">
      <c r="A606">
        <v>5</v>
      </c>
      <c r="B606">
        <v>5</v>
      </c>
      <c r="C606">
        <v>71</v>
      </c>
      <c r="D606">
        <v>3</v>
      </c>
      <c r="F606" t="s">
        <v>51</v>
      </c>
      <c r="G606">
        <v>6</v>
      </c>
      <c r="H606">
        <v>1</v>
      </c>
      <c r="I606">
        <v>0.28339999999999999</v>
      </c>
      <c r="J606">
        <v>1</v>
      </c>
      <c r="K606">
        <v>0</v>
      </c>
      <c r="L606">
        <v>23</v>
      </c>
      <c r="M606">
        <f t="shared" si="18"/>
        <v>1</v>
      </c>
      <c r="N606">
        <f t="shared" si="19"/>
        <v>0</v>
      </c>
    </row>
    <row r="607" spans="1:14" x14ac:dyDescent="0.2">
      <c r="A607">
        <v>5</v>
      </c>
      <c r="B607">
        <v>5</v>
      </c>
      <c r="C607">
        <v>72</v>
      </c>
      <c r="D607">
        <v>3</v>
      </c>
      <c r="F607" t="s">
        <v>54</v>
      </c>
      <c r="G607">
        <v>2</v>
      </c>
      <c r="H607">
        <v>1</v>
      </c>
      <c r="I607">
        <v>0.28270000000000001</v>
      </c>
      <c r="J607">
        <v>0</v>
      </c>
      <c r="K607">
        <v>0</v>
      </c>
      <c r="L607">
        <v>23</v>
      </c>
      <c r="M607">
        <f t="shared" si="18"/>
        <v>0</v>
      </c>
      <c r="N607">
        <f t="shared" si="19"/>
        <v>1</v>
      </c>
    </row>
    <row r="608" spans="1:14" x14ac:dyDescent="0.2">
      <c r="A608">
        <v>5</v>
      </c>
      <c r="B608">
        <v>5</v>
      </c>
      <c r="C608">
        <v>73</v>
      </c>
      <c r="D608">
        <v>3</v>
      </c>
      <c r="F608" t="s">
        <v>51</v>
      </c>
      <c r="G608">
        <v>6</v>
      </c>
      <c r="H608">
        <v>1</v>
      </c>
      <c r="I608">
        <v>0.29970000000000002</v>
      </c>
      <c r="J608">
        <v>1</v>
      </c>
      <c r="K608">
        <v>0</v>
      </c>
      <c r="L608">
        <v>23</v>
      </c>
      <c r="M608">
        <f t="shared" si="18"/>
        <v>1</v>
      </c>
      <c r="N608">
        <f t="shared" si="19"/>
        <v>0</v>
      </c>
    </row>
    <row r="609" spans="1:14" x14ac:dyDescent="0.2">
      <c r="A609">
        <v>5</v>
      </c>
      <c r="B609">
        <v>5</v>
      </c>
      <c r="C609">
        <v>74</v>
      </c>
      <c r="D609">
        <v>3</v>
      </c>
      <c r="F609" t="s">
        <v>51</v>
      </c>
      <c r="G609">
        <v>6</v>
      </c>
      <c r="H609">
        <v>1</v>
      </c>
      <c r="I609">
        <v>0.2666</v>
      </c>
      <c r="J609">
        <v>1</v>
      </c>
      <c r="K609">
        <v>0</v>
      </c>
      <c r="L609">
        <v>23</v>
      </c>
      <c r="M609">
        <f t="shared" si="18"/>
        <v>1</v>
      </c>
      <c r="N609">
        <f t="shared" si="19"/>
        <v>0</v>
      </c>
    </row>
    <row r="610" spans="1:14" x14ac:dyDescent="0.2">
      <c r="A610">
        <v>5</v>
      </c>
      <c r="B610">
        <v>5</v>
      </c>
      <c r="C610">
        <v>75</v>
      </c>
      <c r="D610">
        <v>3</v>
      </c>
      <c r="F610" t="s">
        <v>53</v>
      </c>
      <c r="G610">
        <v>5</v>
      </c>
      <c r="H610">
        <v>3</v>
      </c>
      <c r="I610">
        <v>0.316</v>
      </c>
      <c r="J610">
        <v>1</v>
      </c>
      <c r="K610">
        <v>0.5</v>
      </c>
      <c r="L610">
        <v>23.5</v>
      </c>
      <c r="M610">
        <f t="shared" si="18"/>
        <v>1</v>
      </c>
      <c r="N610">
        <f t="shared" si="19"/>
        <v>0</v>
      </c>
    </row>
    <row r="611" spans="1:14" x14ac:dyDescent="0.2">
      <c r="A611">
        <v>5</v>
      </c>
      <c r="B611">
        <v>5</v>
      </c>
      <c r="C611">
        <v>76</v>
      </c>
      <c r="D611">
        <v>3</v>
      </c>
      <c r="F611" t="s">
        <v>54</v>
      </c>
      <c r="G611">
        <v>2</v>
      </c>
      <c r="H611">
        <v>3</v>
      </c>
      <c r="I611">
        <v>0.31669999999999998</v>
      </c>
      <c r="J611">
        <v>0</v>
      </c>
      <c r="K611">
        <v>0</v>
      </c>
      <c r="L611">
        <v>23.5</v>
      </c>
      <c r="M611">
        <f t="shared" si="18"/>
        <v>0</v>
      </c>
      <c r="N611">
        <f t="shared" si="19"/>
        <v>1</v>
      </c>
    </row>
    <row r="612" spans="1:14" x14ac:dyDescent="0.2">
      <c r="A612">
        <v>5</v>
      </c>
      <c r="B612">
        <v>5</v>
      </c>
      <c r="C612">
        <v>77</v>
      </c>
      <c r="D612">
        <v>3</v>
      </c>
      <c r="F612" t="s">
        <v>54</v>
      </c>
      <c r="G612">
        <v>2</v>
      </c>
      <c r="H612">
        <v>3</v>
      </c>
      <c r="I612">
        <v>0.26629999999999998</v>
      </c>
      <c r="J612">
        <v>0</v>
      </c>
      <c r="K612">
        <v>0</v>
      </c>
      <c r="L612">
        <v>23.5</v>
      </c>
      <c r="M612">
        <f t="shared" si="18"/>
        <v>0</v>
      </c>
      <c r="N612">
        <f t="shared" si="19"/>
        <v>1</v>
      </c>
    </row>
    <row r="613" spans="1:14" x14ac:dyDescent="0.2">
      <c r="A613">
        <v>5</v>
      </c>
      <c r="B613">
        <v>5</v>
      </c>
      <c r="C613">
        <v>78</v>
      </c>
      <c r="D613">
        <v>3</v>
      </c>
      <c r="F613" t="s">
        <v>53</v>
      </c>
      <c r="G613">
        <v>5</v>
      </c>
      <c r="H613">
        <v>1</v>
      </c>
      <c r="I613">
        <v>0.36659999999999998</v>
      </c>
      <c r="J613">
        <v>1</v>
      </c>
      <c r="K613">
        <v>0.5</v>
      </c>
      <c r="L613">
        <v>24</v>
      </c>
      <c r="M613">
        <f t="shared" si="18"/>
        <v>1</v>
      </c>
      <c r="N613">
        <f t="shared" si="19"/>
        <v>0</v>
      </c>
    </row>
    <row r="614" spans="1:14" x14ac:dyDescent="0.2">
      <c r="A614">
        <v>5</v>
      </c>
      <c r="B614">
        <v>5</v>
      </c>
      <c r="C614">
        <v>79</v>
      </c>
      <c r="D614">
        <v>3</v>
      </c>
      <c r="F614" t="s">
        <v>52</v>
      </c>
      <c r="G614">
        <v>4</v>
      </c>
      <c r="H614">
        <v>1</v>
      </c>
      <c r="I614">
        <v>0.39960000000000001</v>
      </c>
      <c r="J614">
        <v>1</v>
      </c>
      <c r="K614">
        <v>1</v>
      </c>
      <c r="L614">
        <v>25</v>
      </c>
      <c r="M614">
        <f t="shared" si="18"/>
        <v>1</v>
      </c>
      <c r="N614">
        <f t="shared" si="19"/>
        <v>0</v>
      </c>
    </row>
    <row r="615" spans="1:14" x14ac:dyDescent="0.2">
      <c r="A615">
        <v>5</v>
      </c>
      <c r="B615">
        <v>5</v>
      </c>
      <c r="C615">
        <v>80</v>
      </c>
      <c r="D615">
        <v>3</v>
      </c>
      <c r="F615" t="s">
        <v>55</v>
      </c>
      <c r="G615">
        <v>1</v>
      </c>
      <c r="H615">
        <v>3</v>
      </c>
      <c r="I615">
        <v>0.35020000000000001</v>
      </c>
      <c r="J615">
        <v>0</v>
      </c>
      <c r="K615">
        <v>0</v>
      </c>
      <c r="L615">
        <v>25</v>
      </c>
      <c r="M615">
        <f t="shared" si="18"/>
        <v>0</v>
      </c>
      <c r="N615">
        <f t="shared" si="19"/>
        <v>1</v>
      </c>
    </row>
    <row r="616" spans="1:14" x14ac:dyDescent="0.2">
      <c r="A616">
        <v>5</v>
      </c>
      <c r="B616">
        <v>5</v>
      </c>
      <c r="C616">
        <v>81</v>
      </c>
      <c r="D616">
        <v>3</v>
      </c>
      <c r="F616" t="s">
        <v>53</v>
      </c>
      <c r="G616">
        <v>5</v>
      </c>
      <c r="H616">
        <v>1</v>
      </c>
      <c r="I616">
        <v>0.33350000000000002</v>
      </c>
      <c r="J616">
        <v>1</v>
      </c>
      <c r="K616">
        <v>0.5</v>
      </c>
      <c r="L616">
        <v>25.5</v>
      </c>
      <c r="M616">
        <f t="shared" si="18"/>
        <v>1</v>
      </c>
      <c r="N616">
        <f t="shared" si="19"/>
        <v>0</v>
      </c>
    </row>
    <row r="617" spans="1:14" x14ac:dyDescent="0.2">
      <c r="A617">
        <v>5</v>
      </c>
      <c r="B617">
        <v>5</v>
      </c>
      <c r="C617">
        <v>82</v>
      </c>
      <c r="D617">
        <v>3</v>
      </c>
      <c r="F617" t="s">
        <v>53</v>
      </c>
      <c r="G617">
        <v>5</v>
      </c>
      <c r="H617">
        <v>2</v>
      </c>
      <c r="I617">
        <v>0.31640000000000001</v>
      </c>
      <c r="J617">
        <v>1</v>
      </c>
      <c r="K617">
        <v>0.5</v>
      </c>
      <c r="L617">
        <v>26</v>
      </c>
      <c r="M617">
        <f t="shared" si="18"/>
        <v>1</v>
      </c>
      <c r="N617">
        <f t="shared" si="19"/>
        <v>0</v>
      </c>
    </row>
    <row r="618" spans="1:14" x14ac:dyDescent="0.2">
      <c r="A618">
        <v>5</v>
      </c>
      <c r="B618">
        <v>5</v>
      </c>
      <c r="C618">
        <v>83</v>
      </c>
      <c r="D618">
        <v>3</v>
      </c>
      <c r="F618" t="s">
        <v>54</v>
      </c>
      <c r="G618">
        <v>2</v>
      </c>
      <c r="H618">
        <v>1</v>
      </c>
      <c r="I618">
        <v>0.31690000000000002</v>
      </c>
      <c r="J618">
        <v>0</v>
      </c>
      <c r="K618">
        <v>0</v>
      </c>
      <c r="L618">
        <v>26</v>
      </c>
      <c r="M618">
        <f t="shared" si="18"/>
        <v>0</v>
      </c>
      <c r="N618">
        <f t="shared" si="19"/>
        <v>1</v>
      </c>
    </row>
    <row r="619" spans="1:14" x14ac:dyDescent="0.2">
      <c r="A619">
        <v>5</v>
      </c>
      <c r="B619">
        <v>5</v>
      </c>
      <c r="C619">
        <v>84</v>
      </c>
      <c r="D619">
        <v>3</v>
      </c>
      <c r="F619" t="s">
        <v>55</v>
      </c>
      <c r="G619">
        <v>1</v>
      </c>
      <c r="H619">
        <v>2</v>
      </c>
      <c r="I619">
        <v>1.9662999999999999</v>
      </c>
      <c r="J619">
        <v>0</v>
      </c>
      <c r="K619">
        <v>0</v>
      </c>
      <c r="L619">
        <v>26</v>
      </c>
      <c r="M619">
        <f t="shared" si="18"/>
        <v>0</v>
      </c>
      <c r="N619">
        <f t="shared" si="19"/>
        <v>1</v>
      </c>
    </row>
    <row r="620" spans="1:14" x14ac:dyDescent="0.2">
      <c r="A620">
        <v>5</v>
      </c>
      <c r="B620">
        <v>5</v>
      </c>
      <c r="C620">
        <v>85</v>
      </c>
      <c r="D620">
        <v>3</v>
      </c>
      <c r="F620" t="s">
        <v>54</v>
      </c>
      <c r="G620">
        <v>2</v>
      </c>
      <c r="H620">
        <v>2</v>
      </c>
      <c r="I620">
        <v>0.90029999999999999</v>
      </c>
      <c r="J620">
        <v>1</v>
      </c>
      <c r="K620">
        <v>-1</v>
      </c>
      <c r="L620">
        <v>25</v>
      </c>
      <c r="M620">
        <f t="shared" si="18"/>
        <v>1</v>
      </c>
      <c r="N620">
        <f t="shared" si="19"/>
        <v>0</v>
      </c>
    </row>
    <row r="621" spans="1:14" x14ac:dyDescent="0.2">
      <c r="A621">
        <v>5</v>
      </c>
      <c r="B621">
        <v>5</v>
      </c>
      <c r="C621">
        <v>86</v>
      </c>
      <c r="D621">
        <v>3</v>
      </c>
      <c r="F621" t="s">
        <v>55</v>
      </c>
      <c r="G621">
        <v>1</v>
      </c>
      <c r="H621">
        <v>3</v>
      </c>
      <c r="I621">
        <v>1.3835</v>
      </c>
      <c r="J621">
        <v>1</v>
      </c>
      <c r="K621">
        <v>-0.5</v>
      </c>
      <c r="L621">
        <v>24.5</v>
      </c>
      <c r="M621">
        <f t="shared" si="18"/>
        <v>1</v>
      </c>
      <c r="N621">
        <f t="shared" si="19"/>
        <v>0</v>
      </c>
    </row>
    <row r="622" spans="1:14" x14ac:dyDescent="0.2">
      <c r="A622">
        <v>5</v>
      </c>
      <c r="B622">
        <v>5</v>
      </c>
      <c r="C622">
        <v>87</v>
      </c>
      <c r="D622">
        <v>3</v>
      </c>
      <c r="F622" t="s">
        <v>51</v>
      </c>
      <c r="G622">
        <v>6</v>
      </c>
      <c r="H622">
        <v>2</v>
      </c>
      <c r="I622">
        <v>0.59989999999999999</v>
      </c>
      <c r="J622">
        <v>1</v>
      </c>
      <c r="K622">
        <v>0</v>
      </c>
      <c r="L622">
        <v>24.5</v>
      </c>
      <c r="M622">
        <f t="shared" si="18"/>
        <v>1</v>
      </c>
      <c r="N622">
        <f t="shared" si="19"/>
        <v>0</v>
      </c>
    </row>
    <row r="623" spans="1:14" x14ac:dyDescent="0.2">
      <c r="A623">
        <v>5</v>
      </c>
      <c r="B623">
        <v>5</v>
      </c>
      <c r="C623">
        <v>88</v>
      </c>
      <c r="D623">
        <v>3</v>
      </c>
      <c r="F623" t="s">
        <v>52</v>
      </c>
      <c r="G623">
        <v>4</v>
      </c>
      <c r="H623">
        <v>3</v>
      </c>
      <c r="I623">
        <v>0.3</v>
      </c>
      <c r="J623">
        <v>1</v>
      </c>
      <c r="K623">
        <v>1</v>
      </c>
      <c r="L623">
        <v>25.5</v>
      </c>
      <c r="M623">
        <f t="shared" si="18"/>
        <v>1</v>
      </c>
      <c r="N623">
        <f t="shared" si="19"/>
        <v>0</v>
      </c>
    </row>
    <row r="624" spans="1:14" x14ac:dyDescent="0.2">
      <c r="A624">
        <v>5</v>
      </c>
      <c r="B624">
        <v>5</v>
      </c>
      <c r="C624">
        <v>89</v>
      </c>
      <c r="D624">
        <v>3</v>
      </c>
      <c r="F624" t="s">
        <v>51</v>
      </c>
      <c r="G624">
        <v>3</v>
      </c>
      <c r="H624">
        <v>1</v>
      </c>
      <c r="I624">
        <v>0.54969999999999997</v>
      </c>
      <c r="J624">
        <v>0</v>
      </c>
      <c r="K624">
        <v>0</v>
      </c>
      <c r="L624">
        <v>25.5</v>
      </c>
      <c r="M624">
        <f t="shared" si="18"/>
        <v>0</v>
      </c>
      <c r="N624">
        <f t="shared" si="19"/>
        <v>1</v>
      </c>
    </row>
    <row r="625" spans="1:14" x14ac:dyDescent="0.2">
      <c r="A625">
        <v>5</v>
      </c>
      <c r="B625">
        <v>5</v>
      </c>
      <c r="C625">
        <v>90</v>
      </c>
      <c r="D625">
        <v>3</v>
      </c>
      <c r="F625" t="s">
        <v>55</v>
      </c>
      <c r="G625">
        <v>1</v>
      </c>
      <c r="H625">
        <v>1</v>
      </c>
      <c r="I625">
        <v>0.71650000000000003</v>
      </c>
      <c r="J625">
        <v>0</v>
      </c>
      <c r="K625">
        <v>0</v>
      </c>
      <c r="L625">
        <v>25.5</v>
      </c>
      <c r="M625">
        <f t="shared" si="18"/>
        <v>0</v>
      </c>
      <c r="N625">
        <f t="shared" si="19"/>
        <v>1</v>
      </c>
    </row>
    <row r="626" spans="1:14" x14ac:dyDescent="0.2">
      <c r="A626">
        <v>5</v>
      </c>
      <c r="B626">
        <v>5</v>
      </c>
      <c r="C626">
        <v>91</v>
      </c>
      <c r="D626">
        <v>3</v>
      </c>
      <c r="F626" t="s">
        <v>52</v>
      </c>
      <c r="G626">
        <v>4</v>
      </c>
      <c r="H626">
        <v>3</v>
      </c>
      <c r="I626">
        <v>0.86709999999999998</v>
      </c>
      <c r="J626">
        <v>1</v>
      </c>
      <c r="K626">
        <v>1</v>
      </c>
      <c r="L626">
        <v>26.5</v>
      </c>
      <c r="M626">
        <f t="shared" si="18"/>
        <v>1</v>
      </c>
      <c r="N626">
        <f t="shared" si="19"/>
        <v>0</v>
      </c>
    </row>
    <row r="627" spans="1:14" x14ac:dyDescent="0.2">
      <c r="A627">
        <v>5</v>
      </c>
      <c r="B627">
        <v>5</v>
      </c>
      <c r="C627">
        <v>92</v>
      </c>
      <c r="D627">
        <v>3</v>
      </c>
      <c r="F627" t="s">
        <v>54</v>
      </c>
      <c r="G627">
        <v>2</v>
      </c>
      <c r="H627">
        <v>2</v>
      </c>
      <c r="I627">
        <v>0.4</v>
      </c>
      <c r="J627">
        <v>0</v>
      </c>
      <c r="K627">
        <v>0</v>
      </c>
      <c r="L627">
        <v>26.5</v>
      </c>
      <c r="M627">
        <f t="shared" si="18"/>
        <v>0</v>
      </c>
      <c r="N627">
        <f t="shared" si="19"/>
        <v>1</v>
      </c>
    </row>
    <row r="628" spans="1:14" x14ac:dyDescent="0.2">
      <c r="A628">
        <v>5</v>
      </c>
      <c r="B628">
        <v>5</v>
      </c>
      <c r="C628">
        <v>93</v>
      </c>
      <c r="D628">
        <v>3</v>
      </c>
      <c r="F628" t="s">
        <v>52</v>
      </c>
      <c r="G628">
        <v>4</v>
      </c>
      <c r="H628">
        <v>2</v>
      </c>
      <c r="I628">
        <v>0.36659999999999998</v>
      </c>
      <c r="J628">
        <v>1</v>
      </c>
      <c r="K628">
        <v>1</v>
      </c>
      <c r="L628">
        <v>27.5</v>
      </c>
      <c r="M628">
        <f t="shared" si="18"/>
        <v>1</v>
      </c>
      <c r="N628">
        <f t="shared" si="19"/>
        <v>0</v>
      </c>
    </row>
    <row r="629" spans="1:14" x14ac:dyDescent="0.2">
      <c r="A629">
        <v>5</v>
      </c>
      <c r="B629">
        <v>5</v>
      </c>
      <c r="C629">
        <v>94</v>
      </c>
      <c r="D629">
        <v>3</v>
      </c>
      <c r="F629" t="s">
        <v>52</v>
      </c>
      <c r="G629">
        <v>4</v>
      </c>
      <c r="H629">
        <v>1</v>
      </c>
      <c r="I629">
        <v>0.43359999999999999</v>
      </c>
      <c r="J629">
        <v>1</v>
      </c>
      <c r="K629">
        <v>1</v>
      </c>
      <c r="L629">
        <v>28.5</v>
      </c>
      <c r="M629">
        <f t="shared" si="18"/>
        <v>1</v>
      </c>
      <c r="N629">
        <f t="shared" si="19"/>
        <v>0</v>
      </c>
    </row>
    <row r="630" spans="1:14" x14ac:dyDescent="0.2">
      <c r="A630">
        <v>5</v>
      </c>
      <c r="B630">
        <v>5</v>
      </c>
      <c r="C630">
        <v>95</v>
      </c>
      <c r="D630">
        <v>3</v>
      </c>
      <c r="F630" t="s">
        <v>55</v>
      </c>
      <c r="G630">
        <v>1</v>
      </c>
      <c r="H630">
        <v>1</v>
      </c>
      <c r="I630">
        <v>0.36680000000000001</v>
      </c>
      <c r="J630">
        <v>0</v>
      </c>
      <c r="K630">
        <v>0</v>
      </c>
      <c r="L630">
        <v>28.5</v>
      </c>
      <c r="M630">
        <f t="shared" si="18"/>
        <v>0</v>
      </c>
      <c r="N630">
        <f t="shared" si="19"/>
        <v>1</v>
      </c>
    </row>
    <row r="631" spans="1:14" x14ac:dyDescent="0.2">
      <c r="A631">
        <v>5</v>
      </c>
      <c r="B631">
        <v>5</v>
      </c>
      <c r="C631">
        <v>96</v>
      </c>
      <c r="D631">
        <v>3</v>
      </c>
      <c r="F631" t="s">
        <v>51</v>
      </c>
      <c r="G631">
        <v>3</v>
      </c>
      <c r="H631">
        <v>3</v>
      </c>
      <c r="I631">
        <v>0.26700000000000002</v>
      </c>
      <c r="J631">
        <v>0</v>
      </c>
      <c r="K631">
        <v>0</v>
      </c>
      <c r="L631">
        <v>28.5</v>
      </c>
      <c r="M631">
        <f t="shared" si="18"/>
        <v>0</v>
      </c>
      <c r="N631">
        <f t="shared" si="19"/>
        <v>1</v>
      </c>
    </row>
    <row r="632" spans="1:14" hidden="1" x14ac:dyDescent="0.2">
      <c r="A632">
        <v>6</v>
      </c>
      <c r="B632">
        <v>6</v>
      </c>
      <c r="C632">
        <v>1</v>
      </c>
      <c r="D632">
        <v>2</v>
      </c>
      <c r="E632">
        <v>0</v>
      </c>
      <c r="F632" t="s">
        <v>51</v>
      </c>
      <c r="G632">
        <v>3</v>
      </c>
      <c r="H632">
        <v>1</v>
      </c>
      <c r="I632">
        <v>4.3343999999999996</v>
      </c>
      <c r="J632">
        <v>0</v>
      </c>
      <c r="K632">
        <v>0</v>
      </c>
      <c r="L632">
        <v>0</v>
      </c>
      <c r="M632">
        <f t="shared" si="18"/>
        <v>0</v>
      </c>
      <c r="N632">
        <f t="shared" si="19"/>
        <v>1</v>
      </c>
    </row>
    <row r="633" spans="1:14" hidden="1" x14ac:dyDescent="0.2">
      <c r="A633">
        <v>6</v>
      </c>
      <c r="B633">
        <v>6</v>
      </c>
      <c r="C633">
        <v>2</v>
      </c>
      <c r="D633">
        <v>2</v>
      </c>
      <c r="E633">
        <v>-0.5</v>
      </c>
      <c r="F633" t="s">
        <v>55</v>
      </c>
      <c r="G633">
        <v>1</v>
      </c>
      <c r="H633">
        <v>1</v>
      </c>
      <c r="I633">
        <v>0.70009999999999994</v>
      </c>
      <c r="J633">
        <v>0</v>
      </c>
      <c r="K633">
        <v>0</v>
      </c>
      <c r="L633">
        <v>0</v>
      </c>
      <c r="M633">
        <f t="shared" si="18"/>
        <v>0</v>
      </c>
      <c r="N633">
        <f t="shared" si="19"/>
        <v>1</v>
      </c>
    </row>
    <row r="634" spans="1:14" hidden="1" x14ac:dyDescent="0.2">
      <c r="A634">
        <v>6</v>
      </c>
      <c r="B634">
        <v>6</v>
      </c>
      <c r="C634">
        <v>3</v>
      </c>
      <c r="D634">
        <v>2</v>
      </c>
      <c r="E634">
        <v>1</v>
      </c>
      <c r="F634" t="s">
        <v>52</v>
      </c>
      <c r="G634">
        <v>4</v>
      </c>
      <c r="H634">
        <v>3</v>
      </c>
      <c r="I634">
        <v>1.5162</v>
      </c>
      <c r="J634">
        <v>1</v>
      </c>
      <c r="K634">
        <v>1</v>
      </c>
      <c r="L634">
        <v>1</v>
      </c>
      <c r="M634">
        <f t="shared" si="18"/>
        <v>1</v>
      </c>
      <c r="N634">
        <f t="shared" si="19"/>
        <v>0</v>
      </c>
    </row>
    <row r="635" spans="1:14" hidden="1" x14ac:dyDescent="0.2">
      <c r="A635">
        <v>6</v>
      </c>
      <c r="B635">
        <v>6</v>
      </c>
      <c r="C635">
        <v>4</v>
      </c>
      <c r="D635">
        <v>2</v>
      </c>
      <c r="E635">
        <v>0</v>
      </c>
      <c r="F635" t="s">
        <v>51</v>
      </c>
      <c r="G635">
        <v>6</v>
      </c>
      <c r="H635">
        <v>1</v>
      </c>
      <c r="I635">
        <v>0.5998</v>
      </c>
      <c r="J635">
        <v>0</v>
      </c>
      <c r="K635">
        <v>0</v>
      </c>
      <c r="L635">
        <v>1</v>
      </c>
      <c r="M635">
        <f t="shared" si="18"/>
        <v>0</v>
      </c>
      <c r="N635">
        <f t="shared" si="19"/>
        <v>1</v>
      </c>
    </row>
    <row r="636" spans="1:14" hidden="1" x14ac:dyDescent="0.2">
      <c r="A636">
        <v>6</v>
      </c>
      <c r="B636">
        <v>6</v>
      </c>
      <c r="C636">
        <v>5</v>
      </c>
      <c r="D636">
        <v>2</v>
      </c>
      <c r="E636">
        <v>0.5</v>
      </c>
      <c r="F636" t="s">
        <v>53</v>
      </c>
      <c r="G636">
        <v>5</v>
      </c>
      <c r="H636">
        <v>3</v>
      </c>
      <c r="I636">
        <v>0.58299999999999996</v>
      </c>
      <c r="J636">
        <v>1</v>
      </c>
      <c r="K636">
        <v>0.5</v>
      </c>
      <c r="L636">
        <v>1.5</v>
      </c>
      <c r="M636">
        <f t="shared" si="18"/>
        <v>1</v>
      </c>
      <c r="N636">
        <f t="shared" si="19"/>
        <v>0</v>
      </c>
    </row>
    <row r="637" spans="1:14" hidden="1" x14ac:dyDescent="0.2">
      <c r="A637">
        <v>6</v>
      </c>
      <c r="B637">
        <v>6</v>
      </c>
      <c r="C637">
        <v>6</v>
      </c>
      <c r="D637">
        <v>2</v>
      </c>
      <c r="E637">
        <v>-1</v>
      </c>
      <c r="F637" t="s">
        <v>54</v>
      </c>
      <c r="G637">
        <v>2</v>
      </c>
      <c r="H637">
        <v>2</v>
      </c>
      <c r="I637">
        <v>0.59919999999999995</v>
      </c>
      <c r="J637">
        <v>0</v>
      </c>
      <c r="K637">
        <v>0</v>
      </c>
      <c r="L637">
        <v>1.5</v>
      </c>
      <c r="M637">
        <f t="shared" si="18"/>
        <v>0</v>
      </c>
      <c r="N637">
        <f t="shared" si="19"/>
        <v>1</v>
      </c>
    </row>
    <row r="638" spans="1:14" hidden="1" x14ac:dyDescent="0.2">
      <c r="A638">
        <v>6</v>
      </c>
      <c r="B638">
        <v>6</v>
      </c>
      <c r="C638">
        <v>7</v>
      </c>
      <c r="D638">
        <v>2</v>
      </c>
      <c r="E638">
        <v>0</v>
      </c>
      <c r="F638" t="s">
        <v>51</v>
      </c>
      <c r="G638">
        <v>3</v>
      </c>
      <c r="H638">
        <v>2</v>
      </c>
      <c r="I638">
        <v>0.60299999999999998</v>
      </c>
      <c r="J638">
        <v>1</v>
      </c>
      <c r="K638">
        <v>0</v>
      </c>
      <c r="L638">
        <v>1.5</v>
      </c>
      <c r="M638">
        <f t="shared" si="18"/>
        <v>1</v>
      </c>
      <c r="N638">
        <f t="shared" si="19"/>
        <v>0</v>
      </c>
    </row>
    <row r="639" spans="1:14" hidden="1" x14ac:dyDescent="0.2">
      <c r="A639">
        <v>6</v>
      </c>
      <c r="B639">
        <v>6</v>
      </c>
      <c r="C639">
        <v>8</v>
      </c>
      <c r="D639">
        <v>2</v>
      </c>
      <c r="E639">
        <v>0</v>
      </c>
      <c r="F639" t="s">
        <v>51</v>
      </c>
      <c r="G639">
        <v>6</v>
      </c>
      <c r="H639">
        <v>1</v>
      </c>
      <c r="I639">
        <v>1.3636999999999999</v>
      </c>
      <c r="J639">
        <v>0</v>
      </c>
      <c r="K639">
        <v>0</v>
      </c>
      <c r="L639">
        <v>1.5</v>
      </c>
      <c r="M639">
        <f t="shared" si="18"/>
        <v>0</v>
      </c>
      <c r="N639">
        <f t="shared" si="19"/>
        <v>1</v>
      </c>
    </row>
    <row r="640" spans="1:14" hidden="1" x14ac:dyDescent="0.2">
      <c r="A640">
        <v>6</v>
      </c>
      <c r="B640">
        <v>6</v>
      </c>
      <c r="C640">
        <v>9</v>
      </c>
      <c r="D640">
        <v>2</v>
      </c>
      <c r="E640">
        <v>1</v>
      </c>
      <c r="F640" t="s">
        <v>52</v>
      </c>
      <c r="G640">
        <v>4</v>
      </c>
      <c r="H640">
        <v>2</v>
      </c>
      <c r="I640">
        <v>0.46970000000000001</v>
      </c>
      <c r="J640">
        <v>1</v>
      </c>
      <c r="K640">
        <v>1</v>
      </c>
      <c r="L640">
        <v>2.5</v>
      </c>
      <c r="M640">
        <f t="shared" si="18"/>
        <v>1</v>
      </c>
      <c r="N640">
        <f t="shared" si="19"/>
        <v>0</v>
      </c>
    </row>
    <row r="641" spans="1:14" hidden="1" x14ac:dyDescent="0.2">
      <c r="A641">
        <v>6</v>
      </c>
      <c r="B641">
        <v>6</v>
      </c>
      <c r="C641">
        <v>10</v>
      </c>
      <c r="D641">
        <v>2</v>
      </c>
      <c r="E641">
        <v>-0.5</v>
      </c>
      <c r="F641" t="s">
        <v>55</v>
      </c>
      <c r="G641">
        <v>1</v>
      </c>
      <c r="H641">
        <v>1</v>
      </c>
      <c r="I641">
        <v>0.51580000000000004</v>
      </c>
      <c r="J641">
        <v>0</v>
      </c>
      <c r="K641">
        <v>0</v>
      </c>
      <c r="L641">
        <v>2.5</v>
      </c>
      <c r="M641">
        <f t="shared" si="18"/>
        <v>0</v>
      </c>
      <c r="N641">
        <f t="shared" si="19"/>
        <v>1</v>
      </c>
    </row>
    <row r="642" spans="1:14" hidden="1" x14ac:dyDescent="0.2">
      <c r="A642">
        <v>6</v>
      </c>
      <c r="B642">
        <v>6</v>
      </c>
      <c r="C642">
        <v>11</v>
      </c>
      <c r="D642">
        <v>2</v>
      </c>
      <c r="E642">
        <v>0</v>
      </c>
      <c r="F642" t="s">
        <v>51</v>
      </c>
      <c r="G642">
        <v>6</v>
      </c>
      <c r="H642">
        <v>2</v>
      </c>
      <c r="I642">
        <v>0.88300000000000001</v>
      </c>
      <c r="J642">
        <v>0</v>
      </c>
      <c r="K642">
        <v>0</v>
      </c>
      <c r="L642">
        <v>2.5</v>
      </c>
      <c r="M642">
        <f t="shared" ref="M642:M705" si="20">IF(J642=1,1,0)</f>
        <v>0</v>
      </c>
      <c r="N642">
        <f t="shared" ref="N642:N705" si="21">IF(J642=1,0,1)</f>
        <v>1</v>
      </c>
    </row>
    <row r="643" spans="1:14" hidden="1" x14ac:dyDescent="0.2">
      <c r="A643">
        <v>6</v>
      </c>
      <c r="B643">
        <v>6</v>
      </c>
      <c r="C643">
        <v>12</v>
      </c>
      <c r="D643">
        <v>2</v>
      </c>
      <c r="E643">
        <v>0.5</v>
      </c>
      <c r="F643" t="s">
        <v>53</v>
      </c>
      <c r="G643">
        <v>5</v>
      </c>
      <c r="H643">
        <v>2</v>
      </c>
      <c r="I643">
        <v>1.0164</v>
      </c>
      <c r="J643">
        <v>0</v>
      </c>
      <c r="K643">
        <v>0</v>
      </c>
      <c r="L643">
        <v>2.5</v>
      </c>
      <c r="M643">
        <f t="shared" si="20"/>
        <v>0</v>
      </c>
      <c r="N643">
        <f t="shared" si="21"/>
        <v>1</v>
      </c>
    </row>
    <row r="644" spans="1:14" hidden="1" x14ac:dyDescent="0.2">
      <c r="A644">
        <v>6</v>
      </c>
      <c r="B644">
        <v>6</v>
      </c>
      <c r="C644">
        <v>13</v>
      </c>
      <c r="D644">
        <v>2</v>
      </c>
      <c r="E644">
        <v>-1</v>
      </c>
      <c r="F644" t="s">
        <v>54</v>
      </c>
      <c r="G644">
        <v>2</v>
      </c>
      <c r="H644">
        <v>3</v>
      </c>
      <c r="I644">
        <v>0.53349999999999997</v>
      </c>
      <c r="J644">
        <v>1</v>
      </c>
      <c r="K644">
        <v>-1</v>
      </c>
      <c r="L644">
        <v>1.5</v>
      </c>
      <c r="M644">
        <f t="shared" si="20"/>
        <v>1</v>
      </c>
      <c r="N644">
        <f t="shared" si="21"/>
        <v>0</v>
      </c>
    </row>
    <row r="645" spans="1:14" hidden="1" x14ac:dyDescent="0.2">
      <c r="A645">
        <v>6</v>
      </c>
      <c r="B645">
        <v>6</v>
      </c>
      <c r="C645">
        <v>14</v>
      </c>
      <c r="D645">
        <v>2</v>
      </c>
      <c r="E645">
        <v>0</v>
      </c>
      <c r="F645" t="s">
        <v>51</v>
      </c>
      <c r="G645">
        <v>3</v>
      </c>
      <c r="H645">
        <v>3</v>
      </c>
      <c r="I645">
        <v>0.53390000000000004</v>
      </c>
      <c r="J645">
        <v>1</v>
      </c>
      <c r="K645">
        <v>0</v>
      </c>
      <c r="L645">
        <v>1.5</v>
      </c>
      <c r="M645">
        <f t="shared" si="20"/>
        <v>1</v>
      </c>
      <c r="N645">
        <f t="shared" si="21"/>
        <v>0</v>
      </c>
    </row>
    <row r="646" spans="1:14" hidden="1" x14ac:dyDescent="0.2">
      <c r="A646">
        <v>6</v>
      </c>
      <c r="B646">
        <v>6</v>
      </c>
      <c r="C646">
        <v>15</v>
      </c>
      <c r="D646">
        <v>2</v>
      </c>
      <c r="E646">
        <v>0.5</v>
      </c>
      <c r="F646" t="s">
        <v>53</v>
      </c>
      <c r="G646">
        <v>5</v>
      </c>
      <c r="H646">
        <v>2</v>
      </c>
      <c r="I646">
        <v>0.58160000000000001</v>
      </c>
      <c r="J646">
        <v>0</v>
      </c>
      <c r="K646">
        <v>0</v>
      </c>
      <c r="L646">
        <v>1.5</v>
      </c>
      <c r="M646">
        <f t="shared" si="20"/>
        <v>0</v>
      </c>
      <c r="N646">
        <f t="shared" si="21"/>
        <v>1</v>
      </c>
    </row>
    <row r="647" spans="1:14" hidden="1" x14ac:dyDescent="0.2">
      <c r="A647">
        <v>6</v>
      </c>
      <c r="B647">
        <v>6</v>
      </c>
      <c r="C647">
        <v>16</v>
      </c>
      <c r="D647">
        <v>2</v>
      </c>
      <c r="E647">
        <v>-1</v>
      </c>
      <c r="F647" t="s">
        <v>54</v>
      </c>
      <c r="G647">
        <v>2</v>
      </c>
      <c r="H647">
        <v>2</v>
      </c>
      <c r="I647">
        <v>0.53290000000000004</v>
      </c>
      <c r="J647">
        <v>1</v>
      </c>
      <c r="K647">
        <v>-1</v>
      </c>
      <c r="L647">
        <v>0.5</v>
      </c>
      <c r="M647">
        <f t="shared" si="20"/>
        <v>1</v>
      </c>
      <c r="N647">
        <f t="shared" si="21"/>
        <v>0</v>
      </c>
    </row>
    <row r="648" spans="1:14" hidden="1" x14ac:dyDescent="0.2">
      <c r="A648">
        <v>6</v>
      </c>
      <c r="B648">
        <v>6</v>
      </c>
      <c r="C648">
        <v>17</v>
      </c>
      <c r="D648">
        <v>2</v>
      </c>
      <c r="E648">
        <v>1</v>
      </c>
      <c r="F648" t="s">
        <v>52</v>
      </c>
      <c r="G648">
        <v>4</v>
      </c>
      <c r="H648">
        <v>3</v>
      </c>
      <c r="I648">
        <v>0.40179999999999999</v>
      </c>
      <c r="J648">
        <v>1</v>
      </c>
      <c r="K648">
        <v>1</v>
      </c>
      <c r="L648">
        <v>1.5</v>
      </c>
      <c r="M648">
        <f t="shared" si="20"/>
        <v>1</v>
      </c>
      <c r="N648">
        <f t="shared" si="21"/>
        <v>0</v>
      </c>
    </row>
    <row r="649" spans="1:14" hidden="1" x14ac:dyDescent="0.2">
      <c r="A649">
        <v>6</v>
      </c>
      <c r="B649">
        <v>6</v>
      </c>
      <c r="C649">
        <v>18</v>
      </c>
      <c r="D649">
        <v>2</v>
      </c>
      <c r="E649">
        <v>-0.5</v>
      </c>
      <c r="F649" t="s">
        <v>55</v>
      </c>
      <c r="G649">
        <v>1</v>
      </c>
      <c r="H649">
        <v>2</v>
      </c>
      <c r="I649">
        <v>0.55220000000000002</v>
      </c>
      <c r="J649">
        <v>0</v>
      </c>
      <c r="K649">
        <v>0</v>
      </c>
      <c r="L649">
        <v>1.5</v>
      </c>
      <c r="M649">
        <f t="shared" si="20"/>
        <v>0</v>
      </c>
      <c r="N649">
        <f t="shared" si="21"/>
        <v>1</v>
      </c>
    </row>
    <row r="650" spans="1:14" hidden="1" x14ac:dyDescent="0.2">
      <c r="A650">
        <v>6</v>
      </c>
      <c r="B650">
        <v>6</v>
      </c>
      <c r="C650">
        <v>19</v>
      </c>
      <c r="D650">
        <v>2</v>
      </c>
      <c r="E650">
        <v>0</v>
      </c>
      <c r="F650" t="s">
        <v>51</v>
      </c>
      <c r="G650">
        <v>6</v>
      </c>
      <c r="H650">
        <v>3</v>
      </c>
      <c r="I650">
        <v>0.51690000000000003</v>
      </c>
      <c r="J650">
        <v>0</v>
      </c>
      <c r="K650">
        <v>0</v>
      </c>
      <c r="L650">
        <v>1.5</v>
      </c>
      <c r="M650">
        <f t="shared" si="20"/>
        <v>0</v>
      </c>
      <c r="N650">
        <f t="shared" si="21"/>
        <v>1</v>
      </c>
    </row>
    <row r="651" spans="1:14" hidden="1" x14ac:dyDescent="0.2">
      <c r="A651">
        <v>6</v>
      </c>
      <c r="B651">
        <v>6</v>
      </c>
      <c r="C651">
        <v>20</v>
      </c>
      <c r="D651">
        <v>2</v>
      </c>
      <c r="E651">
        <v>-1</v>
      </c>
      <c r="F651" t="s">
        <v>54</v>
      </c>
      <c r="G651">
        <v>2</v>
      </c>
      <c r="H651">
        <v>1</v>
      </c>
      <c r="I651">
        <v>0.4168</v>
      </c>
      <c r="J651">
        <v>1</v>
      </c>
      <c r="K651">
        <v>-1</v>
      </c>
      <c r="L651">
        <v>0.5</v>
      </c>
      <c r="M651">
        <f t="shared" si="20"/>
        <v>1</v>
      </c>
      <c r="N651">
        <f t="shared" si="21"/>
        <v>0</v>
      </c>
    </row>
    <row r="652" spans="1:14" hidden="1" x14ac:dyDescent="0.2">
      <c r="A652">
        <v>6</v>
      </c>
      <c r="B652">
        <v>6</v>
      </c>
      <c r="C652">
        <v>21</v>
      </c>
      <c r="D652">
        <v>2</v>
      </c>
      <c r="E652">
        <v>0.5</v>
      </c>
      <c r="F652" t="s">
        <v>53</v>
      </c>
      <c r="G652">
        <v>5</v>
      </c>
      <c r="H652">
        <v>2</v>
      </c>
      <c r="I652">
        <v>0.61899999999999999</v>
      </c>
      <c r="J652">
        <v>1</v>
      </c>
      <c r="K652">
        <v>0.5</v>
      </c>
      <c r="L652">
        <v>1</v>
      </c>
      <c r="M652">
        <f t="shared" si="20"/>
        <v>1</v>
      </c>
      <c r="N652">
        <f t="shared" si="21"/>
        <v>0</v>
      </c>
    </row>
    <row r="653" spans="1:14" hidden="1" x14ac:dyDescent="0.2">
      <c r="A653">
        <v>6</v>
      </c>
      <c r="B653">
        <v>6</v>
      </c>
      <c r="C653">
        <v>22</v>
      </c>
      <c r="D653">
        <v>2</v>
      </c>
      <c r="E653">
        <v>0</v>
      </c>
      <c r="F653" t="s">
        <v>51</v>
      </c>
      <c r="G653">
        <v>3</v>
      </c>
      <c r="H653">
        <v>3</v>
      </c>
      <c r="I653">
        <v>0.43380000000000002</v>
      </c>
      <c r="J653">
        <v>1</v>
      </c>
      <c r="K653">
        <v>0</v>
      </c>
      <c r="L653">
        <v>1</v>
      </c>
      <c r="M653">
        <f t="shared" si="20"/>
        <v>1</v>
      </c>
      <c r="N653">
        <f t="shared" si="21"/>
        <v>0</v>
      </c>
    </row>
    <row r="654" spans="1:14" hidden="1" x14ac:dyDescent="0.2">
      <c r="A654">
        <v>6</v>
      </c>
      <c r="B654">
        <v>6</v>
      </c>
      <c r="C654">
        <v>23</v>
      </c>
      <c r="D654">
        <v>2</v>
      </c>
      <c r="E654">
        <v>1</v>
      </c>
      <c r="F654" t="s">
        <v>52</v>
      </c>
      <c r="G654">
        <v>4</v>
      </c>
      <c r="H654">
        <v>2</v>
      </c>
      <c r="I654">
        <v>0.61670000000000003</v>
      </c>
      <c r="J654">
        <v>1</v>
      </c>
      <c r="K654">
        <v>1</v>
      </c>
      <c r="L654">
        <v>2</v>
      </c>
      <c r="M654">
        <f t="shared" si="20"/>
        <v>1</v>
      </c>
      <c r="N654">
        <f t="shared" si="21"/>
        <v>0</v>
      </c>
    </row>
    <row r="655" spans="1:14" hidden="1" x14ac:dyDescent="0.2">
      <c r="A655">
        <v>6</v>
      </c>
      <c r="B655">
        <v>6</v>
      </c>
      <c r="C655">
        <v>24</v>
      </c>
      <c r="D655">
        <v>2</v>
      </c>
      <c r="E655">
        <v>-0.5</v>
      </c>
      <c r="F655" t="s">
        <v>55</v>
      </c>
      <c r="G655">
        <v>1</v>
      </c>
      <c r="H655">
        <v>1</v>
      </c>
      <c r="I655">
        <v>0.64910000000000001</v>
      </c>
      <c r="J655">
        <v>0</v>
      </c>
      <c r="K655">
        <v>0</v>
      </c>
      <c r="L655">
        <v>2</v>
      </c>
      <c r="M655">
        <f t="shared" si="20"/>
        <v>0</v>
      </c>
      <c r="N655">
        <f t="shared" si="21"/>
        <v>1</v>
      </c>
    </row>
    <row r="656" spans="1:14" hidden="1" x14ac:dyDescent="0.2">
      <c r="A656">
        <v>6</v>
      </c>
      <c r="B656">
        <v>6</v>
      </c>
      <c r="C656">
        <v>25</v>
      </c>
      <c r="D656">
        <v>2</v>
      </c>
      <c r="E656">
        <v>0</v>
      </c>
      <c r="F656" t="s">
        <v>51</v>
      </c>
      <c r="G656">
        <v>6</v>
      </c>
      <c r="H656">
        <v>2</v>
      </c>
      <c r="I656">
        <v>0.53180000000000005</v>
      </c>
      <c r="J656">
        <v>0</v>
      </c>
      <c r="K656">
        <v>0</v>
      </c>
      <c r="L656">
        <v>2</v>
      </c>
      <c r="M656">
        <f t="shared" si="20"/>
        <v>0</v>
      </c>
      <c r="N656">
        <f t="shared" si="21"/>
        <v>1</v>
      </c>
    </row>
    <row r="657" spans="1:14" hidden="1" x14ac:dyDescent="0.2">
      <c r="A657">
        <v>6</v>
      </c>
      <c r="B657">
        <v>6</v>
      </c>
      <c r="C657">
        <v>26</v>
      </c>
      <c r="D657">
        <v>2</v>
      </c>
      <c r="E657">
        <v>1</v>
      </c>
      <c r="F657" t="s">
        <v>52</v>
      </c>
      <c r="G657">
        <v>4</v>
      </c>
      <c r="H657">
        <v>1</v>
      </c>
      <c r="I657">
        <v>0.44969999999999999</v>
      </c>
      <c r="J657">
        <v>1</v>
      </c>
      <c r="K657">
        <v>1</v>
      </c>
      <c r="L657">
        <v>3</v>
      </c>
      <c r="M657">
        <f t="shared" si="20"/>
        <v>1</v>
      </c>
      <c r="N657">
        <f t="shared" si="21"/>
        <v>0</v>
      </c>
    </row>
    <row r="658" spans="1:14" hidden="1" x14ac:dyDescent="0.2">
      <c r="A658">
        <v>6</v>
      </c>
      <c r="B658">
        <v>6</v>
      </c>
      <c r="C658">
        <v>27</v>
      </c>
      <c r="D658">
        <v>2</v>
      </c>
      <c r="E658">
        <v>-0.5</v>
      </c>
      <c r="F658" t="s">
        <v>55</v>
      </c>
      <c r="G658">
        <v>1</v>
      </c>
      <c r="H658">
        <v>2</v>
      </c>
      <c r="I658">
        <v>0.68369999999999997</v>
      </c>
      <c r="J658">
        <v>1</v>
      </c>
      <c r="K658">
        <v>-0.5</v>
      </c>
      <c r="L658">
        <v>2.5</v>
      </c>
      <c r="M658">
        <f t="shared" si="20"/>
        <v>1</v>
      </c>
      <c r="N658">
        <f t="shared" si="21"/>
        <v>0</v>
      </c>
    </row>
    <row r="659" spans="1:14" hidden="1" x14ac:dyDescent="0.2">
      <c r="A659">
        <v>6</v>
      </c>
      <c r="B659">
        <v>6</v>
      </c>
      <c r="C659">
        <v>28</v>
      </c>
      <c r="D659">
        <v>2</v>
      </c>
      <c r="E659">
        <v>0</v>
      </c>
      <c r="F659" t="s">
        <v>51</v>
      </c>
      <c r="G659">
        <v>3</v>
      </c>
      <c r="H659">
        <v>1</v>
      </c>
      <c r="I659">
        <v>0.78459999999999996</v>
      </c>
      <c r="J659">
        <v>1</v>
      </c>
      <c r="K659">
        <v>0</v>
      </c>
      <c r="L659">
        <v>2.5</v>
      </c>
      <c r="M659">
        <f t="shared" si="20"/>
        <v>1</v>
      </c>
      <c r="N659">
        <f t="shared" si="21"/>
        <v>0</v>
      </c>
    </row>
    <row r="660" spans="1:14" hidden="1" x14ac:dyDescent="0.2">
      <c r="A660">
        <v>6</v>
      </c>
      <c r="B660">
        <v>6</v>
      </c>
      <c r="C660">
        <v>29</v>
      </c>
      <c r="D660">
        <v>2</v>
      </c>
      <c r="E660">
        <v>0.5</v>
      </c>
      <c r="F660" t="s">
        <v>53</v>
      </c>
      <c r="G660">
        <v>5</v>
      </c>
      <c r="H660">
        <v>1</v>
      </c>
      <c r="I660">
        <v>0.54969999999999997</v>
      </c>
      <c r="J660">
        <v>0</v>
      </c>
      <c r="K660">
        <v>0</v>
      </c>
      <c r="L660">
        <v>2.5</v>
      </c>
      <c r="M660">
        <f t="shared" si="20"/>
        <v>0</v>
      </c>
      <c r="N660">
        <f t="shared" si="21"/>
        <v>1</v>
      </c>
    </row>
    <row r="661" spans="1:14" hidden="1" x14ac:dyDescent="0.2">
      <c r="A661">
        <v>6</v>
      </c>
      <c r="B661">
        <v>6</v>
      </c>
      <c r="C661">
        <v>30</v>
      </c>
      <c r="D661">
        <v>2</v>
      </c>
      <c r="E661">
        <v>-1</v>
      </c>
      <c r="F661" t="s">
        <v>54</v>
      </c>
      <c r="G661">
        <v>2</v>
      </c>
      <c r="H661">
        <v>3</v>
      </c>
      <c r="I661">
        <v>0.44969999999999999</v>
      </c>
      <c r="J661">
        <v>1</v>
      </c>
      <c r="K661">
        <v>-1</v>
      </c>
      <c r="L661">
        <v>1.5</v>
      </c>
      <c r="M661">
        <f t="shared" si="20"/>
        <v>1</v>
      </c>
      <c r="N661">
        <f t="shared" si="21"/>
        <v>0</v>
      </c>
    </row>
    <row r="662" spans="1:14" x14ac:dyDescent="0.2">
      <c r="A662">
        <v>6</v>
      </c>
      <c r="B662">
        <v>6</v>
      </c>
      <c r="C662">
        <v>1</v>
      </c>
      <c r="D662">
        <v>3</v>
      </c>
      <c r="F662" t="s">
        <v>51</v>
      </c>
      <c r="G662">
        <v>3</v>
      </c>
      <c r="H662">
        <v>2</v>
      </c>
      <c r="I662">
        <v>0.77910000000000001</v>
      </c>
      <c r="J662">
        <v>1</v>
      </c>
      <c r="K662">
        <v>0</v>
      </c>
      <c r="L662">
        <v>1.5</v>
      </c>
      <c r="M662">
        <f t="shared" si="20"/>
        <v>1</v>
      </c>
      <c r="N662">
        <f t="shared" si="21"/>
        <v>0</v>
      </c>
    </row>
    <row r="663" spans="1:14" x14ac:dyDescent="0.2">
      <c r="A663">
        <v>6</v>
      </c>
      <c r="B663">
        <v>6</v>
      </c>
      <c r="C663">
        <v>2</v>
      </c>
      <c r="D663">
        <v>3</v>
      </c>
      <c r="F663" t="s">
        <v>51</v>
      </c>
      <c r="G663">
        <v>3</v>
      </c>
      <c r="H663">
        <v>2</v>
      </c>
      <c r="I663">
        <v>1.9177</v>
      </c>
      <c r="J663">
        <v>1</v>
      </c>
      <c r="K663">
        <v>0</v>
      </c>
      <c r="L663">
        <v>1.5</v>
      </c>
      <c r="M663">
        <f t="shared" si="20"/>
        <v>1</v>
      </c>
      <c r="N663">
        <f t="shared" si="21"/>
        <v>0</v>
      </c>
    </row>
    <row r="664" spans="1:14" x14ac:dyDescent="0.2">
      <c r="A664">
        <v>6</v>
      </c>
      <c r="B664">
        <v>6</v>
      </c>
      <c r="C664">
        <v>3</v>
      </c>
      <c r="D664">
        <v>3</v>
      </c>
      <c r="F664" t="s">
        <v>51</v>
      </c>
      <c r="G664">
        <v>3</v>
      </c>
      <c r="H664">
        <v>1</v>
      </c>
      <c r="I664">
        <v>0.55010000000000003</v>
      </c>
      <c r="J664">
        <v>1</v>
      </c>
      <c r="K664">
        <v>0</v>
      </c>
      <c r="L664">
        <v>1.5</v>
      </c>
      <c r="M664">
        <f t="shared" si="20"/>
        <v>1</v>
      </c>
      <c r="N664">
        <f t="shared" si="21"/>
        <v>0</v>
      </c>
    </row>
    <row r="665" spans="1:14" x14ac:dyDescent="0.2">
      <c r="A665">
        <v>6</v>
      </c>
      <c r="B665">
        <v>6</v>
      </c>
      <c r="C665">
        <v>4</v>
      </c>
      <c r="D665">
        <v>3</v>
      </c>
      <c r="F665" t="s">
        <v>53</v>
      </c>
      <c r="G665">
        <v>5</v>
      </c>
      <c r="H665">
        <v>1</v>
      </c>
      <c r="I665">
        <v>1.2011000000000001</v>
      </c>
      <c r="J665">
        <v>1</v>
      </c>
      <c r="K665">
        <v>0.5</v>
      </c>
      <c r="L665">
        <v>2</v>
      </c>
      <c r="M665">
        <f t="shared" si="20"/>
        <v>1</v>
      </c>
      <c r="N665">
        <f t="shared" si="21"/>
        <v>0</v>
      </c>
    </row>
    <row r="666" spans="1:14" x14ac:dyDescent="0.2">
      <c r="A666">
        <v>6</v>
      </c>
      <c r="B666">
        <v>6</v>
      </c>
      <c r="C666">
        <v>5</v>
      </c>
      <c r="D666">
        <v>3</v>
      </c>
      <c r="F666" t="s">
        <v>55</v>
      </c>
      <c r="G666">
        <v>1</v>
      </c>
      <c r="H666">
        <v>2</v>
      </c>
      <c r="I666">
        <v>2.3502000000000001</v>
      </c>
      <c r="J666">
        <v>1</v>
      </c>
      <c r="K666">
        <v>-0.5</v>
      </c>
      <c r="L666">
        <v>1.5</v>
      </c>
      <c r="M666">
        <f t="shared" si="20"/>
        <v>1</v>
      </c>
      <c r="N666">
        <f t="shared" si="21"/>
        <v>0</v>
      </c>
    </row>
    <row r="667" spans="1:14" x14ac:dyDescent="0.2">
      <c r="A667">
        <v>6</v>
      </c>
      <c r="B667">
        <v>6</v>
      </c>
      <c r="C667">
        <v>6</v>
      </c>
      <c r="D667">
        <v>3</v>
      </c>
      <c r="F667" t="s">
        <v>53</v>
      </c>
      <c r="G667">
        <v>5</v>
      </c>
      <c r="H667">
        <v>2</v>
      </c>
      <c r="I667">
        <v>0.61699999999999999</v>
      </c>
      <c r="J667">
        <v>0</v>
      </c>
      <c r="K667">
        <v>0</v>
      </c>
      <c r="L667">
        <v>1.5</v>
      </c>
      <c r="M667">
        <f t="shared" si="20"/>
        <v>0</v>
      </c>
      <c r="N667">
        <f t="shared" si="21"/>
        <v>1</v>
      </c>
    </row>
    <row r="668" spans="1:14" x14ac:dyDescent="0.2">
      <c r="A668">
        <v>6</v>
      </c>
      <c r="B668">
        <v>6</v>
      </c>
      <c r="C668">
        <v>7</v>
      </c>
      <c r="D668">
        <v>3</v>
      </c>
      <c r="F668" t="s">
        <v>51</v>
      </c>
      <c r="G668">
        <v>3</v>
      </c>
      <c r="H668">
        <v>3</v>
      </c>
      <c r="I668">
        <v>0.50229999999999997</v>
      </c>
      <c r="J668">
        <v>1</v>
      </c>
      <c r="K668">
        <v>0</v>
      </c>
      <c r="L668">
        <v>1.5</v>
      </c>
      <c r="M668">
        <f t="shared" si="20"/>
        <v>1</v>
      </c>
      <c r="N668">
        <f t="shared" si="21"/>
        <v>0</v>
      </c>
    </row>
    <row r="669" spans="1:14" x14ac:dyDescent="0.2">
      <c r="A669">
        <v>6</v>
      </c>
      <c r="B669">
        <v>6</v>
      </c>
      <c r="C669">
        <v>8</v>
      </c>
      <c r="D669">
        <v>3</v>
      </c>
      <c r="F669" t="s">
        <v>55</v>
      </c>
      <c r="G669">
        <v>1</v>
      </c>
      <c r="H669">
        <v>2</v>
      </c>
      <c r="I669">
        <v>0.96719999999999995</v>
      </c>
      <c r="J669">
        <v>1</v>
      </c>
      <c r="K669">
        <v>-0.5</v>
      </c>
      <c r="L669">
        <v>1</v>
      </c>
      <c r="M669">
        <f t="shared" si="20"/>
        <v>1</v>
      </c>
      <c r="N669">
        <f t="shared" si="21"/>
        <v>0</v>
      </c>
    </row>
    <row r="670" spans="1:14" x14ac:dyDescent="0.2">
      <c r="A670">
        <v>6</v>
      </c>
      <c r="B670">
        <v>6</v>
      </c>
      <c r="C670">
        <v>9</v>
      </c>
      <c r="D670">
        <v>3</v>
      </c>
      <c r="F670" t="s">
        <v>54</v>
      </c>
      <c r="G670">
        <v>2</v>
      </c>
      <c r="H670">
        <v>3</v>
      </c>
      <c r="I670">
        <v>1.5344</v>
      </c>
      <c r="J670">
        <v>0</v>
      </c>
      <c r="K670">
        <v>0</v>
      </c>
      <c r="L670">
        <v>1</v>
      </c>
      <c r="M670">
        <f t="shared" si="20"/>
        <v>0</v>
      </c>
      <c r="N670">
        <f t="shared" si="21"/>
        <v>1</v>
      </c>
    </row>
    <row r="671" spans="1:14" x14ac:dyDescent="0.2">
      <c r="A671">
        <v>6</v>
      </c>
      <c r="B671">
        <v>6</v>
      </c>
      <c r="C671">
        <v>10</v>
      </c>
      <c r="D671">
        <v>3</v>
      </c>
      <c r="F671" t="s">
        <v>52</v>
      </c>
      <c r="G671">
        <v>4</v>
      </c>
      <c r="H671">
        <v>2</v>
      </c>
      <c r="I671">
        <v>1.4679</v>
      </c>
      <c r="J671">
        <v>1</v>
      </c>
      <c r="K671">
        <v>1</v>
      </c>
      <c r="L671">
        <v>2</v>
      </c>
      <c r="M671">
        <f t="shared" si="20"/>
        <v>1</v>
      </c>
      <c r="N671">
        <f t="shared" si="21"/>
        <v>0</v>
      </c>
    </row>
    <row r="672" spans="1:14" x14ac:dyDescent="0.2">
      <c r="A672">
        <v>6</v>
      </c>
      <c r="B672">
        <v>6</v>
      </c>
      <c r="C672">
        <v>11</v>
      </c>
      <c r="D672">
        <v>3</v>
      </c>
      <c r="F672" t="s">
        <v>54</v>
      </c>
      <c r="G672">
        <v>2</v>
      </c>
      <c r="H672">
        <v>1</v>
      </c>
      <c r="I672">
        <v>1.5187999999999999</v>
      </c>
      <c r="J672">
        <v>1</v>
      </c>
      <c r="K672">
        <v>-1</v>
      </c>
      <c r="L672">
        <v>1</v>
      </c>
      <c r="M672">
        <f t="shared" si="20"/>
        <v>1</v>
      </c>
      <c r="N672">
        <f t="shared" si="21"/>
        <v>0</v>
      </c>
    </row>
    <row r="673" spans="1:14" x14ac:dyDescent="0.2">
      <c r="A673">
        <v>6</v>
      </c>
      <c r="B673">
        <v>6</v>
      </c>
      <c r="C673">
        <v>12</v>
      </c>
      <c r="D673">
        <v>3</v>
      </c>
      <c r="F673" t="s">
        <v>51</v>
      </c>
      <c r="G673">
        <v>3</v>
      </c>
      <c r="H673">
        <v>2</v>
      </c>
      <c r="I673">
        <v>0.86639999999999995</v>
      </c>
      <c r="J673">
        <v>1</v>
      </c>
      <c r="K673">
        <v>0</v>
      </c>
      <c r="L673">
        <v>1</v>
      </c>
      <c r="M673">
        <f t="shared" si="20"/>
        <v>1</v>
      </c>
      <c r="N673">
        <f t="shared" si="21"/>
        <v>0</v>
      </c>
    </row>
    <row r="674" spans="1:14" x14ac:dyDescent="0.2">
      <c r="A674">
        <v>6</v>
      </c>
      <c r="B674">
        <v>6</v>
      </c>
      <c r="C674">
        <v>13</v>
      </c>
      <c r="D674">
        <v>3</v>
      </c>
      <c r="F674" t="s">
        <v>54</v>
      </c>
      <c r="G674">
        <v>2</v>
      </c>
      <c r="H674">
        <v>1</v>
      </c>
      <c r="I674">
        <v>0.51929999999999998</v>
      </c>
      <c r="J674">
        <v>0</v>
      </c>
      <c r="K674">
        <v>0</v>
      </c>
      <c r="L674">
        <v>1</v>
      </c>
      <c r="M674">
        <f t="shared" si="20"/>
        <v>0</v>
      </c>
      <c r="N674">
        <f t="shared" si="21"/>
        <v>1</v>
      </c>
    </row>
    <row r="675" spans="1:14" x14ac:dyDescent="0.2">
      <c r="A675">
        <v>6</v>
      </c>
      <c r="B675">
        <v>6</v>
      </c>
      <c r="C675">
        <v>14</v>
      </c>
      <c r="D675">
        <v>3</v>
      </c>
      <c r="F675" t="s">
        <v>54</v>
      </c>
      <c r="G675">
        <v>2</v>
      </c>
      <c r="H675">
        <v>1</v>
      </c>
      <c r="I675">
        <v>1.7675000000000001</v>
      </c>
      <c r="J675">
        <v>1</v>
      </c>
      <c r="K675">
        <v>-1</v>
      </c>
      <c r="L675">
        <v>0</v>
      </c>
      <c r="M675">
        <f t="shared" si="20"/>
        <v>1</v>
      </c>
      <c r="N675">
        <f t="shared" si="21"/>
        <v>0</v>
      </c>
    </row>
    <row r="676" spans="1:14" x14ac:dyDescent="0.2">
      <c r="A676">
        <v>6</v>
      </c>
      <c r="B676">
        <v>6</v>
      </c>
      <c r="C676">
        <v>15</v>
      </c>
      <c r="D676">
        <v>3</v>
      </c>
      <c r="F676" t="s">
        <v>51</v>
      </c>
      <c r="G676">
        <v>6</v>
      </c>
      <c r="H676">
        <v>1</v>
      </c>
      <c r="I676">
        <v>0.51770000000000005</v>
      </c>
      <c r="J676">
        <v>0</v>
      </c>
      <c r="K676">
        <v>0</v>
      </c>
      <c r="L676">
        <v>0</v>
      </c>
      <c r="M676">
        <f t="shared" si="20"/>
        <v>0</v>
      </c>
      <c r="N676">
        <f t="shared" si="21"/>
        <v>1</v>
      </c>
    </row>
    <row r="677" spans="1:14" x14ac:dyDescent="0.2">
      <c r="A677">
        <v>6</v>
      </c>
      <c r="B677">
        <v>6</v>
      </c>
      <c r="C677">
        <v>16</v>
      </c>
      <c r="D677">
        <v>3</v>
      </c>
      <c r="F677" t="s">
        <v>54</v>
      </c>
      <c r="G677">
        <v>2</v>
      </c>
      <c r="H677">
        <v>3</v>
      </c>
      <c r="I677">
        <v>1.9512</v>
      </c>
      <c r="J677">
        <v>1</v>
      </c>
      <c r="K677">
        <v>-1</v>
      </c>
      <c r="L677">
        <v>-1</v>
      </c>
      <c r="M677">
        <f t="shared" si="20"/>
        <v>1</v>
      </c>
      <c r="N677">
        <f t="shared" si="21"/>
        <v>0</v>
      </c>
    </row>
    <row r="678" spans="1:14" x14ac:dyDescent="0.2">
      <c r="A678">
        <v>6</v>
      </c>
      <c r="B678">
        <v>6</v>
      </c>
      <c r="C678">
        <v>17</v>
      </c>
      <c r="D678">
        <v>3</v>
      </c>
      <c r="F678" t="s">
        <v>52</v>
      </c>
      <c r="G678">
        <v>4</v>
      </c>
      <c r="H678">
        <v>1</v>
      </c>
      <c r="I678">
        <v>1.0837000000000001</v>
      </c>
      <c r="J678">
        <v>1</v>
      </c>
      <c r="K678">
        <v>1</v>
      </c>
      <c r="L678">
        <v>0</v>
      </c>
      <c r="M678">
        <f t="shared" si="20"/>
        <v>1</v>
      </c>
      <c r="N678">
        <f t="shared" si="21"/>
        <v>0</v>
      </c>
    </row>
    <row r="679" spans="1:14" x14ac:dyDescent="0.2">
      <c r="A679">
        <v>6</v>
      </c>
      <c r="B679">
        <v>6</v>
      </c>
      <c r="C679">
        <v>18</v>
      </c>
      <c r="D679">
        <v>3</v>
      </c>
      <c r="F679" t="s">
        <v>51</v>
      </c>
      <c r="G679">
        <v>3</v>
      </c>
      <c r="H679">
        <v>1</v>
      </c>
      <c r="I679">
        <v>1.1173</v>
      </c>
      <c r="J679">
        <v>1</v>
      </c>
      <c r="K679">
        <v>0</v>
      </c>
      <c r="L679">
        <v>0</v>
      </c>
      <c r="M679">
        <f t="shared" si="20"/>
        <v>1</v>
      </c>
      <c r="N679">
        <f t="shared" si="21"/>
        <v>0</v>
      </c>
    </row>
    <row r="680" spans="1:14" x14ac:dyDescent="0.2">
      <c r="A680">
        <v>6</v>
      </c>
      <c r="B680">
        <v>6</v>
      </c>
      <c r="C680">
        <v>19</v>
      </c>
      <c r="D680">
        <v>3</v>
      </c>
      <c r="F680" t="s">
        <v>54</v>
      </c>
      <c r="G680">
        <v>2</v>
      </c>
      <c r="H680">
        <v>1</v>
      </c>
      <c r="I680">
        <v>1.7168000000000001</v>
      </c>
      <c r="J680">
        <v>1</v>
      </c>
      <c r="K680">
        <v>-1</v>
      </c>
      <c r="L680">
        <v>-1</v>
      </c>
      <c r="M680">
        <f t="shared" si="20"/>
        <v>1</v>
      </c>
      <c r="N680">
        <f t="shared" si="21"/>
        <v>0</v>
      </c>
    </row>
    <row r="681" spans="1:14" x14ac:dyDescent="0.2">
      <c r="A681">
        <v>6</v>
      </c>
      <c r="B681">
        <v>6</v>
      </c>
      <c r="C681">
        <v>20</v>
      </c>
      <c r="D681">
        <v>3</v>
      </c>
      <c r="F681" t="s">
        <v>53</v>
      </c>
      <c r="G681">
        <v>5</v>
      </c>
      <c r="H681">
        <v>1</v>
      </c>
      <c r="I681">
        <v>0.58479999999999999</v>
      </c>
      <c r="J681">
        <v>0</v>
      </c>
      <c r="K681">
        <v>0</v>
      </c>
      <c r="L681">
        <v>-1</v>
      </c>
      <c r="M681">
        <f t="shared" si="20"/>
        <v>0</v>
      </c>
      <c r="N681">
        <f t="shared" si="21"/>
        <v>1</v>
      </c>
    </row>
    <row r="682" spans="1:14" x14ac:dyDescent="0.2">
      <c r="A682">
        <v>6</v>
      </c>
      <c r="B682">
        <v>6</v>
      </c>
      <c r="C682">
        <v>21</v>
      </c>
      <c r="D682">
        <v>3</v>
      </c>
      <c r="F682" t="s">
        <v>52</v>
      </c>
      <c r="G682">
        <v>4</v>
      </c>
      <c r="H682">
        <v>1</v>
      </c>
      <c r="I682">
        <v>1.0491999999999999</v>
      </c>
      <c r="J682">
        <v>0</v>
      </c>
      <c r="K682">
        <v>0</v>
      </c>
      <c r="L682">
        <v>-1</v>
      </c>
      <c r="M682">
        <f t="shared" si="20"/>
        <v>0</v>
      </c>
      <c r="N682">
        <f t="shared" si="21"/>
        <v>1</v>
      </c>
    </row>
    <row r="683" spans="1:14" x14ac:dyDescent="0.2">
      <c r="A683">
        <v>6</v>
      </c>
      <c r="B683">
        <v>6</v>
      </c>
      <c r="C683">
        <v>22</v>
      </c>
      <c r="D683">
        <v>3</v>
      </c>
      <c r="F683" t="s">
        <v>51</v>
      </c>
      <c r="G683">
        <v>6</v>
      </c>
      <c r="H683">
        <v>1</v>
      </c>
      <c r="I683">
        <v>0.57050000000000001</v>
      </c>
      <c r="J683">
        <v>0</v>
      </c>
      <c r="K683">
        <v>0</v>
      </c>
      <c r="L683">
        <v>-1</v>
      </c>
      <c r="M683">
        <f t="shared" si="20"/>
        <v>0</v>
      </c>
      <c r="N683">
        <f t="shared" si="21"/>
        <v>1</v>
      </c>
    </row>
    <row r="684" spans="1:14" x14ac:dyDescent="0.2">
      <c r="A684">
        <v>6</v>
      </c>
      <c r="B684">
        <v>6</v>
      </c>
      <c r="C684">
        <v>23</v>
      </c>
      <c r="D684">
        <v>3</v>
      </c>
      <c r="F684" t="s">
        <v>51</v>
      </c>
      <c r="G684">
        <v>3</v>
      </c>
      <c r="H684">
        <v>2</v>
      </c>
      <c r="I684">
        <v>0.95269999999999999</v>
      </c>
      <c r="J684">
        <v>1</v>
      </c>
      <c r="K684">
        <v>0</v>
      </c>
      <c r="L684">
        <v>-1</v>
      </c>
      <c r="M684">
        <f t="shared" si="20"/>
        <v>1</v>
      </c>
      <c r="N684">
        <f t="shared" si="21"/>
        <v>0</v>
      </c>
    </row>
    <row r="685" spans="1:14" x14ac:dyDescent="0.2">
      <c r="A685">
        <v>6</v>
      </c>
      <c r="B685">
        <v>6</v>
      </c>
      <c r="C685">
        <v>24</v>
      </c>
      <c r="D685">
        <v>3</v>
      </c>
      <c r="F685" t="s">
        <v>51</v>
      </c>
      <c r="G685">
        <v>3</v>
      </c>
      <c r="H685">
        <v>3</v>
      </c>
      <c r="I685">
        <v>1.0178</v>
      </c>
      <c r="J685">
        <v>1</v>
      </c>
      <c r="K685">
        <v>0</v>
      </c>
      <c r="L685">
        <v>-1</v>
      </c>
      <c r="M685">
        <f t="shared" si="20"/>
        <v>1</v>
      </c>
      <c r="N685">
        <f t="shared" si="21"/>
        <v>0</v>
      </c>
    </row>
    <row r="686" spans="1:14" x14ac:dyDescent="0.2">
      <c r="A686">
        <v>6</v>
      </c>
      <c r="B686">
        <v>6</v>
      </c>
      <c r="C686">
        <v>25</v>
      </c>
      <c r="D686">
        <v>3</v>
      </c>
      <c r="F686" t="s">
        <v>54</v>
      </c>
      <c r="G686">
        <v>2</v>
      </c>
      <c r="H686">
        <v>1</v>
      </c>
      <c r="I686">
        <v>1.2165999999999999</v>
      </c>
      <c r="J686">
        <v>0</v>
      </c>
      <c r="K686">
        <v>0</v>
      </c>
      <c r="L686">
        <v>-1</v>
      </c>
      <c r="M686">
        <f t="shared" si="20"/>
        <v>0</v>
      </c>
      <c r="N686">
        <f t="shared" si="21"/>
        <v>1</v>
      </c>
    </row>
    <row r="687" spans="1:14" x14ac:dyDescent="0.2">
      <c r="A687">
        <v>6</v>
      </c>
      <c r="B687">
        <v>6</v>
      </c>
      <c r="C687">
        <v>26</v>
      </c>
      <c r="D687">
        <v>3</v>
      </c>
      <c r="F687" t="s">
        <v>55</v>
      </c>
      <c r="G687">
        <v>1</v>
      </c>
      <c r="H687">
        <v>2</v>
      </c>
      <c r="I687">
        <v>2.4868000000000001</v>
      </c>
      <c r="J687">
        <v>1</v>
      </c>
      <c r="K687">
        <v>-0.5</v>
      </c>
      <c r="L687">
        <v>-1.5</v>
      </c>
      <c r="M687">
        <f t="shared" si="20"/>
        <v>1</v>
      </c>
      <c r="N687">
        <f t="shared" si="21"/>
        <v>0</v>
      </c>
    </row>
    <row r="688" spans="1:14" x14ac:dyDescent="0.2">
      <c r="A688">
        <v>6</v>
      </c>
      <c r="B688">
        <v>6</v>
      </c>
      <c r="C688">
        <v>27</v>
      </c>
      <c r="D688">
        <v>3</v>
      </c>
      <c r="F688" t="s">
        <v>53</v>
      </c>
      <c r="G688">
        <v>5</v>
      </c>
      <c r="H688">
        <v>3</v>
      </c>
      <c r="I688">
        <v>1.2350000000000001</v>
      </c>
      <c r="J688">
        <v>1</v>
      </c>
      <c r="K688">
        <v>0.5</v>
      </c>
      <c r="L688">
        <v>-1</v>
      </c>
      <c r="M688">
        <f t="shared" si="20"/>
        <v>1</v>
      </c>
      <c r="N688">
        <f t="shared" si="21"/>
        <v>0</v>
      </c>
    </row>
    <row r="689" spans="1:14" x14ac:dyDescent="0.2">
      <c r="A689">
        <v>6</v>
      </c>
      <c r="B689">
        <v>6</v>
      </c>
      <c r="C689">
        <v>28</v>
      </c>
      <c r="D689">
        <v>3</v>
      </c>
      <c r="F689" t="s">
        <v>55</v>
      </c>
      <c r="G689">
        <v>1</v>
      </c>
      <c r="H689">
        <v>2</v>
      </c>
      <c r="I689">
        <v>0.85129999999999995</v>
      </c>
      <c r="J689">
        <v>0</v>
      </c>
      <c r="K689">
        <v>0</v>
      </c>
      <c r="L689">
        <v>-1</v>
      </c>
      <c r="M689">
        <f t="shared" si="20"/>
        <v>0</v>
      </c>
      <c r="N689">
        <f t="shared" si="21"/>
        <v>1</v>
      </c>
    </row>
    <row r="690" spans="1:14" x14ac:dyDescent="0.2">
      <c r="A690">
        <v>6</v>
      </c>
      <c r="B690">
        <v>6</v>
      </c>
      <c r="C690">
        <v>29</v>
      </c>
      <c r="D690">
        <v>3</v>
      </c>
      <c r="F690" t="s">
        <v>51</v>
      </c>
      <c r="G690">
        <v>6</v>
      </c>
      <c r="H690">
        <v>3</v>
      </c>
      <c r="I690">
        <v>0.46589999999999998</v>
      </c>
      <c r="J690">
        <v>0</v>
      </c>
      <c r="K690">
        <v>0</v>
      </c>
      <c r="L690">
        <v>-1</v>
      </c>
      <c r="M690">
        <f t="shared" si="20"/>
        <v>0</v>
      </c>
      <c r="N690">
        <f t="shared" si="21"/>
        <v>1</v>
      </c>
    </row>
    <row r="691" spans="1:14" x14ac:dyDescent="0.2">
      <c r="A691">
        <v>6</v>
      </c>
      <c r="B691">
        <v>6</v>
      </c>
      <c r="C691">
        <v>30</v>
      </c>
      <c r="D691">
        <v>3</v>
      </c>
      <c r="F691" t="s">
        <v>51</v>
      </c>
      <c r="G691">
        <v>3</v>
      </c>
      <c r="H691">
        <v>2</v>
      </c>
      <c r="I691">
        <v>0.56699999999999995</v>
      </c>
      <c r="J691">
        <v>1</v>
      </c>
      <c r="K691">
        <v>0</v>
      </c>
      <c r="L691">
        <v>-1</v>
      </c>
      <c r="M691">
        <f t="shared" si="20"/>
        <v>1</v>
      </c>
      <c r="N691">
        <f t="shared" si="21"/>
        <v>0</v>
      </c>
    </row>
    <row r="692" spans="1:14" x14ac:dyDescent="0.2">
      <c r="A692">
        <v>6</v>
      </c>
      <c r="B692">
        <v>6</v>
      </c>
      <c r="C692">
        <v>31</v>
      </c>
      <c r="D692">
        <v>3</v>
      </c>
      <c r="F692" t="s">
        <v>54</v>
      </c>
      <c r="G692">
        <v>2</v>
      </c>
      <c r="H692">
        <v>1</v>
      </c>
      <c r="I692">
        <v>0.3498</v>
      </c>
      <c r="J692">
        <v>0</v>
      </c>
      <c r="K692">
        <v>0</v>
      </c>
      <c r="L692">
        <v>-1</v>
      </c>
      <c r="M692">
        <f t="shared" si="20"/>
        <v>0</v>
      </c>
      <c r="N692">
        <f t="shared" si="21"/>
        <v>1</v>
      </c>
    </row>
    <row r="693" spans="1:14" x14ac:dyDescent="0.2">
      <c r="A693">
        <v>6</v>
      </c>
      <c r="B693">
        <v>6</v>
      </c>
      <c r="C693">
        <v>32</v>
      </c>
      <c r="D693">
        <v>3</v>
      </c>
      <c r="F693" t="s">
        <v>52</v>
      </c>
      <c r="G693">
        <v>4</v>
      </c>
      <c r="H693">
        <v>3</v>
      </c>
      <c r="I693">
        <v>0.80069999999999997</v>
      </c>
      <c r="J693">
        <v>1</v>
      </c>
      <c r="K693">
        <v>1</v>
      </c>
      <c r="L693">
        <v>0</v>
      </c>
      <c r="M693">
        <f t="shared" si="20"/>
        <v>1</v>
      </c>
      <c r="N693">
        <f t="shared" si="21"/>
        <v>0</v>
      </c>
    </row>
    <row r="694" spans="1:14" x14ac:dyDescent="0.2">
      <c r="A694">
        <v>6</v>
      </c>
      <c r="B694">
        <v>6</v>
      </c>
      <c r="C694">
        <v>33</v>
      </c>
      <c r="D694">
        <v>3</v>
      </c>
      <c r="F694" t="s">
        <v>52</v>
      </c>
      <c r="G694">
        <v>4</v>
      </c>
      <c r="H694">
        <v>2</v>
      </c>
      <c r="I694">
        <v>0.51719999999999999</v>
      </c>
      <c r="J694">
        <v>1</v>
      </c>
      <c r="K694">
        <v>1</v>
      </c>
      <c r="L694">
        <v>1</v>
      </c>
      <c r="M694">
        <f t="shared" si="20"/>
        <v>1</v>
      </c>
      <c r="N694">
        <f t="shared" si="21"/>
        <v>0</v>
      </c>
    </row>
    <row r="695" spans="1:14" x14ac:dyDescent="0.2">
      <c r="A695">
        <v>6</v>
      </c>
      <c r="B695">
        <v>6</v>
      </c>
      <c r="C695">
        <v>34</v>
      </c>
      <c r="D695">
        <v>3</v>
      </c>
      <c r="F695" t="s">
        <v>51</v>
      </c>
      <c r="G695">
        <v>3</v>
      </c>
      <c r="H695">
        <v>3</v>
      </c>
      <c r="I695">
        <v>0.46750000000000003</v>
      </c>
      <c r="J695">
        <v>0</v>
      </c>
      <c r="K695">
        <v>0</v>
      </c>
      <c r="L695">
        <v>1</v>
      </c>
      <c r="M695">
        <f t="shared" si="20"/>
        <v>0</v>
      </c>
      <c r="N695">
        <f t="shared" si="21"/>
        <v>1</v>
      </c>
    </row>
    <row r="696" spans="1:14" x14ac:dyDescent="0.2">
      <c r="A696">
        <v>6</v>
      </c>
      <c r="B696">
        <v>6</v>
      </c>
      <c r="C696">
        <v>35</v>
      </c>
      <c r="D696">
        <v>3</v>
      </c>
      <c r="F696" t="s">
        <v>53</v>
      </c>
      <c r="G696">
        <v>5</v>
      </c>
      <c r="H696">
        <v>1</v>
      </c>
      <c r="I696">
        <v>0.96760000000000002</v>
      </c>
      <c r="J696">
        <v>1</v>
      </c>
      <c r="K696">
        <v>0.5</v>
      </c>
      <c r="L696">
        <v>1.5</v>
      </c>
      <c r="M696">
        <f t="shared" si="20"/>
        <v>1</v>
      </c>
      <c r="N696">
        <f t="shared" si="21"/>
        <v>0</v>
      </c>
    </row>
    <row r="697" spans="1:14" x14ac:dyDescent="0.2">
      <c r="A697">
        <v>6</v>
      </c>
      <c r="B697">
        <v>6</v>
      </c>
      <c r="C697">
        <v>36</v>
      </c>
      <c r="D697">
        <v>3</v>
      </c>
      <c r="F697" t="s">
        <v>51</v>
      </c>
      <c r="G697">
        <v>6</v>
      </c>
      <c r="H697">
        <v>1</v>
      </c>
      <c r="I697">
        <v>0.34970000000000001</v>
      </c>
      <c r="J697">
        <v>0</v>
      </c>
      <c r="K697">
        <v>0</v>
      </c>
      <c r="L697">
        <v>1.5</v>
      </c>
      <c r="M697">
        <f t="shared" si="20"/>
        <v>0</v>
      </c>
      <c r="N697">
        <f t="shared" si="21"/>
        <v>1</v>
      </c>
    </row>
    <row r="698" spans="1:14" x14ac:dyDescent="0.2">
      <c r="A698">
        <v>6</v>
      </c>
      <c r="B698">
        <v>6</v>
      </c>
      <c r="C698">
        <v>37</v>
      </c>
      <c r="D698">
        <v>3</v>
      </c>
      <c r="F698" t="s">
        <v>54</v>
      </c>
      <c r="G698">
        <v>2</v>
      </c>
      <c r="H698">
        <v>1</v>
      </c>
      <c r="I698">
        <v>1.0664</v>
      </c>
      <c r="J698">
        <v>0</v>
      </c>
      <c r="K698">
        <v>0</v>
      </c>
      <c r="L698">
        <v>1.5</v>
      </c>
      <c r="M698">
        <f t="shared" si="20"/>
        <v>0</v>
      </c>
      <c r="N698">
        <f t="shared" si="21"/>
        <v>1</v>
      </c>
    </row>
    <row r="699" spans="1:14" x14ac:dyDescent="0.2">
      <c r="A699">
        <v>6</v>
      </c>
      <c r="B699">
        <v>6</v>
      </c>
      <c r="C699">
        <v>38</v>
      </c>
      <c r="D699">
        <v>3</v>
      </c>
      <c r="F699" t="s">
        <v>52</v>
      </c>
      <c r="G699">
        <v>4</v>
      </c>
      <c r="H699">
        <v>1</v>
      </c>
      <c r="I699">
        <v>0.55030000000000001</v>
      </c>
      <c r="J699">
        <v>1</v>
      </c>
      <c r="K699">
        <v>1</v>
      </c>
      <c r="L699">
        <v>2.5</v>
      </c>
      <c r="M699">
        <f t="shared" si="20"/>
        <v>1</v>
      </c>
      <c r="N699">
        <f t="shared" si="21"/>
        <v>0</v>
      </c>
    </row>
    <row r="700" spans="1:14" x14ac:dyDescent="0.2">
      <c r="A700">
        <v>6</v>
      </c>
      <c r="B700">
        <v>6</v>
      </c>
      <c r="C700">
        <v>39</v>
      </c>
      <c r="D700">
        <v>3</v>
      </c>
      <c r="F700" t="s">
        <v>53</v>
      </c>
      <c r="G700">
        <v>5</v>
      </c>
      <c r="H700">
        <v>1</v>
      </c>
      <c r="I700">
        <v>1.3676999999999999</v>
      </c>
      <c r="J700">
        <v>0</v>
      </c>
      <c r="K700">
        <v>0</v>
      </c>
      <c r="L700">
        <v>2.5</v>
      </c>
      <c r="M700">
        <f t="shared" si="20"/>
        <v>0</v>
      </c>
      <c r="N700">
        <f t="shared" si="21"/>
        <v>1</v>
      </c>
    </row>
    <row r="701" spans="1:14" x14ac:dyDescent="0.2">
      <c r="A701">
        <v>6</v>
      </c>
      <c r="B701">
        <v>6</v>
      </c>
      <c r="C701">
        <v>40</v>
      </c>
      <c r="D701">
        <v>3</v>
      </c>
      <c r="F701" t="s">
        <v>54</v>
      </c>
      <c r="G701">
        <v>2</v>
      </c>
      <c r="H701">
        <v>3</v>
      </c>
      <c r="I701">
        <v>0.56810000000000005</v>
      </c>
      <c r="J701">
        <v>0</v>
      </c>
      <c r="K701">
        <v>0</v>
      </c>
      <c r="L701">
        <v>2.5</v>
      </c>
      <c r="M701">
        <f t="shared" si="20"/>
        <v>0</v>
      </c>
      <c r="N701">
        <f t="shared" si="21"/>
        <v>1</v>
      </c>
    </row>
    <row r="702" spans="1:14" x14ac:dyDescent="0.2">
      <c r="A702">
        <v>6</v>
      </c>
      <c r="B702">
        <v>6</v>
      </c>
      <c r="C702">
        <v>41</v>
      </c>
      <c r="D702">
        <v>3</v>
      </c>
      <c r="F702" t="s">
        <v>55</v>
      </c>
      <c r="G702">
        <v>1</v>
      </c>
      <c r="H702">
        <v>1</v>
      </c>
      <c r="I702">
        <v>0.36930000000000002</v>
      </c>
      <c r="J702">
        <v>1</v>
      </c>
      <c r="K702">
        <v>-0.5</v>
      </c>
      <c r="L702">
        <v>2</v>
      </c>
      <c r="M702">
        <f t="shared" si="20"/>
        <v>1</v>
      </c>
      <c r="N702">
        <f t="shared" si="21"/>
        <v>0</v>
      </c>
    </row>
    <row r="703" spans="1:14" x14ac:dyDescent="0.2">
      <c r="A703">
        <v>6</v>
      </c>
      <c r="B703">
        <v>6</v>
      </c>
      <c r="C703">
        <v>42</v>
      </c>
      <c r="D703">
        <v>3</v>
      </c>
      <c r="F703" t="s">
        <v>51</v>
      </c>
      <c r="G703">
        <v>6</v>
      </c>
      <c r="H703">
        <v>3</v>
      </c>
      <c r="I703">
        <v>0.436</v>
      </c>
      <c r="J703">
        <v>0</v>
      </c>
      <c r="K703">
        <v>0</v>
      </c>
      <c r="L703">
        <v>2</v>
      </c>
      <c r="M703">
        <f t="shared" si="20"/>
        <v>0</v>
      </c>
      <c r="N703">
        <f t="shared" si="21"/>
        <v>1</v>
      </c>
    </row>
    <row r="704" spans="1:14" x14ac:dyDescent="0.2">
      <c r="A704">
        <v>6</v>
      </c>
      <c r="B704">
        <v>6</v>
      </c>
      <c r="C704">
        <v>43</v>
      </c>
      <c r="D704">
        <v>3</v>
      </c>
      <c r="F704" t="s">
        <v>53</v>
      </c>
      <c r="G704">
        <v>5</v>
      </c>
      <c r="H704">
        <v>2</v>
      </c>
      <c r="I704">
        <v>0.60129999999999995</v>
      </c>
      <c r="J704">
        <v>1</v>
      </c>
      <c r="K704">
        <v>0.5</v>
      </c>
      <c r="L704">
        <v>2.5</v>
      </c>
      <c r="M704">
        <f t="shared" si="20"/>
        <v>1</v>
      </c>
      <c r="N704">
        <f t="shared" si="21"/>
        <v>0</v>
      </c>
    </row>
    <row r="705" spans="1:14" x14ac:dyDescent="0.2">
      <c r="A705">
        <v>6</v>
      </c>
      <c r="B705">
        <v>6</v>
      </c>
      <c r="C705">
        <v>44</v>
      </c>
      <c r="D705">
        <v>3</v>
      </c>
      <c r="F705" t="s">
        <v>51</v>
      </c>
      <c r="G705">
        <v>6</v>
      </c>
      <c r="H705">
        <v>2</v>
      </c>
      <c r="I705">
        <v>0.54720000000000002</v>
      </c>
      <c r="J705">
        <v>0</v>
      </c>
      <c r="K705">
        <v>0</v>
      </c>
      <c r="L705">
        <v>2.5</v>
      </c>
      <c r="M705">
        <f t="shared" si="20"/>
        <v>0</v>
      </c>
      <c r="N705">
        <f t="shared" si="21"/>
        <v>1</v>
      </c>
    </row>
    <row r="706" spans="1:14" x14ac:dyDescent="0.2">
      <c r="A706">
        <v>6</v>
      </c>
      <c r="B706">
        <v>6</v>
      </c>
      <c r="C706">
        <v>45</v>
      </c>
      <c r="D706">
        <v>3</v>
      </c>
      <c r="F706" t="s">
        <v>51</v>
      </c>
      <c r="G706">
        <v>6</v>
      </c>
      <c r="H706">
        <v>2</v>
      </c>
      <c r="I706">
        <v>0.41620000000000001</v>
      </c>
      <c r="J706">
        <v>0</v>
      </c>
      <c r="K706">
        <v>0</v>
      </c>
      <c r="L706">
        <v>2.5</v>
      </c>
      <c r="M706">
        <f t="shared" ref="M706:M769" si="22">IF(J706=1,1,0)</f>
        <v>0</v>
      </c>
      <c r="N706">
        <f t="shared" ref="N706:N769" si="23">IF(J706=1,0,1)</f>
        <v>1</v>
      </c>
    </row>
    <row r="707" spans="1:14" x14ac:dyDescent="0.2">
      <c r="A707">
        <v>6</v>
      </c>
      <c r="B707">
        <v>6</v>
      </c>
      <c r="C707">
        <v>46</v>
      </c>
      <c r="D707">
        <v>3</v>
      </c>
      <c r="F707" t="s">
        <v>51</v>
      </c>
      <c r="G707">
        <v>3</v>
      </c>
      <c r="H707">
        <v>1</v>
      </c>
      <c r="I707">
        <v>0.81559999999999999</v>
      </c>
      <c r="J707">
        <v>0</v>
      </c>
      <c r="K707">
        <v>0</v>
      </c>
      <c r="L707">
        <v>2.5</v>
      </c>
      <c r="M707">
        <f t="shared" si="22"/>
        <v>0</v>
      </c>
      <c r="N707">
        <f t="shared" si="23"/>
        <v>1</v>
      </c>
    </row>
    <row r="708" spans="1:14" x14ac:dyDescent="0.2">
      <c r="A708">
        <v>6</v>
      </c>
      <c r="B708">
        <v>6</v>
      </c>
      <c r="C708">
        <v>47</v>
      </c>
      <c r="D708">
        <v>3</v>
      </c>
      <c r="F708" t="s">
        <v>52</v>
      </c>
      <c r="G708">
        <v>4</v>
      </c>
      <c r="H708">
        <v>3</v>
      </c>
      <c r="I708">
        <v>0.41499999999999998</v>
      </c>
      <c r="J708">
        <v>1</v>
      </c>
      <c r="K708">
        <v>1</v>
      </c>
      <c r="L708">
        <v>3.5</v>
      </c>
      <c r="M708">
        <f t="shared" si="22"/>
        <v>1</v>
      </c>
      <c r="N708">
        <f t="shared" si="23"/>
        <v>0</v>
      </c>
    </row>
    <row r="709" spans="1:14" x14ac:dyDescent="0.2">
      <c r="A709">
        <v>6</v>
      </c>
      <c r="B709">
        <v>6</v>
      </c>
      <c r="C709">
        <v>48</v>
      </c>
      <c r="D709">
        <v>3</v>
      </c>
      <c r="F709" t="s">
        <v>51</v>
      </c>
      <c r="G709">
        <v>6</v>
      </c>
      <c r="H709">
        <v>2</v>
      </c>
      <c r="I709">
        <v>0.33119999999999999</v>
      </c>
      <c r="J709">
        <v>0</v>
      </c>
      <c r="K709">
        <v>0</v>
      </c>
      <c r="L709">
        <v>3.5</v>
      </c>
      <c r="M709">
        <f t="shared" si="22"/>
        <v>0</v>
      </c>
      <c r="N709">
        <f t="shared" si="23"/>
        <v>1</v>
      </c>
    </row>
    <row r="710" spans="1:14" x14ac:dyDescent="0.2">
      <c r="A710">
        <v>6</v>
      </c>
      <c r="B710">
        <v>6</v>
      </c>
      <c r="C710">
        <v>49</v>
      </c>
      <c r="D710">
        <v>3</v>
      </c>
      <c r="F710" t="s">
        <v>55</v>
      </c>
      <c r="G710">
        <v>1</v>
      </c>
      <c r="H710">
        <v>2</v>
      </c>
      <c r="I710">
        <v>0.7681</v>
      </c>
      <c r="J710">
        <v>1</v>
      </c>
      <c r="K710">
        <v>-0.5</v>
      </c>
      <c r="L710">
        <v>3</v>
      </c>
      <c r="M710">
        <f t="shared" si="22"/>
        <v>1</v>
      </c>
      <c r="N710">
        <f t="shared" si="23"/>
        <v>0</v>
      </c>
    </row>
    <row r="711" spans="1:14" x14ac:dyDescent="0.2">
      <c r="A711">
        <v>6</v>
      </c>
      <c r="B711">
        <v>6</v>
      </c>
      <c r="C711">
        <v>50</v>
      </c>
      <c r="D711">
        <v>3</v>
      </c>
      <c r="F711" t="s">
        <v>55</v>
      </c>
      <c r="G711">
        <v>1</v>
      </c>
      <c r="H711">
        <v>1</v>
      </c>
      <c r="I711">
        <v>0.54990000000000006</v>
      </c>
      <c r="J711">
        <v>1</v>
      </c>
      <c r="K711">
        <v>-0.5</v>
      </c>
      <c r="L711">
        <v>2.5</v>
      </c>
      <c r="M711">
        <f t="shared" si="22"/>
        <v>1</v>
      </c>
      <c r="N711">
        <f t="shared" si="23"/>
        <v>0</v>
      </c>
    </row>
    <row r="712" spans="1:14" x14ac:dyDescent="0.2">
      <c r="A712">
        <v>6</v>
      </c>
      <c r="B712">
        <v>6</v>
      </c>
      <c r="C712">
        <v>51</v>
      </c>
      <c r="D712">
        <v>3</v>
      </c>
      <c r="F712" t="s">
        <v>52</v>
      </c>
      <c r="G712">
        <v>4</v>
      </c>
      <c r="H712">
        <v>2</v>
      </c>
      <c r="I712">
        <v>0.6673</v>
      </c>
      <c r="J712">
        <v>1</v>
      </c>
      <c r="K712">
        <v>1</v>
      </c>
      <c r="L712">
        <v>3.5</v>
      </c>
      <c r="M712">
        <f t="shared" si="22"/>
        <v>1</v>
      </c>
      <c r="N712">
        <f t="shared" si="23"/>
        <v>0</v>
      </c>
    </row>
    <row r="713" spans="1:14" x14ac:dyDescent="0.2">
      <c r="A713">
        <v>6</v>
      </c>
      <c r="B713">
        <v>6</v>
      </c>
      <c r="C713">
        <v>52</v>
      </c>
      <c r="D713">
        <v>3</v>
      </c>
      <c r="F713" t="s">
        <v>51</v>
      </c>
      <c r="G713">
        <v>3</v>
      </c>
      <c r="H713">
        <v>3</v>
      </c>
      <c r="I713">
        <v>0.56610000000000005</v>
      </c>
      <c r="J713">
        <v>0</v>
      </c>
      <c r="K713">
        <v>0</v>
      </c>
      <c r="L713">
        <v>3.5</v>
      </c>
      <c r="M713">
        <f t="shared" si="22"/>
        <v>0</v>
      </c>
      <c r="N713">
        <f t="shared" si="23"/>
        <v>1</v>
      </c>
    </row>
    <row r="714" spans="1:14" x14ac:dyDescent="0.2">
      <c r="A714">
        <v>6</v>
      </c>
      <c r="B714">
        <v>6</v>
      </c>
      <c r="C714">
        <v>53</v>
      </c>
      <c r="D714">
        <v>3</v>
      </c>
      <c r="F714" t="s">
        <v>51</v>
      </c>
      <c r="G714">
        <v>3</v>
      </c>
      <c r="H714">
        <v>3</v>
      </c>
      <c r="I714">
        <v>1.0838000000000001</v>
      </c>
      <c r="J714">
        <v>0</v>
      </c>
      <c r="K714">
        <v>0</v>
      </c>
      <c r="L714">
        <v>3.5</v>
      </c>
      <c r="M714">
        <f t="shared" si="22"/>
        <v>0</v>
      </c>
      <c r="N714">
        <f t="shared" si="23"/>
        <v>1</v>
      </c>
    </row>
    <row r="715" spans="1:14" x14ac:dyDescent="0.2">
      <c r="A715">
        <v>6</v>
      </c>
      <c r="B715">
        <v>6</v>
      </c>
      <c r="C715">
        <v>54</v>
      </c>
      <c r="D715">
        <v>3</v>
      </c>
      <c r="F715" t="s">
        <v>51</v>
      </c>
      <c r="G715">
        <v>3</v>
      </c>
      <c r="H715">
        <v>2</v>
      </c>
      <c r="I715">
        <v>1.0839000000000001</v>
      </c>
      <c r="J715">
        <v>1</v>
      </c>
      <c r="K715">
        <v>0</v>
      </c>
      <c r="L715">
        <v>3.5</v>
      </c>
      <c r="M715">
        <f t="shared" si="22"/>
        <v>1</v>
      </c>
      <c r="N715">
        <f t="shared" si="23"/>
        <v>0</v>
      </c>
    </row>
    <row r="716" spans="1:14" x14ac:dyDescent="0.2">
      <c r="A716">
        <v>6</v>
      </c>
      <c r="B716">
        <v>6</v>
      </c>
      <c r="C716">
        <v>55</v>
      </c>
      <c r="D716">
        <v>3</v>
      </c>
      <c r="F716" t="s">
        <v>53</v>
      </c>
      <c r="G716">
        <v>5</v>
      </c>
      <c r="H716">
        <v>1</v>
      </c>
      <c r="I716">
        <v>0.4667</v>
      </c>
      <c r="J716">
        <v>0</v>
      </c>
      <c r="K716">
        <v>0</v>
      </c>
      <c r="L716">
        <v>3.5</v>
      </c>
      <c r="M716">
        <f t="shared" si="22"/>
        <v>0</v>
      </c>
      <c r="N716">
        <f t="shared" si="23"/>
        <v>1</v>
      </c>
    </row>
    <row r="717" spans="1:14" x14ac:dyDescent="0.2">
      <c r="A717">
        <v>6</v>
      </c>
      <c r="B717">
        <v>6</v>
      </c>
      <c r="C717">
        <v>56</v>
      </c>
      <c r="D717">
        <v>3</v>
      </c>
      <c r="F717" t="s">
        <v>55</v>
      </c>
      <c r="G717">
        <v>1</v>
      </c>
      <c r="H717">
        <v>3</v>
      </c>
      <c r="I717">
        <v>0.8518</v>
      </c>
      <c r="J717">
        <v>1</v>
      </c>
      <c r="K717">
        <v>-0.5</v>
      </c>
      <c r="L717">
        <v>3</v>
      </c>
      <c r="M717">
        <f t="shared" si="22"/>
        <v>1</v>
      </c>
      <c r="N717">
        <f t="shared" si="23"/>
        <v>0</v>
      </c>
    </row>
    <row r="718" spans="1:14" x14ac:dyDescent="0.2">
      <c r="A718">
        <v>6</v>
      </c>
      <c r="B718">
        <v>6</v>
      </c>
      <c r="C718">
        <v>57</v>
      </c>
      <c r="D718">
        <v>3</v>
      </c>
      <c r="F718" t="s">
        <v>51</v>
      </c>
      <c r="G718">
        <v>6</v>
      </c>
      <c r="H718">
        <v>2</v>
      </c>
      <c r="I718">
        <v>0.3664</v>
      </c>
      <c r="J718">
        <v>0</v>
      </c>
      <c r="K718">
        <v>0</v>
      </c>
      <c r="L718">
        <v>3</v>
      </c>
      <c r="M718">
        <f t="shared" si="22"/>
        <v>0</v>
      </c>
      <c r="N718">
        <f t="shared" si="23"/>
        <v>1</v>
      </c>
    </row>
    <row r="719" spans="1:14" x14ac:dyDescent="0.2">
      <c r="A719">
        <v>6</v>
      </c>
      <c r="B719">
        <v>6</v>
      </c>
      <c r="C719">
        <v>58</v>
      </c>
      <c r="D719">
        <v>3</v>
      </c>
      <c r="F719" t="s">
        <v>52</v>
      </c>
      <c r="G719">
        <v>4</v>
      </c>
      <c r="H719">
        <v>2</v>
      </c>
      <c r="I719">
        <v>0.40089999999999998</v>
      </c>
      <c r="J719">
        <v>1</v>
      </c>
      <c r="K719">
        <v>1</v>
      </c>
      <c r="L719">
        <v>4</v>
      </c>
      <c r="M719">
        <f t="shared" si="22"/>
        <v>1</v>
      </c>
      <c r="N719">
        <f t="shared" si="23"/>
        <v>0</v>
      </c>
    </row>
    <row r="720" spans="1:14" x14ac:dyDescent="0.2">
      <c r="A720">
        <v>6</v>
      </c>
      <c r="B720">
        <v>6</v>
      </c>
      <c r="C720">
        <v>59</v>
      </c>
      <c r="D720">
        <v>3</v>
      </c>
      <c r="F720" t="s">
        <v>51</v>
      </c>
      <c r="G720">
        <v>6</v>
      </c>
      <c r="H720">
        <v>3</v>
      </c>
      <c r="I720">
        <v>0.28160000000000002</v>
      </c>
      <c r="J720">
        <v>0</v>
      </c>
      <c r="K720">
        <v>0</v>
      </c>
      <c r="L720">
        <v>4</v>
      </c>
      <c r="M720">
        <f t="shared" si="22"/>
        <v>0</v>
      </c>
      <c r="N720">
        <f t="shared" si="23"/>
        <v>1</v>
      </c>
    </row>
    <row r="721" spans="1:14" x14ac:dyDescent="0.2">
      <c r="A721">
        <v>6</v>
      </c>
      <c r="B721">
        <v>6</v>
      </c>
      <c r="C721">
        <v>60</v>
      </c>
      <c r="D721">
        <v>3</v>
      </c>
      <c r="F721" t="s">
        <v>53</v>
      </c>
      <c r="G721">
        <v>5</v>
      </c>
      <c r="H721">
        <v>3</v>
      </c>
      <c r="I721">
        <v>0.55110000000000003</v>
      </c>
      <c r="J721">
        <v>0</v>
      </c>
      <c r="K721">
        <v>0</v>
      </c>
      <c r="L721">
        <v>4</v>
      </c>
      <c r="M721">
        <f t="shared" si="22"/>
        <v>0</v>
      </c>
      <c r="N721">
        <f t="shared" si="23"/>
        <v>1</v>
      </c>
    </row>
    <row r="722" spans="1:14" x14ac:dyDescent="0.2">
      <c r="A722">
        <v>6</v>
      </c>
      <c r="B722">
        <v>6</v>
      </c>
      <c r="C722">
        <v>61</v>
      </c>
      <c r="D722">
        <v>3</v>
      </c>
      <c r="F722" t="s">
        <v>55</v>
      </c>
      <c r="G722">
        <v>1</v>
      </c>
      <c r="H722">
        <v>1</v>
      </c>
      <c r="I722">
        <v>1.3844000000000001</v>
      </c>
      <c r="J722">
        <v>1</v>
      </c>
      <c r="K722">
        <v>-0.5</v>
      </c>
      <c r="L722">
        <v>3.5</v>
      </c>
      <c r="M722">
        <f t="shared" si="22"/>
        <v>1</v>
      </c>
      <c r="N722">
        <f t="shared" si="23"/>
        <v>0</v>
      </c>
    </row>
    <row r="723" spans="1:14" x14ac:dyDescent="0.2">
      <c r="A723">
        <v>6</v>
      </c>
      <c r="B723">
        <v>6</v>
      </c>
      <c r="C723">
        <v>62</v>
      </c>
      <c r="D723">
        <v>3</v>
      </c>
      <c r="F723" t="s">
        <v>55</v>
      </c>
      <c r="G723">
        <v>1</v>
      </c>
      <c r="H723">
        <v>1</v>
      </c>
      <c r="I723">
        <v>0.68389999999999995</v>
      </c>
      <c r="J723">
        <v>1</v>
      </c>
      <c r="K723">
        <v>-0.5</v>
      </c>
      <c r="L723">
        <v>3</v>
      </c>
      <c r="M723">
        <f t="shared" si="22"/>
        <v>1</v>
      </c>
      <c r="N723">
        <f t="shared" si="23"/>
        <v>0</v>
      </c>
    </row>
    <row r="724" spans="1:14" x14ac:dyDescent="0.2">
      <c r="A724">
        <v>6</v>
      </c>
      <c r="B724">
        <v>6</v>
      </c>
      <c r="C724">
        <v>63</v>
      </c>
      <c r="D724">
        <v>3</v>
      </c>
      <c r="F724" t="s">
        <v>51</v>
      </c>
      <c r="G724">
        <v>6</v>
      </c>
      <c r="H724">
        <v>3</v>
      </c>
      <c r="I724">
        <v>0.85050000000000003</v>
      </c>
      <c r="J724">
        <v>0</v>
      </c>
      <c r="K724">
        <v>0</v>
      </c>
      <c r="L724">
        <v>3</v>
      </c>
      <c r="M724">
        <f t="shared" si="22"/>
        <v>0</v>
      </c>
      <c r="N724">
        <f t="shared" si="23"/>
        <v>1</v>
      </c>
    </row>
    <row r="725" spans="1:14" x14ac:dyDescent="0.2">
      <c r="A725">
        <v>6</v>
      </c>
      <c r="B725">
        <v>6</v>
      </c>
      <c r="C725">
        <v>64</v>
      </c>
      <c r="D725">
        <v>3</v>
      </c>
      <c r="F725" t="s">
        <v>53</v>
      </c>
      <c r="G725">
        <v>5</v>
      </c>
      <c r="H725">
        <v>2</v>
      </c>
      <c r="I725">
        <v>0.61599999999999999</v>
      </c>
      <c r="J725">
        <v>1</v>
      </c>
      <c r="K725">
        <v>0.5</v>
      </c>
      <c r="L725">
        <v>3.5</v>
      </c>
      <c r="M725">
        <f t="shared" si="22"/>
        <v>1</v>
      </c>
      <c r="N725">
        <f t="shared" si="23"/>
        <v>0</v>
      </c>
    </row>
    <row r="726" spans="1:14" x14ac:dyDescent="0.2">
      <c r="A726">
        <v>6</v>
      </c>
      <c r="B726">
        <v>6</v>
      </c>
      <c r="C726">
        <v>65</v>
      </c>
      <c r="D726">
        <v>3</v>
      </c>
      <c r="F726" t="s">
        <v>52</v>
      </c>
      <c r="G726">
        <v>4</v>
      </c>
      <c r="H726">
        <v>3</v>
      </c>
      <c r="I726">
        <v>0.58460000000000001</v>
      </c>
      <c r="J726">
        <v>1</v>
      </c>
      <c r="K726">
        <v>1</v>
      </c>
      <c r="L726">
        <v>4.5</v>
      </c>
      <c r="M726">
        <f t="shared" si="22"/>
        <v>1</v>
      </c>
      <c r="N726">
        <f t="shared" si="23"/>
        <v>0</v>
      </c>
    </row>
    <row r="727" spans="1:14" x14ac:dyDescent="0.2">
      <c r="A727">
        <v>6</v>
      </c>
      <c r="B727">
        <v>6</v>
      </c>
      <c r="C727">
        <v>66</v>
      </c>
      <c r="D727">
        <v>3</v>
      </c>
      <c r="F727" t="s">
        <v>53</v>
      </c>
      <c r="G727">
        <v>5</v>
      </c>
      <c r="H727">
        <v>1</v>
      </c>
      <c r="I727">
        <v>0.58320000000000005</v>
      </c>
      <c r="J727">
        <v>1</v>
      </c>
      <c r="K727">
        <v>0.5</v>
      </c>
      <c r="L727">
        <v>5</v>
      </c>
      <c r="M727">
        <f t="shared" si="22"/>
        <v>1</v>
      </c>
      <c r="N727">
        <f t="shared" si="23"/>
        <v>0</v>
      </c>
    </row>
    <row r="728" spans="1:14" x14ac:dyDescent="0.2">
      <c r="A728">
        <v>6</v>
      </c>
      <c r="B728">
        <v>6</v>
      </c>
      <c r="C728">
        <v>67</v>
      </c>
      <c r="D728">
        <v>3</v>
      </c>
      <c r="F728" t="s">
        <v>51</v>
      </c>
      <c r="G728">
        <v>6</v>
      </c>
      <c r="H728">
        <v>2</v>
      </c>
      <c r="I728">
        <v>0.31640000000000001</v>
      </c>
      <c r="J728">
        <v>0</v>
      </c>
      <c r="K728">
        <v>0</v>
      </c>
      <c r="L728">
        <v>5</v>
      </c>
      <c r="M728">
        <f t="shared" si="22"/>
        <v>0</v>
      </c>
      <c r="N728">
        <f t="shared" si="23"/>
        <v>1</v>
      </c>
    </row>
    <row r="729" spans="1:14" x14ac:dyDescent="0.2">
      <c r="A729">
        <v>6</v>
      </c>
      <c r="B729">
        <v>6</v>
      </c>
      <c r="C729">
        <v>68</v>
      </c>
      <c r="D729">
        <v>3</v>
      </c>
      <c r="F729" t="s">
        <v>55</v>
      </c>
      <c r="G729">
        <v>1</v>
      </c>
      <c r="H729">
        <v>3</v>
      </c>
      <c r="I729">
        <v>0.96740000000000004</v>
      </c>
      <c r="J729">
        <v>1</v>
      </c>
      <c r="K729">
        <v>-0.5</v>
      </c>
      <c r="L729">
        <v>4.5</v>
      </c>
      <c r="M729">
        <f t="shared" si="22"/>
        <v>1</v>
      </c>
      <c r="N729">
        <f t="shared" si="23"/>
        <v>0</v>
      </c>
    </row>
    <row r="730" spans="1:14" x14ac:dyDescent="0.2">
      <c r="A730">
        <v>6</v>
      </c>
      <c r="B730">
        <v>6</v>
      </c>
      <c r="C730">
        <v>69</v>
      </c>
      <c r="D730">
        <v>3</v>
      </c>
      <c r="F730" t="s">
        <v>53</v>
      </c>
      <c r="G730">
        <v>5</v>
      </c>
      <c r="H730">
        <v>2</v>
      </c>
      <c r="I730">
        <v>0.86650000000000005</v>
      </c>
      <c r="J730">
        <v>0</v>
      </c>
      <c r="K730">
        <v>0</v>
      </c>
      <c r="L730">
        <v>4.5</v>
      </c>
      <c r="M730">
        <f t="shared" si="22"/>
        <v>0</v>
      </c>
      <c r="N730">
        <f t="shared" si="23"/>
        <v>1</v>
      </c>
    </row>
    <row r="731" spans="1:14" x14ac:dyDescent="0.2">
      <c r="A731">
        <v>6</v>
      </c>
      <c r="B731">
        <v>6</v>
      </c>
      <c r="C731">
        <v>70</v>
      </c>
      <c r="D731">
        <v>3</v>
      </c>
      <c r="F731" t="s">
        <v>52</v>
      </c>
      <c r="G731">
        <v>4</v>
      </c>
      <c r="H731">
        <v>3</v>
      </c>
      <c r="I731">
        <v>0.41710000000000003</v>
      </c>
      <c r="J731">
        <v>1</v>
      </c>
      <c r="K731">
        <v>1</v>
      </c>
      <c r="L731">
        <v>5.5</v>
      </c>
      <c r="M731">
        <f t="shared" si="22"/>
        <v>1</v>
      </c>
      <c r="N731">
        <f t="shared" si="23"/>
        <v>0</v>
      </c>
    </row>
    <row r="732" spans="1:14" x14ac:dyDescent="0.2">
      <c r="A732">
        <v>6</v>
      </c>
      <c r="B732">
        <v>6</v>
      </c>
      <c r="C732">
        <v>71</v>
      </c>
      <c r="D732">
        <v>3</v>
      </c>
      <c r="F732" t="s">
        <v>51</v>
      </c>
      <c r="G732">
        <v>6</v>
      </c>
      <c r="H732">
        <v>3</v>
      </c>
      <c r="I732">
        <v>0.46789999999999998</v>
      </c>
      <c r="J732">
        <v>0</v>
      </c>
      <c r="K732">
        <v>0</v>
      </c>
      <c r="L732">
        <v>5.5</v>
      </c>
      <c r="M732">
        <f t="shared" si="22"/>
        <v>0</v>
      </c>
      <c r="N732">
        <f t="shared" si="23"/>
        <v>1</v>
      </c>
    </row>
    <row r="733" spans="1:14" x14ac:dyDescent="0.2">
      <c r="A733">
        <v>6</v>
      </c>
      <c r="B733">
        <v>6</v>
      </c>
      <c r="C733">
        <v>72</v>
      </c>
      <c r="D733">
        <v>3</v>
      </c>
      <c r="F733" t="s">
        <v>54</v>
      </c>
      <c r="G733">
        <v>2</v>
      </c>
      <c r="H733">
        <v>1</v>
      </c>
      <c r="I733">
        <v>0.73480000000000001</v>
      </c>
      <c r="J733">
        <v>0</v>
      </c>
      <c r="K733">
        <v>0</v>
      </c>
      <c r="L733">
        <v>5.5</v>
      </c>
      <c r="M733">
        <f t="shared" si="22"/>
        <v>0</v>
      </c>
      <c r="N733">
        <f t="shared" si="23"/>
        <v>1</v>
      </c>
    </row>
    <row r="734" spans="1:14" x14ac:dyDescent="0.2">
      <c r="A734">
        <v>6</v>
      </c>
      <c r="B734">
        <v>6</v>
      </c>
      <c r="C734">
        <v>73</v>
      </c>
      <c r="D734">
        <v>3</v>
      </c>
      <c r="F734" t="s">
        <v>51</v>
      </c>
      <c r="G734">
        <v>6</v>
      </c>
      <c r="H734">
        <v>3</v>
      </c>
      <c r="I734">
        <v>0.43359999999999999</v>
      </c>
      <c r="J734">
        <v>0</v>
      </c>
      <c r="K734">
        <v>0</v>
      </c>
      <c r="L734">
        <v>5.5</v>
      </c>
      <c r="M734">
        <f t="shared" si="22"/>
        <v>0</v>
      </c>
      <c r="N734">
        <f t="shared" si="23"/>
        <v>1</v>
      </c>
    </row>
    <row r="735" spans="1:14" x14ac:dyDescent="0.2">
      <c r="A735">
        <v>6</v>
      </c>
      <c r="B735">
        <v>6</v>
      </c>
      <c r="C735">
        <v>74</v>
      </c>
      <c r="D735">
        <v>3</v>
      </c>
      <c r="F735" t="s">
        <v>51</v>
      </c>
      <c r="G735">
        <v>6</v>
      </c>
      <c r="H735">
        <v>1</v>
      </c>
      <c r="I735">
        <v>0.43380000000000002</v>
      </c>
      <c r="J735">
        <v>0</v>
      </c>
      <c r="K735">
        <v>0</v>
      </c>
      <c r="L735">
        <v>5.5</v>
      </c>
      <c r="M735">
        <f t="shared" si="22"/>
        <v>0</v>
      </c>
      <c r="N735">
        <f t="shared" si="23"/>
        <v>1</v>
      </c>
    </row>
    <row r="736" spans="1:14" x14ac:dyDescent="0.2">
      <c r="A736">
        <v>6</v>
      </c>
      <c r="B736">
        <v>6</v>
      </c>
      <c r="C736">
        <v>75</v>
      </c>
      <c r="D736">
        <v>3</v>
      </c>
      <c r="F736" t="s">
        <v>53</v>
      </c>
      <c r="G736">
        <v>5</v>
      </c>
      <c r="H736">
        <v>3</v>
      </c>
      <c r="I736">
        <v>0.56769999999999998</v>
      </c>
      <c r="J736">
        <v>1</v>
      </c>
      <c r="K736">
        <v>0.5</v>
      </c>
      <c r="L736">
        <v>6</v>
      </c>
      <c r="M736">
        <f t="shared" si="22"/>
        <v>1</v>
      </c>
      <c r="N736">
        <f t="shared" si="23"/>
        <v>0</v>
      </c>
    </row>
    <row r="737" spans="1:14" x14ac:dyDescent="0.2">
      <c r="A737">
        <v>6</v>
      </c>
      <c r="B737">
        <v>6</v>
      </c>
      <c r="C737">
        <v>76</v>
      </c>
      <c r="D737">
        <v>3</v>
      </c>
      <c r="F737" t="s">
        <v>54</v>
      </c>
      <c r="G737">
        <v>2</v>
      </c>
      <c r="H737">
        <v>2</v>
      </c>
      <c r="I737">
        <v>0.51880000000000004</v>
      </c>
      <c r="J737">
        <v>0</v>
      </c>
      <c r="K737">
        <v>0</v>
      </c>
      <c r="L737">
        <v>6</v>
      </c>
      <c r="M737">
        <f t="shared" si="22"/>
        <v>0</v>
      </c>
      <c r="N737">
        <f t="shared" si="23"/>
        <v>1</v>
      </c>
    </row>
    <row r="738" spans="1:14" x14ac:dyDescent="0.2">
      <c r="A738">
        <v>6</v>
      </c>
      <c r="B738">
        <v>6</v>
      </c>
      <c r="C738">
        <v>77</v>
      </c>
      <c r="D738">
        <v>3</v>
      </c>
      <c r="F738" t="s">
        <v>54</v>
      </c>
      <c r="G738">
        <v>2</v>
      </c>
      <c r="H738">
        <v>3</v>
      </c>
      <c r="I738">
        <v>0.46610000000000001</v>
      </c>
      <c r="J738">
        <v>0</v>
      </c>
      <c r="K738">
        <v>0</v>
      </c>
      <c r="L738">
        <v>6</v>
      </c>
      <c r="M738">
        <f t="shared" si="22"/>
        <v>0</v>
      </c>
      <c r="N738">
        <f t="shared" si="23"/>
        <v>1</v>
      </c>
    </row>
    <row r="739" spans="1:14" x14ac:dyDescent="0.2">
      <c r="A739">
        <v>6</v>
      </c>
      <c r="B739">
        <v>6</v>
      </c>
      <c r="C739">
        <v>78</v>
      </c>
      <c r="D739">
        <v>3</v>
      </c>
      <c r="F739" t="s">
        <v>53</v>
      </c>
      <c r="G739">
        <v>5</v>
      </c>
      <c r="H739">
        <v>2</v>
      </c>
      <c r="I739">
        <v>0.5494</v>
      </c>
      <c r="J739">
        <v>1</v>
      </c>
      <c r="K739">
        <v>0.5</v>
      </c>
      <c r="L739">
        <v>6.5</v>
      </c>
      <c r="M739">
        <f t="shared" si="22"/>
        <v>1</v>
      </c>
      <c r="N739">
        <f t="shared" si="23"/>
        <v>0</v>
      </c>
    </row>
    <row r="740" spans="1:14" x14ac:dyDescent="0.2">
      <c r="A740">
        <v>6</v>
      </c>
      <c r="B740">
        <v>6</v>
      </c>
      <c r="C740">
        <v>79</v>
      </c>
      <c r="D740">
        <v>3</v>
      </c>
      <c r="F740" t="s">
        <v>52</v>
      </c>
      <c r="G740">
        <v>4</v>
      </c>
      <c r="H740">
        <v>1</v>
      </c>
      <c r="I740">
        <v>0.68149999999999999</v>
      </c>
      <c r="J740">
        <v>1</v>
      </c>
      <c r="K740">
        <v>1</v>
      </c>
      <c r="L740">
        <v>7.5</v>
      </c>
      <c r="M740">
        <f t="shared" si="22"/>
        <v>1</v>
      </c>
      <c r="N740">
        <f t="shared" si="23"/>
        <v>0</v>
      </c>
    </row>
    <row r="741" spans="1:14" x14ac:dyDescent="0.2">
      <c r="A741">
        <v>6</v>
      </c>
      <c r="B741">
        <v>6</v>
      </c>
      <c r="C741">
        <v>80</v>
      </c>
      <c r="D741">
        <v>3</v>
      </c>
      <c r="F741" t="s">
        <v>55</v>
      </c>
      <c r="G741">
        <v>1</v>
      </c>
      <c r="H741">
        <v>2</v>
      </c>
      <c r="I741">
        <v>0.78300000000000003</v>
      </c>
      <c r="J741">
        <v>1</v>
      </c>
      <c r="K741">
        <v>-0.5</v>
      </c>
      <c r="L741">
        <v>7</v>
      </c>
      <c r="M741">
        <f t="shared" si="22"/>
        <v>1</v>
      </c>
      <c r="N741">
        <f t="shared" si="23"/>
        <v>0</v>
      </c>
    </row>
    <row r="742" spans="1:14" x14ac:dyDescent="0.2">
      <c r="A742">
        <v>6</v>
      </c>
      <c r="B742">
        <v>6</v>
      </c>
      <c r="C742">
        <v>81</v>
      </c>
      <c r="D742">
        <v>3</v>
      </c>
      <c r="F742" t="s">
        <v>53</v>
      </c>
      <c r="G742">
        <v>5</v>
      </c>
      <c r="H742">
        <v>3</v>
      </c>
      <c r="I742">
        <v>0.98350000000000004</v>
      </c>
      <c r="J742">
        <v>0</v>
      </c>
      <c r="K742">
        <v>0</v>
      </c>
      <c r="L742">
        <v>7</v>
      </c>
      <c r="M742">
        <f t="shared" si="22"/>
        <v>0</v>
      </c>
      <c r="N742">
        <f t="shared" si="23"/>
        <v>1</v>
      </c>
    </row>
    <row r="743" spans="1:14" x14ac:dyDescent="0.2">
      <c r="A743">
        <v>6</v>
      </c>
      <c r="B743">
        <v>6</v>
      </c>
      <c r="C743">
        <v>82</v>
      </c>
      <c r="D743">
        <v>3</v>
      </c>
      <c r="F743" t="s">
        <v>53</v>
      </c>
      <c r="G743">
        <v>5</v>
      </c>
      <c r="H743">
        <v>2</v>
      </c>
      <c r="I743">
        <v>0.76680000000000004</v>
      </c>
      <c r="J743">
        <v>0</v>
      </c>
      <c r="K743">
        <v>0</v>
      </c>
      <c r="L743">
        <v>7</v>
      </c>
      <c r="M743">
        <f t="shared" si="22"/>
        <v>0</v>
      </c>
      <c r="N743">
        <f t="shared" si="23"/>
        <v>1</v>
      </c>
    </row>
    <row r="744" spans="1:14" x14ac:dyDescent="0.2">
      <c r="A744">
        <v>6</v>
      </c>
      <c r="B744">
        <v>6</v>
      </c>
      <c r="C744">
        <v>83</v>
      </c>
      <c r="D744">
        <v>3</v>
      </c>
      <c r="F744" t="s">
        <v>54</v>
      </c>
      <c r="G744">
        <v>2</v>
      </c>
      <c r="H744">
        <v>3</v>
      </c>
      <c r="I744">
        <v>0.6835</v>
      </c>
      <c r="J744">
        <v>0</v>
      </c>
      <c r="K744">
        <v>0</v>
      </c>
      <c r="L744">
        <v>7</v>
      </c>
      <c r="M744">
        <f t="shared" si="22"/>
        <v>0</v>
      </c>
      <c r="N744">
        <f t="shared" si="23"/>
        <v>1</v>
      </c>
    </row>
    <row r="745" spans="1:14" x14ac:dyDescent="0.2">
      <c r="A745">
        <v>6</v>
      </c>
      <c r="B745">
        <v>6</v>
      </c>
      <c r="C745">
        <v>84</v>
      </c>
      <c r="D745">
        <v>3</v>
      </c>
      <c r="F745" t="s">
        <v>55</v>
      </c>
      <c r="G745">
        <v>1</v>
      </c>
      <c r="H745">
        <v>3</v>
      </c>
      <c r="I745">
        <v>1.1177999999999999</v>
      </c>
      <c r="J745">
        <v>0</v>
      </c>
      <c r="K745">
        <v>0</v>
      </c>
      <c r="L745">
        <v>7</v>
      </c>
      <c r="M745">
        <f t="shared" si="22"/>
        <v>0</v>
      </c>
      <c r="N745">
        <f t="shared" si="23"/>
        <v>1</v>
      </c>
    </row>
    <row r="746" spans="1:14" x14ac:dyDescent="0.2">
      <c r="A746">
        <v>6</v>
      </c>
      <c r="B746">
        <v>6</v>
      </c>
      <c r="C746">
        <v>85</v>
      </c>
      <c r="D746">
        <v>3</v>
      </c>
      <c r="F746" t="s">
        <v>54</v>
      </c>
      <c r="G746">
        <v>2</v>
      </c>
      <c r="H746">
        <v>1</v>
      </c>
      <c r="I746">
        <v>0.48370000000000002</v>
      </c>
      <c r="J746">
        <v>0</v>
      </c>
      <c r="K746">
        <v>0</v>
      </c>
      <c r="L746">
        <v>7</v>
      </c>
      <c r="M746">
        <f t="shared" si="22"/>
        <v>0</v>
      </c>
      <c r="N746">
        <f t="shared" si="23"/>
        <v>1</v>
      </c>
    </row>
    <row r="747" spans="1:14" x14ac:dyDescent="0.2">
      <c r="A747">
        <v>6</v>
      </c>
      <c r="B747">
        <v>6</v>
      </c>
      <c r="C747">
        <v>86</v>
      </c>
      <c r="D747">
        <v>3</v>
      </c>
      <c r="F747" t="s">
        <v>55</v>
      </c>
      <c r="G747">
        <v>1</v>
      </c>
      <c r="H747">
        <v>3</v>
      </c>
      <c r="I747">
        <v>0.73360000000000003</v>
      </c>
      <c r="J747">
        <v>1</v>
      </c>
      <c r="K747">
        <v>-0.5</v>
      </c>
      <c r="L747">
        <v>6.5</v>
      </c>
      <c r="M747">
        <f t="shared" si="22"/>
        <v>1</v>
      </c>
      <c r="N747">
        <f t="shared" si="23"/>
        <v>0</v>
      </c>
    </row>
    <row r="748" spans="1:14" x14ac:dyDescent="0.2">
      <c r="A748">
        <v>6</v>
      </c>
      <c r="B748">
        <v>6</v>
      </c>
      <c r="C748">
        <v>87</v>
      </c>
      <c r="D748">
        <v>3</v>
      </c>
      <c r="F748" t="s">
        <v>51</v>
      </c>
      <c r="G748">
        <v>6</v>
      </c>
      <c r="H748">
        <v>1</v>
      </c>
      <c r="I748">
        <v>0.53349999999999997</v>
      </c>
      <c r="J748">
        <v>0</v>
      </c>
      <c r="K748">
        <v>0</v>
      </c>
      <c r="L748">
        <v>6.5</v>
      </c>
      <c r="M748">
        <f t="shared" si="22"/>
        <v>0</v>
      </c>
      <c r="N748">
        <f t="shared" si="23"/>
        <v>1</v>
      </c>
    </row>
    <row r="749" spans="1:14" x14ac:dyDescent="0.2">
      <c r="A749">
        <v>6</v>
      </c>
      <c r="B749">
        <v>6</v>
      </c>
      <c r="C749">
        <v>88</v>
      </c>
      <c r="D749">
        <v>3</v>
      </c>
      <c r="F749" t="s">
        <v>52</v>
      </c>
      <c r="G749">
        <v>4</v>
      </c>
      <c r="H749">
        <v>3</v>
      </c>
      <c r="I749">
        <v>0.41930000000000001</v>
      </c>
      <c r="J749">
        <v>1</v>
      </c>
      <c r="K749">
        <v>1</v>
      </c>
      <c r="L749">
        <v>7.5</v>
      </c>
      <c r="M749">
        <f t="shared" si="22"/>
        <v>1</v>
      </c>
      <c r="N749">
        <f t="shared" si="23"/>
        <v>0</v>
      </c>
    </row>
    <row r="750" spans="1:14" x14ac:dyDescent="0.2">
      <c r="A750">
        <v>6</v>
      </c>
      <c r="B750">
        <v>6</v>
      </c>
      <c r="C750">
        <v>89</v>
      </c>
      <c r="D750">
        <v>3</v>
      </c>
      <c r="F750" t="s">
        <v>51</v>
      </c>
      <c r="G750">
        <v>3</v>
      </c>
      <c r="H750">
        <v>1</v>
      </c>
      <c r="I750">
        <v>0.62339999999999995</v>
      </c>
      <c r="J750">
        <v>0</v>
      </c>
      <c r="K750">
        <v>0</v>
      </c>
      <c r="L750">
        <v>7.5</v>
      </c>
      <c r="M750">
        <f t="shared" si="22"/>
        <v>0</v>
      </c>
      <c r="N750">
        <f t="shared" si="23"/>
        <v>1</v>
      </c>
    </row>
    <row r="751" spans="1:14" x14ac:dyDescent="0.2">
      <c r="A751">
        <v>6</v>
      </c>
      <c r="B751">
        <v>6</v>
      </c>
      <c r="C751">
        <v>90</v>
      </c>
      <c r="D751">
        <v>3</v>
      </c>
      <c r="F751" t="s">
        <v>55</v>
      </c>
      <c r="G751">
        <v>1</v>
      </c>
      <c r="H751">
        <v>1</v>
      </c>
      <c r="I751">
        <v>0.48230000000000001</v>
      </c>
      <c r="J751">
        <v>1</v>
      </c>
      <c r="K751">
        <v>-0.5</v>
      </c>
      <c r="L751">
        <v>7</v>
      </c>
      <c r="M751">
        <f t="shared" si="22"/>
        <v>1</v>
      </c>
      <c r="N751">
        <f t="shared" si="23"/>
        <v>0</v>
      </c>
    </row>
    <row r="752" spans="1:14" x14ac:dyDescent="0.2">
      <c r="A752">
        <v>6</v>
      </c>
      <c r="B752">
        <v>6</v>
      </c>
      <c r="C752">
        <v>91</v>
      </c>
      <c r="D752">
        <v>3</v>
      </c>
      <c r="F752" t="s">
        <v>52</v>
      </c>
      <c r="G752">
        <v>4</v>
      </c>
      <c r="H752">
        <v>2</v>
      </c>
      <c r="I752">
        <v>0.51639999999999997</v>
      </c>
      <c r="J752">
        <v>1</v>
      </c>
      <c r="K752">
        <v>1</v>
      </c>
      <c r="L752">
        <v>8</v>
      </c>
      <c r="M752">
        <f t="shared" si="22"/>
        <v>1</v>
      </c>
      <c r="N752">
        <f t="shared" si="23"/>
        <v>0</v>
      </c>
    </row>
    <row r="753" spans="1:14" x14ac:dyDescent="0.2">
      <c r="A753">
        <v>6</v>
      </c>
      <c r="B753">
        <v>6</v>
      </c>
      <c r="C753">
        <v>92</v>
      </c>
      <c r="D753">
        <v>3</v>
      </c>
      <c r="F753" t="s">
        <v>54</v>
      </c>
      <c r="G753">
        <v>2</v>
      </c>
      <c r="H753">
        <v>3</v>
      </c>
      <c r="I753">
        <v>0.50049999999999994</v>
      </c>
      <c r="J753">
        <v>0</v>
      </c>
      <c r="K753">
        <v>0</v>
      </c>
      <c r="L753">
        <v>8</v>
      </c>
      <c r="M753">
        <f t="shared" si="22"/>
        <v>0</v>
      </c>
      <c r="N753">
        <f t="shared" si="23"/>
        <v>1</v>
      </c>
    </row>
    <row r="754" spans="1:14" x14ac:dyDescent="0.2">
      <c r="A754">
        <v>6</v>
      </c>
      <c r="B754">
        <v>6</v>
      </c>
      <c r="C754">
        <v>93</v>
      </c>
      <c r="D754">
        <v>3</v>
      </c>
      <c r="F754" t="s">
        <v>52</v>
      </c>
      <c r="G754">
        <v>4</v>
      </c>
      <c r="H754">
        <v>1</v>
      </c>
      <c r="I754">
        <v>0.76719999999999999</v>
      </c>
      <c r="J754">
        <v>0</v>
      </c>
      <c r="K754">
        <v>0</v>
      </c>
      <c r="L754">
        <v>8</v>
      </c>
      <c r="M754">
        <f t="shared" si="22"/>
        <v>0</v>
      </c>
      <c r="N754">
        <f t="shared" si="23"/>
        <v>1</v>
      </c>
    </row>
    <row r="755" spans="1:14" x14ac:dyDescent="0.2">
      <c r="A755">
        <v>6</v>
      </c>
      <c r="B755">
        <v>6</v>
      </c>
      <c r="C755">
        <v>94</v>
      </c>
      <c r="D755">
        <v>3</v>
      </c>
      <c r="F755" t="s">
        <v>52</v>
      </c>
      <c r="G755">
        <v>4</v>
      </c>
      <c r="H755">
        <v>2</v>
      </c>
      <c r="I755">
        <v>2.0325000000000002</v>
      </c>
      <c r="J755">
        <v>0</v>
      </c>
      <c r="K755">
        <v>0</v>
      </c>
      <c r="L755">
        <v>8</v>
      </c>
      <c r="M755">
        <f t="shared" si="22"/>
        <v>0</v>
      </c>
      <c r="N755">
        <f t="shared" si="23"/>
        <v>1</v>
      </c>
    </row>
    <row r="756" spans="1:14" x14ac:dyDescent="0.2">
      <c r="A756">
        <v>6</v>
      </c>
      <c r="B756">
        <v>6</v>
      </c>
      <c r="C756">
        <v>95</v>
      </c>
      <c r="D756">
        <v>3</v>
      </c>
      <c r="F756" t="s">
        <v>55</v>
      </c>
      <c r="G756">
        <v>1</v>
      </c>
      <c r="H756">
        <v>2</v>
      </c>
      <c r="I756">
        <v>1.0678000000000001</v>
      </c>
      <c r="J756">
        <v>1</v>
      </c>
      <c r="K756">
        <v>-0.5</v>
      </c>
      <c r="L756">
        <v>7.5</v>
      </c>
      <c r="M756">
        <f t="shared" si="22"/>
        <v>1</v>
      </c>
      <c r="N756">
        <f t="shared" si="23"/>
        <v>0</v>
      </c>
    </row>
    <row r="757" spans="1:14" x14ac:dyDescent="0.2">
      <c r="A757">
        <v>6</v>
      </c>
      <c r="B757">
        <v>6</v>
      </c>
      <c r="C757">
        <v>96</v>
      </c>
      <c r="D757">
        <v>3</v>
      </c>
      <c r="F757" t="s">
        <v>51</v>
      </c>
      <c r="G757">
        <v>3</v>
      </c>
      <c r="H757">
        <v>3</v>
      </c>
      <c r="I757">
        <v>0.46629999999999999</v>
      </c>
      <c r="J757">
        <v>1</v>
      </c>
      <c r="K757">
        <v>0</v>
      </c>
      <c r="L757">
        <v>7.5</v>
      </c>
      <c r="M757">
        <f t="shared" si="22"/>
        <v>1</v>
      </c>
      <c r="N757">
        <f t="shared" si="23"/>
        <v>0</v>
      </c>
    </row>
    <row r="758" spans="1:14" hidden="1" x14ac:dyDescent="0.2">
      <c r="A758">
        <v>7</v>
      </c>
      <c r="B758">
        <v>7</v>
      </c>
      <c r="C758">
        <v>1</v>
      </c>
      <c r="D758">
        <v>2</v>
      </c>
      <c r="E758">
        <v>0</v>
      </c>
      <c r="F758" t="s">
        <v>51</v>
      </c>
      <c r="G758">
        <v>3</v>
      </c>
      <c r="H758">
        <v>1</v>
      </c>
      <c r="I758">
        <v>5.7214</v>
      </c>
      <c r="J758">
        <v>1</v>
      </c>
      <c r="K758">
        <v>0</v>
      </c>
      <c r="L758">
        <v>0</v>
      </c>
      <c r="M758">
        <f t="shared" si="22"/>
        <v>1</v>
      </c>
      <c r="N758">
        <f t="shared" si="23"/>
        <v>0</v>
      </c>
    </row>
    <row r="759" spans="1:14" hidden="1" x14ac:dyDescent="0.2">
      <c r="A759">
        <v>7</v>
      </c>
      <c r="B759">
        <v>7</v>
      </c>
      <c r="C759">
        <v>2</v>
      </c>
      <c r="D759">
        <v>2</v>
      </c>
      <c r="E759">
        <v>-0.5</v>
      </c>
      <c r="F759" t="s">
        <v>55</v>
      </c>
      <c r="G759">
        <v>1</v>
      </c>
      <c r="H759">
        <v>3</v>
      </c>
      <c r="I759">
        <v>1.1560999999999999</v>
      </c>
      <c r="J759">
        <v>1</v>
      </c>
      <c r="K759">
        <v>-0.5</v>
      </c>
      <c r="L759">
        <v>-0.5</v>
      </c>
      <c r="M759">
        <f t="shared" si="22"/>
        <v>1</v>
      </c>
      <c r="N759">
        <f t="shared" si="23"/>
        <v>0</v>
      </c>
    </row>
    <row r="760" spans="1:14" hidden="1" x14ac:dyDescent="0.2">
      <c r="A760">
        <v>7</v>
      </c>
      <c r="B760">
        <v>7</v>
      </c>
      <c r="C760">
        <v>3</v>
      </c>
      <c r="D760">
        <v>2</v>
      </c>
      <c r="E760">
        <v>1</v>
      </c>
      <c r="F760" t="s">
        <v>52</v>
      </c>
      <c r="G760">
        <v>4</v>
      </c>
      <c r="H760">
        <v>3</v>
      </c>
      <c r="I760">
        <v>2.3319000000000001</v>
      </c>
      <c r="J760">
        <v>1</v>
      </c>
      <c r="K760">
        <v>1</v>
      </c>
      <c r="L760">
        <v>0.5</v>
      </c>
      <c r="M760">
        <f t="shared" si="22"/>
        <v>1</v>
      </c>
      <c r="N760">
        <f t="shared" si="23"/>
        <v>0</v>
      </c>
    </row>
    <row r="761" spans="1:14" hidden="1" x14ac:dyDescent="0.2">
      <c r="A761">
        <v>7</v>
      </c>
      <c r="B761">
        <v>7</v>
      </c>
      <c r="C761">
        <v>4</v>
      </c>
      <c r="D761">
        <v>2</v>
      </c>
      <c r="E761">
        <v>0</v>
      </c>
      <c r="F761" t="s">
        <v>51</v>
      </c>
      <c r="G761">
        <v>6</v>
      </c>
      <c r="H761">
        <v>1</v>
      </c>
      <c r="I761">
        <v>2.2046000000000001</v>
      </c>
      <c r="J761">
        <v>0</v>
      </c>
      <c r="K761">
        <v>0</v>
      </c>
      <c r="L761">
        <v>0.5</v>
      </c>
      <c r="M761">
        <f t="shared" si="22"/>
        <v>0</v>
      </c>
      <c r="N761">
        <f t="shared" si="23"/>
        <v>1</v>
      </c>
    </row>
    <row r="762" spans="1:14" hidden="1" x14ac:dyDescent="0.2">
      <c r="A762">
        <v>7</v>
      </c>
      <c r="B762">
        <v>7</v>
      </c>
      <c r="C762">
        <v>5</v>
      </c>
      <c r="D762">
        <v>2</v>
      </c>
      <c r="E762">
        <v>0.5</v>
      </c>
      <c r="F762" t="s">
        <v>53</v>
      </c>
      <c r="G762">
        <v>5</v>
      </c>
      <c r="H762">
        <v>2</v>
      </c>
      <c r="I762">
        <v>1.0773999999999999</v>
      </c>
      <c r="J762">
        <v>1</v>
      </c>
      <c r="K762">
        <v>0.5</v>
      </c>
      <c r="L762">
        <v>1</v>
      </c>
      <c r="M762">
        <f t="shared" si="22"/>
        <v>1</v>
      </c>
      <c r="N762">
        <f t="shared" si="23"/>
        <v>0</v>
      </c>
    </row>
    <row r="763" spans="1:14" hidden="1" x14ac:dyDescent="0.2">
      <c r="A763">
        <v>7</v>
      </c>
      <c r="B763">
        <v>7</v>
      </c>
      <c r="C763">
        <v>6</v>
      </c>
      <c r="D763">
        <v>2</v>
      </c>
      <c r="E763">
        <v>-1</v>
      </c>
      <c r="F763" t="s">
        <v>54</v>
      </c>
      <c r="G763">
        <v>2</v>
      </c>
      <c r="H763">
        <v>1</v>
      </c>
      <c r="I763">
        <v>0.8034</v>
      </c>
      <c r="J763">
        <v>1</v>
      </c>
      <c r="K763">
        <v>-1</v>
      </c>
      <c r="L763">
        <v>0</v>
      </c>
      <c r="M763">
        <f t="shared" si="22"/>
        <v>1</v>
      </c>
      <c r="N763">
        <f t="shared" si="23"/>
        <v>0</v>
      </c>
    </row>
    <row r="764" spans="1:14" hidden="1" x14ac:dyDescent="0.2">
      <c r="A764">
        <v>7</v>
      </c>
      <c r="B764">
        <v>7</v>
      </c>
      <c r="C764">
        <v>7</v>
      </c>
      <c r="D764">
        <v>2</v>
      </c>
      <c r="E764">
        <v>0</v>
      </c>
      <c r="F764" t="s">
        <v>51</v>
      </c>
      <c r="G764">
        <v>3</v>
      </c>
      <c r="H764">
        <v>1</v>
      </c>
      <c r="I764">
        <v>0.83499999999999996</v>
      </c>
      <c r="J764">
        <v>1</v>
      </c>
      <c r="K764">
        <v>0</v>
      </c>
      <c r="L764">
        <v>0</v>
      </c>
      <c r="M764">
        <f t="shared" si="22"/>
        <v>1</v>
      </c>
      <c r="N764">
        <f t="shared" si="23"/>
        <v>0</v>
      </c>
    </row>
    <row r="765" spans="1:14" hidden="1" x14ac:dyDescent="0.2">
      <c r="A765">
        <v>7</v>
      </c>
      <c r="B765">
        <v>7</v>
      </c>
      <c r="C765">
        <v>8</v>
      </c>
      <c r="D765">
        <v>2</v>
      </c>
      <c r="E765">
        <v>0</v>
      </c>
      <c r="F765" t="s">
        <v>51</v>
      </c>
      <c r="G765">
        <v>6</v>
      </c>
      <c r="H765">
        <v>2</v>
      </c>
      <c r="I765">
        <v>1.2419</v>
      </c>
      <c r="J765">
        <v>1</v>
      </c>
      <c r="K765">
        <v>0</v>
      </c>
      <c r="L765">
        <v>0</v>
      </c>
      <c r="M765">
        <f t="shared" si="22"/>
        <v>1</v>
      </c>
      <c r="N765">
        <f t="shared" si="23"/>
        <v>0</v>
      </c>
    </row>
    <row r="766" spans="1:14" hidden="1" x14ac:dyDescent="0.2">
      <c r="A766">
        <v>7</v>
      </c>
      <c r="B766">
        <v>7</v>
      </c>
      <c r="C766">
        <v>9</v>
      </c>
      <c r="D766">
        <v>2</v>
      </c>
      <c r="E766">
        <v>1</v>
      </c>
      <c r="F766" t="s">
        <v>52</v>
      </c>
      <c r="G766">
        <v>4</v>
      </c>
      <c r="H766">
        <v>1</v>
      </c>
      <c r="I766">
        <v>2.1059999999999999</v>
      </c>
      <c r="J766">
        <v>1</v>
      </c>
      <c r="K766">
        <v>1</v>
      </c>
      <c r="L766">
        <v>1</v>
      </c>
      <c r="M766">
        <f t="shared" si="22"/>
        <v>1</v>
      </c>
      <c r="N766">
        <f t="shared" si="23"/>
        <v>0</v>
      </c>
    </row>
    <row r="767" spans="1:14" hidden="1" x14ac:dyDescent="0.2">
      <c r="A767">
        <v>7</v>
      </c>
      <c r="B767">
        <v>7</v>
      </c>
      <c r="C767">
        <v>10</v>
      </c>
      <c r="D767">
        <v>2</v>
      </c>
      <c r="E767">
        <v>-0.5</v>
      </c>
      <c r="F767" t="s">
        <v>55</v>
      </c>
      <c r="G767">
        <v>1</v>
      </c>
      <c r="H767">
        <v>2</v>
      </c>
      <c r="I767">
        <v>1.0483</v>
      </c>
      <c r="J767">
        <v>0</v>
      </c>
      <c r="K767">
        <v>0</v>
      </c>
      <c r="L767">
        <v>1</v>
      </c>
      <c r="M767">
        <f t="shared" si="22"/>
        <v>0</v>
      </c>
      <c r="N767">
        <f t="shared" si="23"/>
        <v>1</v>
      </c>
    </row>
    <row r="768" spans="1:14" hidden="1" x14ac:dyDescent="0.2">
      <c r="A768">
        <v>7</v>
      </c>
      <c r="B768">
        <v>7</v>
      </c>
      <c r="C768">
        <v>11</v>
      </c>
      <c r="D768">
        <v>2</v>
      </c>
      <c r="E768">
        <v>0</v>
      </c>
      <c r="F768" t="s">
        <v>51</v>
      </c>
      <c r="G768">
        <v>6</v>
      </c>
      <c r="H768">
        <v>3</v>
      </c>
      <c r="I768">
        <v>0.82530000000000003</v>
      </c>
      <c r="J768">
        <v>1</v>
      </c>
      <c r="K768">
        <v>0</v>
      </c>
      <c r="L768">
        <v>1</v>
      </c>
      <c r="M768">
        <f t="shared" si="22"/>
        <v>1</v>
      </c>
      <c r="N768">
        <f t="shared" si="23"/>
        <v>0</v>
      </c>
    </row>
    <row r="769" spans="1:14" hidden="1" x14ac:dyDescent="0.2">
      <c r="A769">
        <v>7</v>
      </c>
      <c r="B769">
        <v>7</v>
      </c>
      <c r="C769">
        <v>12</v>
      </c>
      <c r="D769">
        <v>2</v>
      </c>
      <c r="E769">
        <v>0.5</v>
      </c>
      <c r="F769" t="s">
        <v>53</v>
      </c>
      <c r="G769">
        <v>5</v>
      </c>
      <c r="H769">
        <v>3</v>
      </c>
      <c r="I769">
        <v>0.83720000000000006</v>
      </c>
      <c r="J769">
        <v>1</v>
      </c>
      <c r="K769">
        <v>0.5</v>
      </c>
      <c r="L769">
        <v>1.5</v>
      </c>
      <c r="M769">
        <f t="shared" si="22"/>
        <v>1</v>
      </c>
      <c r="N769">
        <f t="shared" si="23"/>
        <v>0</v>
      </c>
    </row>
    <row r="770" spans="1:14" hidden="1" x14ac:dyDescent="0.2">
      <c r="A770">
        <v>7</v>
      </c>
      <c r="B770">
        <v>7</v>
      </c>
      <c r="C770">
        <v>13</v>
      </c>
      <c r="D770">
        <v>2</v>
      </c>
      <c r="E770">
        <v>-1</v>
      </c>
      <c r="F770" t="s">
        <v>54</v>
      </c>
      <c r="G770">
        <v>2</v>
      </c>
      <c r="H770">
        <v>1</v>
      </c>
      <c r="I770">
        <v>1.0692999999999999</v>
      </c>
      <c r="J770">
        <v>0</v>
      </c>
      <c r="K770">
        <v>0</v>
      </c>
      <c r="L770">
        <v>1.5</v>
      </c>
      <c r="M770">
        <f t="shared" ref="M770:M833" si="24">IF(J770=1,1,0)</f>
        <v>0</v>
      </c>
      <c r="N770">
        <f t="shared" ref="N770:N833" si="25">IF(J770=1,0,1)</f>
        <v>1</v>
      </c>
    </row>
    <row r="771" spans="1:14" hidden="1" x14ac:dyDescent="0.2">
      <c r="A771">
        <v>7</v>
      </c>
      <c r="B771">
        <v>7</v>
      </c>
      <c r="C771">
        <v>14</v>
      </c>
      <c r="D771">
        <v>2</v>
      </c>
      <c r="E771">
        <v>0</v>
      </c>
      <c r="F771" t="s">
        <v>51</v>
      </c>
      <c r="G771">
        <v>3</v>
      </c>
      <c r="H771">
        <v>1</v>
      </c>
      <c r="I771">
        <v>1.2196</v>
      </c>
      <c r="J771">
        <v>1</v>
      </c>
      <c r="K771">
        <v>0</v>
      </c>
      <c r="L771">
        <v>1.5</v>
      </c>
      <c r="M771">
        <f t="shared" si="24"/>
        <v>1</v>
      </c>
      <c r="N771">
        <f t="shared" si="25"/>
        <v>0</v>
      </c>
    </row>
    <row r="772" spans="1:14" hidden="1" x14ac:dyDescent="0.2">
      <c r="A772">
        <v>7</v>
      </c>
      <c r="B772">
        <v>7</v>
      </c>
      <c r="C772">
        <v>15</v>
      </c>
      <c r="D772">
        <v>2</v>
      </c>
      <c r="E772">
        <v>0.5</v>
      </c>
      <c r="F772" t="s">
        <v>53</v>
      </c>
      <c r="G772">
        <v>5</v>
      </c>
      <c r="H772">
        <v>3</v>
      </c>
      <c r="I772">
        <v>1.0355000000000001</v>
      </c>
      <c r="J772">
        <v>1</v>
      </c>
      <c r="K772">
        <v>0.5</v>
      </c>
      <c r="L772">
        <v>2</v>
      </c>
      <c r="M772">
        <f t="shared" si="24"/>
        <v>1</v>
      </c>
      <c r="N772">
        <f t="shared" si="25"/>
        <v>0</v>
      </c>
    </row>
    <row r="773" spans="1:14" hidden="1" x14ac:dyDescent="0.2">
      <c r="A773">
        <v>7</v>
      </c>
      <c r="B773">
        <v>7</v>
      </c>
      <c r="C773">
        <v>16</v>
      </c>
      <c r="D773">
        <v>2</v>
      </c>
      <c r="E773">
        <v>-1</v>
      </c>
      <c r="F773" t="s">
        <v>54</v>
      </c>
      <c r="G773">
        <v>2</v>
      </c>
      <c r="H773">
        <v>2</v>
      </c>
      <c r="I773">
        <v>2.1223999999999998</v>
      </c>
      <c r="J773">
        <v>1</v>
      </c>
      <c r="K773">
        <v>-1</v>
      </c>
      <c r="L773">
        <v>1</v>
      </c>
      <c r="M773">
        <f t="shared" si="24"/>
        <v>1</v>
      </c>
      <c r="N773">
        <f t="shared" si="25"/>
        <v>0</v>
      </c>
    </row>
    <row r="774" spans="1:14" hidden="1" x14ac:dyDescent="0.2">
      <c r="A774">
        <v>7</v>
      </c>
      <c r="B774">
        <v>7</v>
      </c>
      <c r="C774">
        <v>17</v>
      </c>
      <c r="D774">
        <v>2</v>
      </c>
      <c r="E774">
        <v>1</v>
      </c>
      <c r="F774" t="s">
        <v>52</v>
      </c>
      <c r="G774">
        <v>4</v>
      </c>
      <c r="H774">
        <v>2</v>
      </c>
      <c r="I774">
        <v>0.85370000000000001</v>
      </c>
      <c r="J774">
        <v>1</v>
      </c>
      <c r="K774">
        <v>1</v>
      </c>
      <c r="L774">
        <v>2</v>
      </c>
      <c r="M774">
        <f t="shared" si="24"/>
        <v>1</v>
      </c>
      <c r="N774">
        <f t="shared" si="25"/>
        <v>0</v>
      </c>
    </row>
    <row r="775" spans="1:14" hidden="1" x14ac:dyDescent="0.2">
      <c r="A775">
        <v>7</v>
      </c>
      <c r="B775">
        <v>7</v>
      </c>
      <c r="C775">
        <v>18</v>
      </c>
      <c r="D775">
        <v>2</v>
      </c>
      <c r="E775">
        <v>-0.5</v>
      </c>
      <c r="F775" t="s">
        <v>55</v>
      </c>
      <c r="G775">
        <v>1</v>
      </c>
      <c r="H775">
        <v>1</v>
      </c>
      <c r="I775">
        <v>0.90880000000000005</v>
      </c>
      <c r="J775">
        <v>0</v>
      </c>
      <c r="K775">
        <v>0</v>
      </c>
      <c r="L775">
        <v>2</v>
      </c>
      <c r="M775">
        <f t="shared" si="24"/>
        <v>0</v>
      </c>
      <c r="N775">
        <f t="shared" si="25"/>
        <v>1</v>
      </c>
    </row>
    <row r="776" spans="1:14" hidden="1" x14ac:dyDescent="0.2">
      <c r="A776">
        <v>7</v>
      </c>
      <c r="B776">
        <v>7</v>
      </c>
      <c r="C776">
        <v>19</v>
      </c>
      <c r="D776">
        <v>2</v>
      </c>
      <c r="E776">
        <v>0</v>
      </c>
      <c r="F776" t="s">
        <v>51</v>
      </c>
      <c r="G776">
        <v>6</v>
      </c>
      <c r="H776">
        <v>1</v>
      </c>
      <c r="I776">
        <v>0.69199999999999995</v>
      </c>
      <c r="J776">
        <v>1</v>
      </c>
      <c r="K776">
        <v>0</v>
      </c>
      <c r="L776">
        <v>2</v>
      </c>
      <c r="M776">
        <f t="shared" si="24"/>
        <v>1</v>
      </c>
      <c r="N776">
        <f t="shared" si="25"/>
        <v>0</v>
      </c>
    </row>
    <row r="777" spans="1:14" hidden="1" x14ac:dyDescent="0.2">
      <c r="A777">
        <v>7</v>
      </c>
      <c r="B777">
        <v>7</v>
      </c>
      <c r="C777">
        <v>20</v>
      </c>
      <c r="D777">
        <v>2</v>
      </c>
      <c r="E777">
        <v>-1</v>
      </c>
      <c r="F777" t="s">
        <v>54</v>
      </c>
      <c r="G777">
        <v>2</v>
      </c>
      <c r="H777">
        <v>2</v>
      </c>
      <c r="I777">
        <v>0.77549999999999997</v>
      </c>
      <c r="J777">
        <v>1</v>
      </c>
      <c r="K777">
        <v>-1</v>
      </c>
      <c r="L777">
        <v>1</v>
      </c>
      <c r="M777">
        <f t="shared" si="24"/>
        <v>1</v>
      </c>
      <c r="N777">
        <f t="shared" si="25"/>
        <v>0</v>
      </c>
    </row>
    <row r="778" spans="1:14" hidden="1" x14ac:dyDescent="0.2">
      <c r="A778">
        <v>7</v>
      </c>
      <c r="B778">
        <v>7</v>
      </c>
      <c r="C778">
        <v>21</v>
      </c>
      <c r="D778">
        <v>2</v>
      </c>
      <c r="E778">
        <v>0.5</v>
      </c>
      <c r="F778" t="s">
        <v>53</v>
      </c>
      <c r="G778">
        <v>5</v>
      </c>
      <c r="H778">
        <v>3</v>
      </c>
      <c r="I778">
        <v>0.46010000000000001</v>
      </c>
      <c r="J778">
        <v>1</v>
      </c>
      <c r="K778">
        <v>0.5</v>
      </c>
      <c r="L778">
        <v>1.5</v>
      </c>
      <c r="M778">
        <f t="shared" si="24"/>
        <v>1</v>
      </c>
      <c r="N778">
        <f t="shared" si="25"/>
        <v>0</v>
      </c>
    </row>
    <row r="779" spans="1:14" hidden="1" x14ac:dyDescent="0.2">
      <c r="A779">
        <v>7</v>
      </c>
      <c r="B779">
        <v>7</v>
      </c>
      <c r="C779">
        <v>22</v>
      </c>
      <c r="D779">
        <v>2</v>
      </c>
      <c r="E779">
        <v>0</v>
      </c>
      <c r="F779" t="s">
        <v>51</v>
      </c>
      <c r="G779">
        <v>3</v>
      </c>
      <c r="H779">
        <v>2</v>
      </c>
      <c r="I779">
        <v>0.50970000000000004</v>
      </c>
      <c r="J779">
        <v>1</v>
      </c>
      <c r="K779">
        <v>0</v>
      </c>
      <c r="L779">
        <v>1.5</v>
      </c>
      <c r="M779">
        <f t="shared" si="24"/>
        <v>1</v>
      </c>
      <c r="N779">
        <f t="shared" si="25"/>
        <v>0</v>
      </c>
    </row>
    <row r="780" spans="1:14" hidden="1" x14ac:dyDescent="0.2">
      <c r="A780">
        <v>7</v>
      </c>
      <c r="B780">
        <v>7</v>
      </c>
      <c r="C780">
        <v>23</v>
      </c>
      <c r="D780">
        <v>2</v>
      </c>
      <c r="E780">
        <v>1</v>
      </c>
      <c r="F780" t="s">
        <v>52</v>
      </c>
      <c r="G780">
        <v>4</v>
      </c>
      <c r="H780">
        <v>1</v>
      </c>
      <c r="I780">
        <v>0.41210000000000002</v>
      </c>
      <c r="J780">
        <v>1</v>
      </c>
      <c r="K780">
        <v>1</v>
      </c>
      <c r="L780">
        <v>2.5</v>
      </c>
      <c r="M780">
        <f t="shared" si="24"/>
        <v>1</v>
      </c>
      <c r="N780">
        <f t="shared" si="25"/>
        <v>0</v>
      </c>
    </row>
    <row r="781" spans="1:14" hidden="1" x14ac:dyDescent="0.2">
      <c r="A781">
        <v>7</v>
      </c>
      <c r="B781">
        <v>7</v>
      </c>
      <c r="C781">
        <v>24</v>
      </c>
      <c r="D781">
        <v>2</v>
      </c>
      <c r="E781">
        <v>-0.5</v>
      </c>
      <c r="F781" t="s">
        <v>55</v>
      </c>
      <c r="G781">
        <v>1</v>
      </c>
      <c r="H781">
        <v>3</v>
      </c>
      <c r="I781">
        <v>0.874</v>
      </c>
      <c r="J781">
        <v>0</v>
      </c>
      <c r="K781">
        <v>0</v>
      </c>
      <c r="L781">
        <v>2.5</v>
      </c>
      <c r="M781">
        <f t="shared" si="24"/>
        <v>0</v>
      </c>
      <c r="N781">
        <f t="shared" si="25"/>
        <v>1</v>
      </c>
    </row>
    <row r="782" spans="1:14" hidden="1" x14ac:dyDescent="0.2">
      <c r="A782">
        <v>7</v>
      </c>
      <c r="B782">
        <v>7</v>
      </c>
      <c r="C782">
        <v>25</v>
      </c>
      <c r="D782">
        <v>2</v>
      </c>
      <c r="E782">
        <v>0</v>
      </c>
      <c r="F782" t="s">
        <v>51</v>
      </c>
      <c r="G782">
        <v>6</v>
      </c>
      <c r="H782">
        <v>1</v>
      </c>
      <c r="I782">
        <v>0.65259999999999996</v>
      </c>
      <c r="J782">
        <v>1</v>
      </c>
      <c r="K782">
        <v>0</v>
      </c>
      <c r="L782">
        <v>2.5</v>
      </c>
      <c r="M782">
        <f t="shared" si="24"/>
        <v>1</v>
      </c>
      <c r="N782">
        <f t="shared" si="25"/>
        <v>0</v>
      </c>
    </row>
    <row r="783" spans="1:14" hidden="1" x14ac:dyDescent="0.2">
      <c r="A783">
        <v>7</v>
      </c>
      <c r="B783">
        <v>7</v>
      </c>
      <c r="C783">
        <v>26</v>
      </c>
      <c r="D783">
        <v>2</v>
      </c>
      <c r="E783">
        <v>1</v>
      </c>
      <c r="F783" t="s">
        <v>52</v>
      </c>
      <c r="G783">
        <v>4</v>
      </c>
      <c r="H783">
        <v>3</v>
      </c>
      <c r="I783">
        <v>0.78259999999999996</v>
      </c>
      <c r="J783">
        <v>1</v>
      </c>
      <c r="K783">
        <v>1</v>
      </c>
      <c r="L783">
        <v>3.5</v>
      </c>
      <c r="M783">
        <f t="shared" si="24"/>
        <v>1</v>
      </c>
      <c r="N783">
        <f t="shared" si="25"/>
        <v>0</v>
      </c>
    </row>
    <row r="784" spans="1:14" hidden="1" x14ac:dyDescent="0.2">
      <c r="A784">
        <v>7</v>
      </c>
      <c r="B784">
        <v>7</v>
      </c>
      <c r="C784">
        <v>27</v>
      </c>
      <c r="D784">
        <v>2</v>
      </c>
      <c r="E784">
        <v>-0.5</v>
      </c>
      <c r="F784" t="s">
        <v>55</v>
      </c>
      <c r="G784">
        <v>1</v>
      </c>
      <c r="H784">
        <v>3</v>
      </c>
      <c r="I784">
        <v>0.92379999999999995</v>
      </c>
      <c r="J784">
        <v>0</v>
      </c>
      <c r="K784">
        <v>0</v>
      </c>
      <c r="L784">
        <v>3.5</v>
      </c>
      <c r="M784">
        <f t="shared" si="24"/>
        <v>0</v>
      </c>
      <c r="N784">
        <f t="shared" si="25"/>
        <v>1</v>
      </c>
    </row>
    <row r="785" spans="1:14" hidden="1" x14ac:dyDescent="0.2">
      <c r="A785">
        <v>7</v>
      </c>
      <c r="B785">
        <v>7</v>
      </c>
      <c r="C785">
        <v>28</v>
      </c>
      <c r="D785">
        <v>2</v>
      </c>
      <c r="E785">
        <v>0</v>
      </c>
      <c r="F785" t="s">
        <v>51</v>
      </c>
      <c r="G785">
        <v>3</v>
      </c>
      <c r="H785">
        <v>2</v>
      </c>
      <c r="I785">
        <v>0.75419999999999998</v>
      </c>
      <c r="J785">
        <v>1</v>
      </c>
      <c r="K785">
        <v>0</v>
      </c>
      <c r="L785">
        <v>3.5</v>
      </c>
      <c r="M785">
        <f t="shared" si="24"/>
        <v>1</v>
      </c>
      <c r="N785">
        <f t="shared" si="25"/>
        <v>0</v>
      </c>
    </row>
    <row r="786" spans="1:14" hidden="1" x14ac:dyDescent="0.2">
      <c r="A786">
        <v>7</v>
      </c>
      <c r="B786">
        <v>7</v>
      </c>
      <c r="C786">
        <v>29</v>
      </c>
      <c r="D786">
        <v>2</v>
      </c>
      <c r="E786">
        <v>0.5</v>
      </c>
      <c r="F786" t="s">
        <v>53</v>
      </c>
      <c r="G786">
        <v>5</v>
      </c>
      <c r="H786">
        <v>3</v>
      </c>
      <c r="I786">
        <v>0.45850000000000002</v>
      </c>
      <c r="J786">
        <v>1</v>
      </c>
      <c r="K786">
        <v>0.5</v>
      </c>
      <c r="L786">
        <v>4</v>
      </c>
      <c r="M786">
        <f t="shared" si="24"/>
        <v>1</v>
      </c>
      <c r="N786">
        <f t="shared" si="25"/>
        <v>0</v>
      </c>
    </row>
    <row r="787" spans="1:14" hidden="1" x14ac:dyDescent="0.2">
      <c r="A787">
        <v>7</v>
      </c>
      <c r="B787">
        <v>7</v>
      </c>
      <c r="C787">
        <v>30</v>
      </c>
      <c r="D787">
        <v>2</v>
      </c>
      <c r="E787">
        <v>-1</v>
      </c>
      <c r="F787" t="s">
        <v>54</v>
      </c>
      <c r="G787">
        <v>2</v>
      </c>
      <c r="H787">
        <v>1</v>
      </c>
      <c r="I787">
        <v>0.98650000000000004</v>
      </c>
      <c r="J787">
        <v>0</v>
      </c>
      <c r="K787">
        <v>0</v>
      </c>
      <c r="L787">
        <v>4</v>
      </c>
      <c r="M787">
        <f t="shared" si="24"/>
        <v>0</v>
      </c>
      <c r="N787">
        <f t="shared" si="25"/>
        <v>1</v>
      </c>
    </row>
    <row r="788" spans="1:14" x14ac:dyDescent="0.2">
      <c r="A788">
        <v>7</v>
      </c>
      <c r="B788">
        <v>7</v>
      </c>
      <c r="C788">
        <v>1</v>
      </c>
      <c r="D788">
        <v>3</v>
      </c>
      <c r="F788" t="s">
        <v>51</v>
      </c>
      <c r="G788">
        <v>3</v>
      </c>
      <c r="H788">
        <v>1</v>
      </c>
      <c r="I788">
        <v>1.2208000000000001</v>
      </c>
      <c r="J788">
        <v>1</v>
      </c>
      <c r="K788">
        <v>0</v>
      </c>
      <c r="L788">
        <v>4</v>
      </c>
      <c r="M788">
        <f t="shared" si="24"/>
        <v>1</v>
      </c>
      <c r="N788">
        <f t="shared" si="25"/>
        <v>0</v>
      </c>
    </row>
    <row r="789" spans="1:14" x14ac:dyDescent="0.2">
      <c r="A789">
        <v>7</v>
      </c>
      <c r="B789">
        <v>7</v>
      </c>
      <c r="C789">
        <v>2</v>
      </c>
      <c r="D789">
        <v>3</v>
      </c>
      <c r="F789" t="s">
        <v>51</v>
      </c>
      <c r="G789">
        <v>3</v>
      </c>
      <c r="H789">
        <v>1</v>
      </c>
      <c r="I789">
        <v>0.60440000000000005</v>
      </c>
      <c r="J789">
        <v>1</v>
      </c>
      <c r="K789">
        <v>0</v>
      </c>
      <c r="L789">
        <v>4</v>
      </c>
      <c r="M789">
        <f t="shared" si="24"/>
        <v>1</v>
      </c>
      <c r="N789">
        <f t="shared" si="25"/>
        <v>0</v>
      </c>
    </row>
    <row r="790" spans="1:14" x14ac:dyDescent="0.2">
      <c r="A790">
        <v>7</v>
      </c>
      <c r="B790">
        <v>7</v>
      </c>
      <c r="C790">
        <v>3</v>
      </c>
      <c r="D790">
        <v>3</v>
      </c>
      <c r="F790" t="s">
        <v>51</v>
      </c>
      <c r="G790">
        <v>3</v>
      </c>
      <c r="H790">
        <v>1</v>
      </c>
      <c r="I790">
        <v>0.71860000000000002</v>
      </c>
      <c r="J790">
        <v>1</v>
      </c>
      <c r="K790">
        <v>0</v>
      </c>
      <c r="L790">
        <v>4</v>
      </c>
      <c r="M790">
        <f t="shared" si="24"/>
        <v>1</v>
      </c>
      <c r="N790">
        <f t="shared" si="25"/>
        <v>0</v>
      </c>
    </row>
    <row r="791" spans="1:14" x14ac:dyDescent="0.2">
      <c r="A791">
        <v>7</v>
      </c>
      <c r="B791">
        <v>7</v>
      </c>
      <c r="C791">
        <v>4</v>
      </c>
      <c r="D791">
        <v>3</v>
      </c>
      <c r="F791" t="s">
        <v>53</v>
      </c>
      <c r="G791">
        <v>5</v>
      </c>
      <c r="H791">
        <v>2</v>
      </c>
      <c r="I791">
        <v>0.46179999999999999</v>
      </c>
      <c r="J791">
        <v>1</v>
      </c>
      <c r="K791">
        <v>0.5</v>
      </c>
      <c r="L791">
        <v>4.5</v>
      </c>
      <c r="M791">
        <f t="shared" si="24"/>
        <v>1</v>
      </c>
      <c r="N791">
        <f t="shared" si="25"/>
        <v>0</v>
      </c>
    </row>
    <row r="792" spans="1:14" x14ac:dyDescent="0.2">
      <c r="A792">
        <v>7</v>
      </c>
      <c r="B792">
        <v>7</v>
      </c>
      <c r="C792">
        <v>5</v>
      </c>
      <c r="D792">
        <v>3</v>
      </c>
      <c r="F792" t="s">
        <v>55</v>
      </c>
      <c r="G792">
        <v>1</v>
      </c>
      <c r="H792">
        <v>3</v>
      </c>
      <c r="I792">
        <v>0.9123</v>
      </c>
      <c r="J792">
        <v>0</v>
      </c>
      <c r="K792">
        <v>0</v>
      </c>
      <c r="L792">
        <v>4.5</v>
      </c>
      <c r="M792">
        <f t="shared" si="24"/>
        <v>0</v>
      </c>
      <c r="N792">
        <f t="shared" si="25"/>
        <v>1</v>
      </c>
    </row>
    <row r="793" spans="1:14" x14ac:dyDescent="0.2">
      <c r="A793">
        <v>7</v>
      </c>
      <c r="B793">
        <v>7</v>
      </c>
      <c r="C793">
        <v>6</v>
      </c>
      <c r="D793">
        <v>3</v>
      </c>
      <c r="F793" t="s">
        <v>53</v>
      </c>
      <c r="G793">
        <v>5</v>
      </c>
      <c r="H793">
        <v>2</v>
      </c>
      <c r="I793">
        <v>0.77100000000000002</v>
      </c>
      <c r="J793">
        <v>1</v>
      </c>
      <c r="K793">
        <v>0.5</v>
      </c>
      <c r="L793">
        <v>5</v>
      </c>
      <c r="M793">
        <f t="shared" si="24"/>
        <v>1</v>
      </c>
      <c r="N793">
        <f t="shared" si="25"/>
        <v>0</v>
      </c>
    </row>
    <row r="794" spans="1:14" x14ac:dyDescent="0.2">
      <c r="A794">
        <v>7</v>
      </c>
      <c r="B794">
        <v>7</v>
      </c>
      <c r="C794">
        <v>7</v>
      </c>
      <c r="D794">
        <v>3</v>
      </c>
      <c r="F794" t="s">
        <v>51</v>
      </c>
      <c r="G794">
        <v>3</v>
      </c>
      <c r="H794">
        <v>3</v>
      </c>
      <c r="I794">
        <v>0.83340000000000003</v>
      </c>
      <c r="J794">
        <v>0</v>
      </c>
      <c r="K794">
        <v>0</v>
      </c>
      <c r="L794">
        <v>5</v>
      </c>
      <c r="M794">
        <f t="shared" si="24"/>
        <v>0</v>
      </c>
      <c r="N794">
        <f t="shared" si="25"/>
        <v>1</v>
      </c>
    </row>
    <row r="795" spans="1:14" x14ac:dyDescent="0.2">
      <c r="A795">
        <v>7</v>
      </c>
      <c r="B795">
        <v>7</v>
      </c>
      <c r="C795">
        <v>8</v>
      </c>
      <c r="D795">
        <v>3</v>
      </c>
      <c r="F795" t="s">
        <v>55</v>
      </c>
      <c r="G795">
        <v>1</v>
      </c>
      <c r="H795">
        <v>3</v>
      </c>
      <c r="I795">
        <v>0.84789999999999999</v>
      </c>
      <c r="J795">
        <v>0</v>
      </c>
      <c r="K795">
        <v>0</v>
      </c>
      <c r="L795">
        <v>5</v>
      </c>
      <c r="M795">
        <f t="shared" si="24"/>
        <v>0</v>
      </c>
      <c r="N795">
        <f t="shared" si="25"/>
        <v>1</v>
      </c>
    </row>
    <row r="796" spans="1:14" x14ac:dyDescent="0.2">
      <c r="A796">
        <v>7</v>
      </c>
      <c r="B796">
        <v>7</v>
      </c>
      <c r="C796">
        <v>9</v>
      </c>
      <c r="D796">
        <v>3</v>
      </c>
      <c r="F796" t="s">
        <v>54</v>
      </c>
      <c r="G796">
        <v>2</v>
      </c>
      <c r="H796">
        <v>3</v>
      </c>
      <c r="I796">
        <v>0.50009999999999999</v>
      </c>
      <c r="J796">
        <v>0</v>
      </c>
      <c r="K796">
        <v>0</v>
      </c>
      <c r="L796">
        <v>5</v>
      </c>
      <c r="M796">
        <f t="shared" si="24"/>
        <v>0</v>
      </c>
      <c r="N796">
        <f t="shared" si="25"/>
        <v>1</v>
      </c>
    </row>
    <row r="797" spans="1:14" x14ac:dyDescent="0.2">
      <c r="A797">
        <v>7</v>
      </c>
      <c r="B797">
        <v>7</v>
      </c>
      <c r="C797">
        <v>10</v>
      </c>
      <c r="D797">
        <v>3</v>
      </c>
      <c r="F797" t="s">
        <v>52</v>
      </c>
      <c r="G797">
        <v>4</v>
      </c>
      <c r="H797">
        <v>3</v>
      </c>
      <c r="I797">
        <v>0.89870000000000005</v>
      </c>
      <c r="J797">
        <v>1</v>
      </c>
      <c r="K797">
        <v>1</v>
      </c>
      <c r="L797">
        <v>6</v>
      </c>
      <c r="M797">
        <f t="shared" si="24"/>
        <v>1</v>
      </c>
      <c r="N797">
        <f t="shared" si="25"/>
        <v>0</v>
      </c>
    </row>
    <row r="798" spans="1:14" x14ac:dyDescent="0.2">
      <c r="A798">
        <v>7</v>
      </c>
      <c r="B798">
        <v>7</v>
      </c>
      <c r="C798">
        <v>11</v>
      </c>
      <c r="D798">
        <v>3</v>
      </c>
      <c r="F798" t="s">
        <v>54</v>
      </c>
      <c r="G798">
        <v>2</v>
      </c>
      <c r="H798">
        <v>3</v>
      </c>
      <c r="I798">
        <v>0.93079999999999996</v>
      </c>
      <c r="J798">
        <v>0</v>
      </c>
      <c r="K798">
        <v>0</v>
      </c>
      <c r="L798">
        <v>6</v>
      </c>
      <c r="M798">
        <f t="shared" si="24"/>
        <v>0</v>
      </c>
      <c r="N798">
        <f t="shared" si="25"/>
        <v>1</v>
      </c>
    </row>
    <row r="799" spans="1:14" x14ac:dyDescent="0.2">
      <c r="A799">
        <v>7</v>
      </c>
      <c r="B799">
        <v>7</v>
      </c>
      <c r="C799">
        <v>12</v>
      </c>
      <c r="D799">
        <v>3</v>
      </c>
      <c r="F799" t="s">
        <v>51</v>
      </c>
      <c r="G799">
        <v>3</v>
      </c>
      <c r="H799">
        <v>3</v>
      </c>
      <c r="I799">
        <v>0.8548</v>
      </c>
      <c r="J799">
        <v>1</v>
      </c>
      <c r="K799">
        <v>0</v>
      </c>
      <c r="L799">
        <v>6</v>
      </c>
      <c r="M799">
        <f t="shared" si="24"/>
        <v>1</v>
      </c>
      <c r="N799">
        <f t="shared" si="25"/>
        <v>0</v>
      </c>
    </row>
    <row r="800" spans="1:14" x14ac:dyDescent="0.2">
      <c r="A800">
        <v>7</v>
      </c>
      <c r="B800">
        <v>7</v>
      </c>
      <c r="C800">
        <v>13</v>
      </c>
      <c r="D800">
        <v>3</v>
      </c>
      <c r="F800" t="s">
        <v>54</v>
      </c>
      <c r="G800">
        <v>2</v>
      </c>
      <c r="H800">
        <v>3</v>
      </c>
      <c r="I800">
        <v>0.96430000000000005</v>
      </c>
      <c r="J800">
        <v>0</v>
      </c>
      <c r="K800">
        <v>0</v>
      </c>
      <c r="L800">
        <v>6</v>
      </c>
      <c r="M800">
        <f t="shared" si="24"/>
        <v>0</v>
      </c>
      <c r="N800">
        <f t="shared" si="25"/>
        <v>1</v>
      </c>
    </row>
    <row r="801" spans="1:14" x14ac:dyDescent="0.2">
      <c r="A801">
        <v>7</v>
      </c>
      <c r="B801">
        <v>7</v>
      </c>
      <c r="C801">
        <v>14</v>
      </c>
      <c r="D801">
        <v>3</v>
      </c>
      <c r="F801" t="s">
        <v>54</v>
      </c>
      <c r="G801">
        <v>2</v>
      </c>
      <c r="H801">
        <v>3</v>
      </c>
      <c r="I801">
        <v>0.99639999999999995</v>
      </c>
      <c r="J801">
        <v>0</v>
      </c>
      <c r="K801">
        <v>0</v>
      </c>
      <c r="L801">
        <v>6</v>
      </c>
      <c r="M801">
        <f t="shared" si="24"/>
        <v>0</v>
      </c>
      <c r="N801">
        <f t="shared" si="25"/>
        <v>1</v>
      </c>
    </row>
    <row r="802" spans="1:14" x14ac:dyDescent="0.2">
      <c r="A802">
        <v>7</v>
      </c>
      <c r="B802">
        <v>7</v>
      </c>
      <c r="C802">
        <v>15</v>
      </c>
      <c r="D802">
        <v>3</v>
      </c>
      <c r="F802" t="s">
        <v>51</v>
      </c>
      <c r="G802">
        <v>6</v>
      </c>
      <c r="H802">
        <v>1</v>
      </c>
      <c r="I802">
        <v>0.87590000000000001</v>
      </c>
      <c r="J802">
        <v>1</v>
      </c>
      <c r="K802">
        <v>0</v>
      </c>
      <c r="L802">
        <v>6</v>
      </c>
      <c r="M802">
        <f t="shared" si="24"/>
        <v>1</v>
      </c>
      <c r="N802">
        <f t="shared" si="25"/>
        <v>0</v>
      </c>
    </row>
    <row r="803" spans="1:14" x14ac:dyDescent="0.2">
      <c r="A803">
        <v>7</v>
      </c>
      <c r="B803">
        <v>7</v>
      </c>
      <c r="C803">
        <v>16</v>
      </c>
      <c r="D803">
        <v>3</v>
      </c>
      <c r="F803" t="s">
        <v>54</v>
      </c>
      <c r="G803">
        <v>2</v>
      </c>
      <c r="H803">
        <v>2</v>
      </c>
      <c r="I803">
        <v>1.0666</v>
      </c>
      <c r="J803">
        <v>0</v>
      </c>
      <c r="K803">
        <v>0</v>
      </c>
      <c r="L803">
        <v>6</v>
      </c>
      <c r="M803">
        <f t="shared" si="24"/>
        <v>0</v>
      </c>
      <c r="N803">
        <f t="shared" si="25"/>
        <v>1</v>
      </c>
    </row>
    <row r="804" spans="1:14" x14ac:dyDescent="0.2">
      <c r="A804">
        <v>7</v>
      </c>
      <c r="B804">
        <v>7</v>
      </c>
      <c r="C804">
        <v>17</v>
      </c>
      <c r="D804">
        <v>3</v>
      </c>
      <c r="F804" t="s">
        <v>52</v>
      </c>
      <c r="G804">
        <v>4</v>
      </c>
      <c r="H804">
        <v>2</v>
      </c>
      <c r="I804">
        <v>0.72570000000000001</v>
      </c>
      <c r="J804">
        <v>1</v>
      </c>
      <c r="K804">
        <v>1</v>
      </c>
      <c r="L804">
        <v>7</v>
      </c>
      <c r="M804">
        <f t="shared" si="24"/>
        <v>1</v>
      </c>
      <c r="N804">
        <f t="shared" si="25"/>
        <v>0</v>
      </c>
    </row>
    <row r="805" spans="1:14" x14ac:dyDescent="0.2">
      <c r="A805">
        <v>7</v>
      </c>
      <c r="B805">
        <v>7</v>
      </c>
      <c r="C805">
        <v>18</v>
      </c>
      <c r="D805">
        <v>3</v>
      </c>
      <c r="F805" t="s">
        <v>51</v>
      </c>
      <c r="G805">
        <v>3</v>
      </c>
      <c r="H805">
        <v>2</v>
      </c>
      <c r="I805">
        <v>0.44850000000000001</v>
      </c>
      <c r="J805">
        <v>1</v>
      </c>
      <c r="K805">
        <v>0</v>
      </c>
      <c r="L805">
        <v>7</v>
      </c>
      <c r="M805">
        <f t="shared" si="24"/>
        <v>1</v>
      </c>
      <c r="N805">
        <f t="shared" si="25"/>
        <v>0</v>
      </c>
    </row>
    <row r="806" spans="1:14" x14ac:dyDescent="0.2">
      <c r="A806">
        <v>7</v>
      </c>
      <c r="B806">
        <v>7</v>
      </c>
      <c r="C806">
        <v>19</v>
      </c>
      <c r="D806">
        <v>3</v>
      </c>
      <c r="F806" t="s">
        <v>54</v>
      </c>
      <c r="G806">
        <v>2</v>
      </c>
      <c r="H806">
        <v>1</v>
      </c>
      <c r="I806">
        <v>0.78029999999999999</v>
      </c>
      <c r="J806">
        <v>0</v>
      </c>
      <c r="K806">
        <v>0</v>
      </c>
      <c r="L806">
        <v>7</v>
      </c>
      <c r="M806">
        <f t="shared" si="24"/>
        <v>0</v>
      </c>
      <c r="N806">
        <f t="shared" si="25"/>
        <v>1</v>
      </c>
    </row>
    <row r="807" spans="1:14" x14ac:dyDescent="0.2">
      <c r="A807">
        <v>7</v>
      </c>
      <c r="B807">
        <v>7</v>
      </c>
      <c r="C807">
        <v>20</v>
      </c>
      <c r="D807">
        <v>3</v>
      </c>
      <c r="F807" t="s">
        <v>53</v>
      </c>
      <c r="G807">
        <v>5</v>
      </c>
      <c r="H807">
        <v>2</v>
      </c>
      <c r="I807">
        <v>0.75819999999999999</v>
      </c>
      <c r="J807">
        <v>1</v>
      </c>
      <c r="K807">
        <v>0.5</v>
      </c>
      <c r="L807">
        <v>7.5</v>
      </c>
      <c r="M807">
        <f t="shared" si="24"/>
        <v>1</v>
      </c>
      <c r="N807">
        <f t="shared" si="25"/>
        <v>0</v>
      </c>
    </row>
    <row r="808" spans="1:14" x14ac:dyDescent="0.2">
      <c r="A808">
        <v>7</v>
      </c>
      <c r="B808">
        <v>7</v>
      </c>
      <c r="C808">
        <v>21</v>
      </c>
      <c r="D808">
        <v>3</v>
      </c>
      <c r="F808" t="s">
        <v>52</v>
      </c>
      <c r="G808">
        <v>4</v>
      </c>
      <c r="H808">
        <v>2</v>
      </c>
      <c r="I808">
        <v>0.74750000000000005</v>
      </c>
      <c r="J808">
        <v>1</v>
      </c>
      <c r="K808">
        <v>1</v>
      </c>
      <c r="L808">
        <v>8.5</v>
      </c>
      <c r="M808">
        <f t="shared" si="24"/>
        <v>1</v>
      </c>
      <c r="N808">
        <f t="shared" si="25"/>
        <v>0</v>
      </c>
    </row>
    <row r="809" spans="1:14" x14ac:dyDescent="0.2">
      <c r="A809">
        <v>7</v>
      </c>
      <c r="B809">
        <v>7</v>
      </c>
      <c r="C809">
        <v>22</v>
      </c>
      <c r="D809">
        <v>3</v>
      </c>
      <c r="F809" t="s">
        <v>51</v>
      </c>
      <c r="G809">
        <v>6</v>
      </c>
      <c r="H809">
        <v>2</v>
      </c>
      <c r="I809">
        <v>0.42659999999999998</v>
      </c>
      <c r="J809">
        <v>1</v>
      </c>
      <c r="K809">
        <v>0</v>
      </c>
      <c r="L809">
        <v>8.5</v>
      </c>
      <c r="M809">
        <f t="shared" si="24"/>
        <v>1</v>
      </c>
      <c r="N809">
        <f t="shared" si="25"/>
        <v>0</v>
      </c>
    </row>
    <row r="810" spans="1:14" x14ac:dyDescent="0.2">
      <c r="A810">
        <v>7</v>
      </c>
      <c r="B810">
        <v>7</v>
      </c>
      <c r="C810">
        <v>23</v>
      </c>
      <c r="D810">
        <v>3</v>
      </c>
      <c r="F810" t="s">
        <v>51</v>
      </c>
      <c r="G810">
        <v>3</v>
      </c>
      <c r="H810">
        <v>1</v>
      </c>
      <c r="I810">
        <v>0.77059999999999995</v>
      </c>
      <c r="J810">
        <v>1</v>
      </c>
      <c r="K810">
        <v>0</v>
      </c>
      <c r="L810">
        <v>8.5</v>
      </c>
      <c r="M810">
        <f t="shared" si="24"/>
        <v>1</v>
      </c>
      <c r="N810">
        <f t="shared" si="25"/>
        <v>0</v>
      </c>
    </row>
    <row r="811" spans="1:14" x14ac:dyDescent="0.2">
      <c r="A811">
        <v>7</v>
      </c>
      <c r="B811">
        <v>7</v>
      </c>
      <c r="C811">
        <v>24</v>
      </c>
      <c r="D811">
        <v>3</v>
      </c>
      <c r="F811" t="s">
        <v>51</v>
      </c>
      <c r="G811">
        <v>3</v>
      </c>
      <c r="H811">
        <v>3</v>
      </c>
      <c r="I811">
        <v>1.2569999999999999</v>
      </c>
      <c r="J811">
        <v>0</v>
      </c>
      <c r="K811">
        <v>0</v>
      </c>
      <c r="L811">
        <v>8.5</v>
      </c>
      <c r="M811">
        <f t="shared" si="24"/>
        <v>0</v>
      </c>
      <c r="N811">
        <f t="shared" si="25"/>
        <v>1</v>
      </c>
    </row>
    <row r="812" spans="1:14" x14ac:dyDescent="0.2">
      <c r="A812">
        <v>7</v>
      </c>
      <c r="B812">
        <v>7</v>
      </c>
      <c r="C812">
        <v>25</v>
      </c>
      <c r="D812">
        <v>3</v>
      </c>
      <c r="F812" t="s">
        <v>54</v>
      </c>
      <c r="G812">
        <v>2</v>
      </c>
      <c r="H812">
        <v>2</v>
      </c>
      <c r="I812">
        <v>0.3679</v>
      </c>
      <c r="J812">
        <v>0</v>
      </c>
      <c r="K812">
        <v>0</v>
      </c>
      <c r="L812">
        <v>8.5</v>
      </c>
      <c r="M812">
        <f t="shared" si="24"/>
        <v>0</v>
      </c>
      <c r="N812">
        <f t="shared" si="25"/>
        <v>1</v>
      </c>
    </row>
    <row r="813" spans="1:14" x14ac:dyDescent="0.2">
      <c r="A813">
        <v>7</v>
      </c>
      <c r="B813">
        <v>7</v>
      </c>
      <c r="C813">
        <v>26</v>
      </c>
      <c r="D813">
        <v>3</v>
      </c>
      <c r="F813" t="s">
        <v>55</v>
      </c>
      <c r="G813">
        <v>1</v>
      </c>
      <c r="H813">
        <v>3</v>
      </c>
      <c r="I813">
        <v>0.30890000000000001</v>
      </c>
      <c r="J813">
        <v>0</v>
      </c>
      <c r="K813">
        <v>0</v>
      </c>
      <c r="L813">
        <v>8.5</v>
      </c>
      <c r="M813">
        <f t="shared" si="24"/>
        <v>0</v>
      </c>
      <c r="N813">
        <f t="shared" si="25"/>
        <v>1</v>
      </c>
    </row>
    <row r="814" spans="1:14" x14ac:dyDescent="0.2">
      <c r="A814">
        <v>7</v>
      </c>
      <c r="B814">
        <v>7</v>
      </c>
      <c r="C814">
        <v>27</v>
      </c>
      <c r="D814">
        <v>3</v>
      </c>
      <c r="F814" t="s">
        <v>53</v>
      </c>
      <c r="G814">
        <v>5</v>
      </c>
      <c r="H814">
        <v>1</v>
      </c>
      <c r="I814">
        <v>1.0443</v>
      </c>
      <c r="J814">
        <v>1</v>
      </c>
      <c r="K814">
        <v>0.5</v>
      </c>
      <c r="L814">
        <v>9</v>
      </c>
      <c r="M814">
        <f t="shared" si="24"/>
        <v>1</v>
      </c>
      <c r="N814">
        <f t="shared" si="25"/>
        <v>0</v>
      </c>
    </row>
    <row r="815" spans="1:14" x14ac:dyDescent="0.2">
      <c r="A815">
        <v>7</v>
      </c>
      <c r="B815">
        <v>7</v>
      </c>
      <c r="C815">
        <v>28</v>
      </c>
      <c r="D815">
        <v>3</v>
      </c>
      <c r="F815" t="s">
        <v>55</v>
      </c>
      <c r="G815">
        <v>1</v>
      </c>
      <c r="H815">
        <v>1</v>
      </c>
      <c r="I815">
        <v>1.0978000000000001</v>
      </c>
      <c r="J815">
        <v>0</v>
      </c>
      <c r="K815">
        <v>0</v>
      </c>
      <c r="L815">
        <v>9</v>
      </c>
      <c r="M815">
        <f t="shared" si="24"/>
        <v>0</v>
      </c>
      <c r="N815">
        <f t="shared" si="25"/>
        <v>1</v>
      </c>
    </row>
    <row r="816" spans="1:14" x14ac:dyDescent="0.2">
      <c r="A816">
        <v>7</v>
      </c>
      <c r="B816">
        <v>7</v>
      </c>
      <c r="C816">
        <v>29</v>
      </c>
      <c r="D816">
        <v>3</v>
      </c>
      <c r="F816" t="s">
        <v>51</v>
      </c>
      <c r="G816">
        <v>6</v>
      </c>
      <c r="H816">
        <v>2</v>
      </c>
      <c r="I816">
        <v>1.0792999999999999</v>
      </c>
      <c r="J816">
        <v>1</v>
      </c>
      <c r="K816">
        <v>0</v>
      </c>
      <c r="L816">
        <v>9</v>
      </c>
      <c r="M816">
        <f t="shared" si="24"/>
        <v>1</v>
      </c>
      <c r="N816">
        <f t="shared" si="25"/>
        <v>0</v>
      </c>
    </row>
    <row r="817" spans="1:14" x14ac:dyDescent="0.2">
      <c r="A817">
        <v>7</v>
      </c>
      <c r="B817">
        <v>7</v>
      </c>
      <c r="C817">
        <v>30</v>
      </c>
      <c r="D817">
        <v>3</v>
      </c>
      <c r="F817" t="s">
        <v>51</v>
      </c>
      <c r="G817">
        <v>3</v>
      </c>
      <c r="H817">
        <v>1</v>
      </c>
      <c r="I817">
        <v>1.2412000000000001</v>
      </c>
      <c r="J817">
        <v>0</v>
      </c>
      <c r="K817">
        <v>0</v>
      </c>
      <c r="L817">
        <v>9</v>
      </c>
      <c r="M817">
        <f t="shared" si="24"/>
        <v>0</v>
      </c>
      <c r="N817">
        <f t="shared" si="25"/>
        <v>1</v>
      </c>
    </row>
    <row r="818" spans="1:14" x14ac:dyDescent="0.2">
      <c r="A818">
        <v>7</v>
      </c>
      <c r="B818">
        <v>7</v>
      </c>
      <c r="C818">
        <v>31</v>
      </c>
      <c r="D818">
        <v>3</v>
      </c>
      <c r="F818" t="s">
        <v>54</v>
      </c>
      <c r="G818">
        <v>2</v>
      </c>
      <c r="H818">
        <v>2</v>
      </c>
      <c r="I818">
        <v>0.98229999999999995</v>
      </c>
      <c r="J818">
        <v>0</v>
      </c>
      <c r="K818">
        <v>0</v>
      </c>
      <c r="L818">
        <v>9</v>
      </c>
      <c r="M818">
        <f t="shared" si="24"/>
        <v>0</v>
      </c>
      <c r="N818">
        <f t="shared" si="25"/>
        <v>1</v>
      </c>
    </row>
    <row r="819" spans="1:14" x14ac:dyDescent="0.2">
      <c r="A819">
        <v>7</v>
      </c>
      <c r="B819">
        <v>7</v>
      </c>
      <c r="C819">
        <v>32</v>
      </c>
      <c r="D819">
        <v>3</v>
      </c>
      <c r="F819" t="s">
        <v>52</v>
      </c>
      <c r="G819">
        <v>4</v>
      </c>
      <c r="H819">
        <v>3</v>
      </c>
      <c r="I819">
        <v>1.0359</v>
      </c>
      <c r="J819">
        <v>1</v>
      </c>
      <c r="K819">
        <v>1</v>
      </c>
      <c r="L819">
        <v>10</v>
      </c>
      <c r="M819">
        <f t="shared" si="24"/>
        <v>1</v>
      </c>
      <c r="N819">
        <f t="shared" si="25"/>
        <v>0</v>
      </c>
    </row>
    <row r="820" spans="1:14" x14ac:dyDescent="0.2">
      <c r="A820">
        <v>7</v>
      </c>
      <c r="B820">
        <v>7</v>
      </c>
      <c r="C820">
        <v>33</v>
      </c>
      <c r="D820">
        <v>3</v>
      </c>
      <c r="F820" t="s">
        <v>52</v>
      </c>
      <c r="G820">
        <v>4</v>
      </c>
      <c r="H820">
        <v>2</v>
      </c>
      <c r="I820">
        <v>0.60980000000000001</v>
      </c>
      <c r="J820">
        <v>1</v>
      </c>
      <c r="K820">
        <v>1</v>
      </c>
      <c r="L820">
        <v>11</v>
      </c>
      <c r="M820">
        <f t="shared" si="24"/>
        <v>1</v>
      </c>
      <c r="N820">
        <f t="shared" si="25"/>
        <v>0</v>
      </c>
    </row>
    <row r="821" spans="1:14" x14ac:dyDescent="0.2">
      <c r="A821">
        <v>7</v>
      </c>
      <c r="B821">
        <v>7</v>
      </c>
      <c r="C821">
        <v>34</v>
      </c>
      <c r="D821">
        <v>3</v>
      </c>
      <c r="F821" t="s">
        <v>51</v>
      </c>
      <c r="G821">
        <v>3</v>
      </c>
      <c r="H821">
        <v>2</v>
      </c>
      <c r="I821">
        <v>0.55840000000000001</v>
      </c>
      <c r="J821">
        <v>1</v>
      </c>
      <c r="K821">
        <v>0</v>
      </c>
      <c r="L821">
        <v>11</v>
      </c>
      <c r="M821">
        <f t="shared" si="24"/>
        <v>1</v>
      </c>
      <c r="N821">
        <f t="shared" si="25"/>
        <v>0</v>
      </c>
    </row>
    <row r="822" spans="1:14" x14ac:dyDescent="0.2">
      <c r="A822">
        <v>7</v>
      </c>
      <c r="B822">
        <v>7</v>
      </c>
      <c r="C822">
        <v>35</v>
      </c>
      <c r="D822">
        <v>3</v>
      </c>
      <c r="F822" t="s">
        <v>53</v>
      </c>
      <c r="G822">
        <v>5</v>
      </c>
      <c r="H822">
        <v>1</v>
      </c>
      <c r="I822">
        <v>0.3503</v>
      </c>
      <c r="J822">
        <v>1</v>
      </c>
      <c r="K822">
        <v>0.5</v>
      </c>
      <c r="L822">
        <v>11.5</v>
      </c>
      <c r="M822">
        <f t="shared" si="24"/>
        <v>1</v>
      </c>
      <c r="N822">
        <f t="shared" si="25"/>
        <v>0</v>
      </c>
    </row>
    <row r="823" spans="1:14" x14ac:dyDescent="0.2">
      <c r="A823">
        <v>7</v>
      </c>
      <c r="B823">
        <v>7</v>
      </c>
      <c r="C823">
        <v>36</v>
      </c>
      <c r="D823">
        <v>3</v>
      </c>
      <c r="F823" t="s">
        <v>51</v>
      </c>
      <c r="G823">
        <v>6</v>
      </c>
      <c r="H823">
        <v>3</v>
      </c>
      <c r="I823">
        <v>0.42209999999999998</v>
      </c>
      <c r="J823">
        <v>1</v>
      </c>
      <c r="K823">
        <v>0</v>
      </c>
      <c r="L823">
        <v>11.5</v>
      </c>
      <c r="M823">
        <f t="shared" si="24"/>
        <v>1</v>
      </c>
      <c r="N823">
        <f t="shared" si="25"/>
        <v>0</v>
      </c>
    </row>
    <row r="824" spans="1:14" x14ac:dyDescent="0.2">
      <c r="A824">
        <v>7</v>
      </c>
      <c r="B824">
        <v>7</v>
      </c>
      <c r="C824">
        <v>37</v>
      </c>
      <c r="D824">
        <v>3</v>
      </c>
      <c r="F824" t="s">
        <v>54</v>
      </c>
      <c r="G824">
        <v>2</v>
      </c>
      <c r="H824">
        <v>1</v>
      </c>
      <c r="I824">
        <v>0.99339999999999995</v>
      </c>
      <c r="J824">
        <v>0</v>
      </c>
      <c r="K824">
        <v>0</v>
      </c>
      <c r="L824">
        <v>11.5</v>
      </c>
      <c r="M824">
        <f t="shared" si="24"/>
        <v>0</v>
      </c>
      <c r="N824">
        <f t="shared" si="25"/>
        <v>1</v>
      </c>
    </row>
    <row r="825" spans="1:14" x14ac:dyDescent="0.2">
      <c r="A825">
        <v>7</v>
      </c>
      <c r="B825">
        <v>7</v>
      </c>
      <c r="C825">
        <v>38</v>
      </c>
      <c r="D825">
        <v>3</v>
      </c>
      <c r="F825" t="s">
        <v>52</v>
      </c>
      <c r="G825">
        <v>4</v>
      </c>
      <c r="H825">
        <v>2</v>
      </c>
      <c r="I825">
        <v>1.0239</v>
      </c>
      <c r="J825">
        <v>1</v>
      </c>
      <c r="K825">
        <v>1</v>
      </c>
      <c r="L825">
        <v>12.5</v>
      </c>
      <c r="M825">
        <f t="shared" si="24"/>
        <v>1</v>
      </c>
      <c r="N825">
        <f t="shared" si="25"/>
        <v>0</v>
      </c>
    </row>
    <row r="826" spans="1:14" x14ac:dyDescent="0.2">
      <c r="A826">
        <v>7</v>
      </c>
      <c r="B826">
        <v>7</v>
      </c>
      <c r="C826">
        <v>39</v>
      </c>
      <c r="D826">
        <v>3</v>
      </c>
      <c r="F826" t="s">
        <v>53</v>
      </c>
      <c r="G826">
        <v>5</v>
      </c>
      <c r="H826">
        <v>1</v>
      </c>
      <c r="I826">
        <v>0.45490000000000003</v>
      </c>
      <c r="J826">
        <v>1</v>
      </c>
      <c r="K826">
        <v>0.5</v>
      </c>
      <c r="L826">
        <v>13</v>
      </c>
      <c r="M826">
        <f t="shared" si="24"/>
        <v>1</v>
      </c>
      <c r="N826">
        <f t="shared" si="25"/>
        <v>0</v>
      </c>
    </row>
    <row r="827" spans="1:14" x14ac:dyDescent="0.2">
      <c r="A827">
        <v>7</v>
      </c>
      <c r="B827">
        <v>7</v>
      </c>
      <c r="C827">
        <v>40</v>
      </c>
      <c r="D827">
        <v>3</v>
      </c>
      <c r="F827" t="s">
        <v>54</v>
      </c>
      <c r="G827">
        <v>2</v>
      </c>
      <c r="H827">
        <v>2</v>
      </c>
      <c r="I827">
        <v>1.0015000000000001</v>
      </c>
      <c r="J827">
        <v>0</v>
      </c>
      <c r="K827">
        <v>0</v>
      </c>
      <c r="L827">
        <v>13</v>
      </c>
      <c r="M827">
        <f t="shared" si="24"/>
        <v>0</v>
      </c>
      <c r="N827">
        <f t="shared" si="25"/>
        <v>1</v>
      </c>
    </row>
    <row r="828" spans="1:14" x14ac:dyDescent="0.2">
      <c r="A828">
        <v>7</v>
      </c>
      <c r="B828">
        <v>7</v>
      </c>
      <c r="C828">
        <v>41</v>
      </c>
      <c r="D828">
        <v>3</v>
      </c>
      <c r="F828" t="s">
        <v>55</v>
      </c>
      <c r="G828">
        <v>1</v>
      </c>
      <c r="H828">
        <v>1</v>
      </c>
      <c r="I828">
        <v>0.35089999999999999</v>
      </c>
      <c r="J828">
        <v>0</v>
      </c>
      <c r="K828">
        <v>0</v>
      </c>
      <c r="L828">
        <v>13</v>
      </c>
      <c r="M828">
        <f t="shared" si="24"/>
        <v>0</v>
      </c>
      <c r="N828">
        <f t="shared" si="25"/>
        <v>1</v>
      </c>
    </row>
    <row r="829" spans="1:14" x14ac:dyDescent="0.2">
      <c r="A829">
        <v>7</v>
      </c>
      <c r="B829">
        <v>7</v>
      </c>
      <c r="C829">
        <v>42</v>
      </c>
      <c r="D829">
        <v>3</v>
      </c>
      <c r="F829" t="s">
        <v>51</v>
      </c>
      <c r="G829">
        <v>6</v>
      </c>
      <c r="H829">
        <v>2</v>
      </c>
      <c r="I829">
        <v>1.0267999999999999</v>
      </c>
      <c r="J829">
        <v>1</v>
      </c>
      <c r="K829">
        <v>0</v>
      </c>
      <c r="L829">
        <v>13</v>
      </c>
      <c r="M829">
        <f t="shared" si="24"/>
        <v>1</v>
      </c>
      <c r="N829">
        <f t="shared" si="25"/>
        <v>0</v>
      </c>
    </row>
    <row r="830" spans="1:14" x14ac:dyDescent="0.2">
      <c r="A830">
        <v>7</v>
      </c>
      <c r="B830">
        <v>7</v>
      </c>
      <c r="C830">
        <v>43</v>
      </c>
      <c r="D830">
        <v>3</v>
      </c>
      <c r="F830" t="s">
        <v>53</v>
      </c>
      <c r="G830">
        <v>5</v>
      </c>
      <c r="H830">
        <v>3</v>
      </c>
      <c r="I830">
        <v>0.72589999999999999</v>
      </c>
      <c r="J830">
        <v>1</v>
      </c>
      <c r="K830">
        <v>0.5</v>
      </c>
      <c r="L830">
        <v>13.5</v>
      </c>
      <c r="M830">
        <f t="shared" si="24"/>
        <v>1</v>
      </c>
      <c r="N830">
        <f t="shared" si="25"/>
        <v>0</v>
      </c>
    </row>
    <row r="831" spans="1:14" x14ac:dyDescent="0.2">
      <c r="A831">
        <v>7</v>
      </c>
      <c r="B831">
        <v>7</v>
      </c>
      <c r="C831">
        <v>44</v>
      </c>
      <c r="D831">
        <v>3</v>
      </c>
      <c r="F831" t="s">
        <v>51</v>
      </c>
      <c r="G831">
        <v>6</v>
      </c>
      <c r="H831">
        <v>2</v>
      </c>
      <c r="I831">
        <v>0.37409999999999999</v>
      </c>
      <c r="J831">
        <v>1</v>
      </c>
      <c r="K831">
        <v>0</v>
      </c>
      <c r="L831">
        <v>13.5</v>
      </c>
      <c r="M831">
        <f t="shared" si="24"/>
        <v>1</v>
      </c>
      <c r="N831">
        <f t="shared" si="25"/>
        <v>0</v>
      </c>
    </row>
    <row r="832" spans="1:14" x14ac:dyDescent="0.2">
      <c r="A832">
        <v>7</v>
      </c>
      <c r="B832">
        <v>7</v>
      </c>
      <c r="C832">
        <v>45</v>
      </c>
      <c r="D832">
        <v>3</v>
      </c>
      <c r="F832" t="s">
        <v>51</v>
      </c>
      <c r="G832">
        <v>6</v>
      </c>
      <c r="H832">
        <v>3</v>
      </c>
      <c r="I832">
        <v>0.31459999999999999</v>
      </c>
      <c r="J832">
        <v>1</v>
      </c>
      <c r="K832">
        <v>0</v>
      </c>
      <c r="L832">
        <v>13.5</v>
      </c>
      <c r="M832">
        <f t="shared" si="24"/>
        <v>1</v>
      </c>
      <c r="N832">
        <f t="shared" si="25"/>
        <v>0</v>
      </c>
    </row>
    <row r="833" spans="1:14" x14ac:dyDescent="0.2">
      <c r="A833">
        <v>7</v>
      </c>
      <c r="B833">
        <v>7</v>
      </c>
      <c r="C833">
        <v>46</v>
      </c>
      <c r="D833">
        <v>3</v>
      </c>
      <c r="F833" t="s">
        <v>51</v>
      </c>
      <c r="G833">
        <v>3</v>
      </c>
      <c r="H833">
        <v>2</v>
      </c>
      <c r="I833">
        <v>0.99839999999999995</v>
      </c>
      <c r="J833">
        <v>0</v>
      </c>
      <c r="K833">
        <v>0</v>
      </c>
      <c r="L833">
        <v>13.5</v>
      </c>
      <c r="M833">
        <f t="shared" si="24"/>
        <v>0</v>
      </c>
      <c r="N833">
        <f t="shared" si="25"/>
        <v>1</v>
      </c>
    </row>
    <row r="834" spans="1:14" x14ac:dyDescent="0.2">
      <c r="A834">
        <v>7</v>
      </c>
      <c r="B834">
        <v>7</v>
      </c>
      <c r="C834">
        <v>47</v>
      </c>
      <c r="D834">
        <v>3</v>
      </c>
      <c r="F834" t="s">
        <v>52</v>
      </c>
      <c r="G834">
        <v>4</v>
      </c>
      <c r="H834">
        <v>2</v>
      </c>
      <c r="I834">
        <v>1.1092</v>
      </c>
      <c r="J834">
        <v>1</v>
      </c>
      <c r="K834">
        <v>1</v>
      </c>
      <c r="L834">
        <v>14.5</v>
      </c>
      <c r="M834">
        <f t="shared" ref="M834:M897" si="26">IF(J834=1,1,0)</f>
        <v>1</v>
      </c>
      <c r="N834">
        <f t="shared" ref="N834:N897" si="27">IF(J834=1,0,1)</f>
        <v>0</v>
      </c>
    </row>
    <row r="835" spans="1:14" x14ac:dyDescent="0.2">
      <c r="A835">
        <v>7</v>
      </c>
      <c r="B835">
        <v>7</v>
      </c>
      <c r="C835">
        <v>48</v>
      </c>
      <c r="D835">
        <v>3</v>
      </c>
      <c r="F835" t="s">
        <v>51</v>
      </c>
      <c r="G835">
        <v>6</v>
      </c>
      <c r="H835">
        <v>2</v>
      </c>
      <c r="I835">
        <v>9.69E-2</v>
      </c>
      <c r="J835">
        <v>1</v>
      </c>
      <c r="K835">
        <v>0</v>
      </c>
      <c r="L835">
        <v>14.5</v>
      </c>
      <c r="M835">
        <f t="shared" si="26"/>
        <v>1</v>
      </c>
      <c r="N835">
        <f t="shared" si="27"/>
        <v>0</v>
      </c>
    </row>
    <row r="836" spans="1:14" x14ac:dyDescent="0.2">
      <c r="A836">
        <v>7</v>
      </c>
      <c r="B836">
        <v>7</v>
      </c>
      <c r="C836">
        <v>49</v>
      </c>
      <c r="D836">
        <v>3</v>
      </c>
      <c r="F836" t="s">
        <v>55</v>
      </c>
      <c r="G836">
        <v>1</v>
      </c>
      <c r="H836">
        <v>3</v>
      </c>
      <c r="I836">
        <v>0.70989999999999998</v>
      </c>
      <c r="J836">
        <v>0</v>
      </c>
      <c r="K836">
        <v>0</v>
      </c>
      <c r="L836">
        <v>14.5</v>
      </c>
      <c r="M836">
        <f t="shared" si="26"/>
        <v>0</v>
      </c>
      <c r="N836">
        <f t="shared" si="27"/>
        <v>1</v>
      </c>
    </row>
    <row r="837" spans="1:14" x14ac:dyDescent="0.2">
      <c r="A837">
        <v>7</v>
      </c>
      <c r="B837">
        <v>7</v>
      </c>
      <c r="C837">
        <v>50</v>
      </c>
      <c r="D837">
        <v>3</v>
      </c>
      <c r="F837" t="s">
        <v>55</v>
      </c>
      <c r="G837">
        <v>1</v>
      </c>
      <c r="H837">
        <v>1</v>
      </c>
      <c r="I837">
        <v>0.46660000000000001</v>
      </c>
      <c r="J837">
        <v>0</v>
      </c>
      <c r="K837">
        <v>0</v>
      </c>
      <c r="L837">
        <v>14.5</v>
      </c>
      <c r="M837">
        <f t="shared" si="26"/>
        <v>0</v>
      </c>
      <c r="N837">
        <f t="shared" si="27"/>
        <v>1</v>
      </c>
    </row>
    <row r="838" spans="1:14" x14ac:dyDescent="0.2">
      <c r="A838">
        <v>7</v>
      </c>
      <c r="B838">
        <v>7</v>
      </c>
      <c r="C838">
        <v>51</v>
      </c>
      <c r="D838">
        <v>3</v>
      </c>
      <c r="F838" t="s">
        <v>52</v>
      </c>
      <c r="G838">
        <v>4</v>
      </c>
      <c r="H838">
        <v>1</v>
      </c>
      <c r="I838">
        <v>0.97140000000000004</v>
      </c>
      <c r="J838">
        <v>1</v>
      </c>
      <c r="K838">
        <v>1</v>
      </c>
      <c r="L838">
        <v>15.5</v>
      </c>
      <c r="M838">
        <f t="shared" si="26"/>
        <v>1</v>
      </c>
      <c r="N838">
        <f t="shared" si="27"/>
        <v>0</v>
      </c>
    </row>
    <row r="839" spans="1:14" x14ac:dyDescent="0.2">
      <c r="A839">
        <v>7</v>
      </c>
      <c r="B839">
        <v>7</v>
      </c>
      <c r="C839">
        <v>52</v>
      </c>
      <c r="D839">
        <v>3</v>
      </c>
      <c r="F839" t="s">
        <v>51</v>
      </c>
      <c r="G839">
        <v>3</v>
      </c>
      <c r="H839">
        <v>2</v>
      </c>
      <c r="I839">
        <v>0.60509999999999997</v>
      </c>
      <c r="J839">
        <v>1</v>
      </c>
      <c r="K839">
        <v>0</v>
      </c>
      <c r="L839">
        <v>15.5</v>
      </c>
      <c r="M839">
        <f t="shared" si="26"/>
        <v>1</v>
      </c>
      <c r="N839">
        <f t="shared" si="27"/>
        <v>0</v>
      </c>
    </row>
    <row r="840" spans="1:14" x14ac:dyDescent="0.2">
      <c r="A840">
        <v>7</v>
      </c>
      <c r="B840">
        <v>7</v>
      </c>
      <c r="C840">
        <v>53</v>
      </c>
      <c r="D840">
        <v>3</v>
      </c>
      <c r="F840" t="s">
        <v>51</v>
      </c>
      <c r="G840">
        <v>3</v>
      </c>
      <c r="H840">
        <v>1</v>
      </c>
      <c r="I840">
        <v>0.88060000000000005</v>
      </c>
      <c r="J840">
        <v>0</v>
      </c>
      <c r="K840">
        <v>0</v>
      </c>
      <c r="L840">
        <v>15.5</v>
      </c>
      <c r="M840">
        <f t="shared" si="26"/>
        <v>0</v>
      </c>
      <c r="N840">
        <f t="shared" si="27"/>
        <v>1</v>
      </c>
    </row>
    <row r="841" spans="1:14" x14ac:dyDescent="0.2">
      <c r="A841">
        <v>7</v>
      </c>
      <c r="B841">
        <v>7</v>
      </c>
      <c r="C841">
        <v>54</v>
      </c>
      <c r="D841">
        <v>3</v>
      </c>
      <c r="F841" t="s">
        <v>51</v>
      </c>
      <c r="G841">
        <v>3</v>
      </c>
      <c r="H841">
        <v>2</v>
      </c>
      <c r="I841">
        <v>0.48820000000000002</v>
      </c>
      <c r="J841">
        <v>0</v>
      </c>
      <c r="K841">
        <v>0</v>
      </c>
      <c r="L841">
        <v>15.5</v>
      </c>
      <c r="M841">
        <f t="shared" si="26"/>
        <v>0</v>
      </c>
      <c r="N841">
        <f t="shared" si="27"/>
        <v>1</v>
      </c>
    </row>
    <row r="842" spans="1:14" x14ac:dyDescent="0.2">
      <c r="A842">
        <v>7</v>
      </c>
      <c r="B842">
        <v>7</v>
      </c>
      <c r="C842">
        <v>55</v>
      </c>
      <c r="D842">
        <v>3</v>
      </c>
      <c r="F842" t="s">
        <v>53</v>
      </c>
      <c r="G842">
        <v>5</v>
      </c>
      <c r="H842">
        <v>3</v>
      </c>
      <c r="I842">
        <v>1.0508999999999999</v>
      </c>
      <c r="J842">
        <v>1</v>
      </c>
      <c r="K842">
        <v>0.5</v>
      </c>
      <c r="L842">
        <v>16</v>
      </c>
      <c r="M842">
        <f t="shared" si="26"/>
        <v>1</v>
      </c>
      <c r="N842">
        <f t="shared" si="27"/>
        <v>0</v>
      </c>
    </row>
    <row r="843" spans="1:14" x14ac:dyDescent="0.2">
      <c r="A843">
        <v>7</v>
      </c>
      <c r="B843">
        <v>7</v>
      </c>
      <c r="C843">
        <v>56</v>
      </c>
      <c r="D843">
        <v>3</v>
      </c>
      <c r="F843" t="s">
        <v>55</v>
      </c>
      <c r="G843">
        <v>1</v>
      </c>
      <c r="H843">
        <v>1</v>
      </c>
      <c r="I843">
        <v>0.80079999999999996</v>
      </c>
      <c r="J843">
        <v>0</v>
      </c>
      <c r="K843">
        <v>0</v>
      </c>
      <c r="L843">
        <v>16</v>
      </c>
      <c r="M843">
        <f t="shared" si="26"/>
        <v>0</v>
      </c>
      <c r="N843">
        <f t="shared" si="27"/>
        <v>1</v>
      </c>
    </row>
    <row r="844" spans="1:14" x14ac:dyDescent="0.2">
      <c r="A844">
        <v>7</v>
      </c>
      <c r="B844">
        <v>7</v>
      </c>
      <c r="C844">
        <v>57</v>
      </c>
      <c r="D844">
        <v>3</v>
      </c>
      <c r="F844" t="s">
        <v>51</v>
      </c>
      <c r="G844">
        <v>6</v>
      </c>
      <c r="H844">
        <v>2</v>
      </c>
      <c r="I844">
        <v>0.99670000000000003</v>
      </c>
      <c r="J844">
        <v>1</v>
      </c>
      <c r="K844">
        <v>0</v>
      </c>
      <c r="L844">
        <v>16</v>
      </c>
      <c r="M844">
        <f t="shared" si="26"/>
        <v>1</v>
      </c>
      <c r="N844">
        <f t="shared" si="27"/>
        <v>0</v>
      </c>
    </row>
    <row r="845" spans="1:14" x14ac:dyDescent="0.2">
      <c r="A845">
        <v>7</v>
      </c>
      <c r="B845">
        <v>7</v>
      </c>
      <c r="C845">
        <v>58</v>
      </c>
      <c r="D845">
        <v>3</v>
      </c>
      <c r="F845" t="s">
        <v>52</v>
      </c>
      <c r="G845">
        <v>4</v>
      </c>
      <c r="H845">
        <v>2</v>
      </c>
      <c r="I845">
        <v>0.39910000000000001</v>
      </c>
      <c r="J845">
        <v>1</v>
      </c>
      <c r="K845">
        <v>1</v>
      </c>
      <c r="L845">
        <v>17</v>
      </c>
      <c r="M845">
        <f t="shared" si="26"/>
        <v>1</v>
      </c>
      <c r="N845">
        <f t="shared" si="27"/>
        <v>0</v>
      </c>
    </row>
    <row r="846" spans="1:14" x14ac:dyDescent="0.2">
      <c r="A846">
        <v>7</v>
      </c>
      <c r="B846">
        <v>7</v>
      </c>
      <c r="C846">
        <v>59</v>
      </c>
      <c r="D846">
        <v>3</v>
      </c>
      <c r="F846" t="s">
        <v>51</v>
      </c>
      <c r="G846">
        <v>6</v>
      </c>
      <c r="H846">
        <v>2</v>
      </c>
      <c r="I846">
        <v>0.39450000000000002</v>
      </c>
      <c r="J846">
        <v>1</v>
      </c>
      <c r="K846">
        <v>0</v>
      </c>
      <c r="L846">
        <v>17</v>
      </c>
      <c r="M846">
        <f t="shared" si="26"/>
        <v>1</v>
      </c>
      <c r="N846">
        <f t="shared" si="27"/>
        <v>0</v>
      </c>
    </row>
    <row r="847" spans="1:14" x14ac:dyDescent="0.2">
      <c r="A847">
        <v>7</v>
      </c>
      <c r="B847">
        <v>7</v>
      </c>
      <c r="C847">
        <v>60</v>
      </c>
      <c r="D847">
        <v>3</v>
      </c>
      <c r="F847" t="s">
        <v>53</v>
      </c>
      <c r="G847">
        <v>5</v>
      </c>
      <c r="H847">
        <v>2</v>
      </c>
      <c r="I847">
        <v>0.36580000000000001</v>
      </c>
      <c r="J847">
        <v>1</v>
      </c>
      <c r="K847">
        <v>0.5</v>
      </c>
      <c r="L847">
        <v>17.5</v>
      </c>
      <c r="M847">
        <f t="shared" si="26"/>
        <v>1</v>
      </c>
      <c r="N847">
        <f t="shared" si="27"/>
        <v>0</v>
      </c>
    </row>
    <row r="848" spans="1:14" x14ac:dyDescent="0.2">
      <c r="A848">
        <v>7</v>
      </c>
      <c r="B848">
        <v>7</v>
      </c>
      <c r="C848">
        <v>61</v>
      </c>
      <c r="D848">
        <v>3</v>
      </c>
      <c r="F848" t="s">
        <v>55</v>
      </c>
      <c r="G848">
        <v>1</v>
      </c>
      <c r="H848">
        <v>1</v>
      </c>
      <c r="I848">
        <v>0.88329999999999997</v>
      </c>
      <c r="J848">
        <v>0</v>
      </c>
      <c r="K848">
        <v>0</v>
      </c>
      <c r="L848">
        <v>17.5</v>
      </c>
      <c r="M848">
        <f t="shared" si="26"/>
        <v>0</v>
      </c>
      <c r="N848">
        <f t="shared" si="27"/>
        <v>1</v>
      </c>
    </row>
    <row r="849" spans="1:14" x14ac:dyDescent="0.2">
      <c r="A849">
        <v>7</v>
      </c>
      <c r="B849">
        <v>7</v>
      </c>
      <c r="C849">
        <v>62</v>
      </c>
      <c r="D849">
        <v>3</v>
      </c>
      <c r="F849" t="s">
        <v>55</v>
      </c>
      <c r="G849">
        <v>1</v>
      </c>
      <c r="H849">
        <v>1</v>
      </c>
      <c r="I849">
        <v>0.90459999999999996</v>
      </c>
      <c r="J849">
        <v>0</v>
      </c>
      <c r="K849">
        <v>0</v>
      </c>
      <c r="L849">
        <v>17.5</v>
      </c>
      <c r="M849">
        <f t="shared" si="26"/>
        <v>0</v>
      </c>
      <c r="N849">
        <f t="shared" si="27"/>
        <v>1</v>
      </c>
    </row>
    <row r="850" spans="1:14" x14ac:dyDescent="0.2">
      <c r="A850">
        <v>7</v>
      </c>
      <c r="B850">
        <v>7</v>
      </c>
      <c r="C850">
        <v>63</v>
      </c>
      <c r="D850">
        <v>3</v>
      </c>
      <c r="F850" t="s">
        <v>51</v>
      </c>
      <c r="G850">
        <v>6</v>
      </c>
      <c r="H850">
        <v>1</v>
      </c>
      <c r="I850">
        <v>0.89159999999999995</v>
      </c>
      <c r="J850">
        <v>1</v>
      </c>
      <c r="K850">
        <v>0</v>
      </c>
      <c r="L850">
        <v>17.5</v>
      </c>
      <c r="M850">
        <f t="shared" si="26"/>
        <v>1</v>
      </c>
      <c r="N850">
        <f t="shared" si="27"/>
        <v>0</v>
      </c>
    </row>
    <row r="851" spans="1:14" x14ac:dyDescent="0.2">
      <c r="A851">
        <v>7</v>
      </c>
      <c r="B851">
        <v>7</v>
      </c>
      <c r="C851">
        <v>64</v>
      </c>
      <c r="D851">
        <v>3</v>
      </c>
      <c r="F851" t="s">
        <v>53</v>
      </c>
      <c r="G851">
        <v>5</v>
      </c>
      <c r="H851">
        <v>3</v>
      </c>
      <c r="I851">
        <v>0.2873</v>
      </c>
      <c r="J851">
        <v>1</v>
      </c>
      <c r="K851">
        <v>0.5</v>
      </c>
      <c r="L851">
        <v>18</v>
      </c>
      <c r="M851">
        <f t="shared" si="26"/>
        <v>1</v>
      </c>
      <c r="N851">
        <f t="shared" si="27"/>
        <v>0</v>
      </c>
    </row>
    <row r="852" spans="1:14" x14ac:dyDescent="0.2">
      <c r="A852">
        <v>7</v>
      </c>
      <c r="B852">
        <v>7</v>
      </c>
      <c r="C852">
        <v>65</v>
      </c>
      <c r="D852">
        <v>3</v>
      </c>
      <c r="F852" t="s">
        <v>52</v>
      </c>
      <c r="G852">
        <v>4</v>
      </c>
      <c r="H852">
        <v>2</v>
      </c>
      <c r="I852">
        <v>0.37719999999999998</v>
      </c>
      <c r="J852">
        <v>1</v>
      </c>
      <c r="K852">
        <v>1</v>
      </c>
      <c r="L852">
        <v>19</v>
      </c>
      <c r="M852">
        <f t="shared" si="26"/>
        <v>1</v>
      </c>
      <c r="N852">
        <f t="shared" si="27"/>
        <v>0</v>
      </c>
    </row>
    <row r="853" spans="1:14" x14ac:dyDescent="0.2">
      <c r="A853">
        <v>7</v>
      </c>
      <c r="B853">
        <v>7</v>
      </c>
      <c r="C853">
        <v>66</v>
      </c>
      <c r="D853">
        <v>3</v>
      </c>
      <c r="F853" t="s">
        <v>53</v>
      </c>
      <c r="G853">
        <v>5</v>
      </c>
      <c r="H853">
        <v>2</v>
      </c>
      <c r="I853">
        <v>0.59860000000000002</v>
      </c>
      <c r="J853">
        <v>1</v>
      </c>
      <c r="K853">
        <v>0.5</v>
      </c>
      <c r="L853">
        <v>19.5</v>
      </c>
      <c r="M853">
        <f t="shared" si="26"/>
        <v>1</v>
      </c>
      <c r="N853">
        <f t="shared" si="27"/>
        <v>0</v>
      </c>
    </row>
    <row r="854" spans="1:14" x14ac:dyDescent="0.2">
      <c r="A854">
        <v>7</v>
      </c>
      <c r="B854">
        <v>7</v>
      </c>
      <c r="C854">
        <v>67</v>
      </c>
      <c r="D854">
        <v>3</v>
      </c>
      <c r="F854" t="s">
        <v>51</v>
      </c>
      <c r="G854">
        <v>6</v>
      </c>
      <c r="H854">
        <v>3</v>
      </c>
      <c r="I854">
        <v>0.223</v>
      </c>
      <c r="J854">
        <v>1</v>
      </c>
      <c r="K854">
        <v>0</v>
      </c>
      <c r="L854">
        <v>19.5</v>
      </c>
      <c r="M854">
        <f t="shared" si="26"/>
        <v>1</v>
      </c>
      <c r="N854">
        <f t="shared" si="27"/>
        <v>0</v>
      </c>
    </row>
    <row r="855" spans="1:14" x14ac:dyDescent="0.2">
      <c r="A855">
        <v>7</v>
      </c>
      <c r="B855">
        <v>7</v>
      </c>
      <c r="C855">
        <v>68</v>
      </c>
      <c r="D855">
        <v>3</v>
      </c>
      <c r="F855" t="s">
        <v>55</v>
      </c>
      <c r="G855">
        <v>1</v>
      </c>
      <c r="H855">
        <v>1</v>
      </c>
      <c r="I855">
        <v>0.96540000000000004</v>
      </c>
      <c r="J855">
        <v>0</v>
      </c>
      <c r="K855">
        <v>0</v>
      </c>
      <c r="L855">
        <v>19.5</v>
      </c>
      <c r="M855">
        <f t="shared" si="26"/>
        <v>0</v>
      </c>
      <c r="N855">
        <f t="shared" si="27"/>
        <v>1</v>
      </c>
    </row>
    <row r="856" spans="1:14" x14ac:dyDescent="0.2">
      <c r="A856">
        <v>7</v>
      </c>
      <c r="B856">
        <v>7</v>
      </c>
      <c r="C856">
        <v>69</v>
      </c>
      <c r="D856">
        <v>3</v>
      </c>
      <c r="F856" t="s">
        <v>53</v>
      </c>
      <c r="G856">
        <v>5</v>
      </c>
      <c r="H856">
        <v>1</v>
      </c>
      <c r="I856">
        <v>1.3266</v>
      </c>
      <c r="J856">
        <v>1</v>
      </c>
      <c r="K856">
        <v>0.5</v>
      </c>
      <c r="L856">
        <v>20</v>
      </c>
      <c r="M856">
        <f t="shared" si="26"/>
        <v>1</v>
      </c>
      <c r="N856">
        <f t="shared" si="27"/>
        <v>0</v>
      </c>
    </row>
    <row r="857" spans="1:14" x14ac:dyDescent="0.2">
      <c r="A857">
        <v>7</v>
      </c>
      <c r="B857">
        <v>7</v>
      </c>
      <c r="C857">
        <v>70</v>
      </c>
      <c r="D857">
        <v>3</v>
      </c>
      <c r="F857" t="s">
        <v>52</v>
      </c>
      <c r="G857">
        <v>4</v>
      </c>
      <c r="H857">
        <v>1</v>
      </c>
      <c r="I857">
        <v>0.58909999999999996</v>
      </c>
      <c r="J857">
        <v>1</v>
      </c>
      <c r="K857">
        <v>1</v>
      </c>
      <c r="L857">
        <v>21</v>
      </c>
      <c r="M857">
        <f t="shared" si="26"/>
        <v>1</v>
      </c>
      <c r="N857">
        <f t="shared" si="27"/>
        <v>0</v>
      </c>
    </row>
    <row r="858" spans="1:14" x14ac:dyDescent="0.2">
      <c r="A858">
        <v>7</v>
      </c>
      <c r="B858">
        <v>7</v>
      </c>
      <c r="C858">
        <v>71</v>
      </c>
      <c r="D858">
        <v>3</v>
      </c>
      <c r="F858" t="s">
        <v>51</v>
      </c>
      <c r="G858">
        <v>6</v>
      </c>
      <c r="H858">
        <v>2</v>
      </c>
      <c r="I858">
        <v>0.47570000000000001</v>
      </c>
      <c r="J858">
        <v>1</v>
      </c>
      <c r="K858">
        <v>0</v>
      </c>
      <c r="L858">
        <v>21</v>
      </c>
      <c r="M858">
        <f t="shared" si="26"/>
        <v>1</v>
      </c>
      <c r="N858">
        <f t="shared" si="27"/>
        <v>0</v>
      </c>
    </row>
    <row r="859" spans="1:14" x14ac:dyDescent="0.2">
      <c r="A859">
        <v>7</v>
      </c>
      <c r="B859">
        <v>7</v>
      </c>
      <c r="C859">
        <v>72</v>
      </c>
      <c r="D859">
        <v>3</v>
      </c>
      <c r="F859" t="s">
        <v>54</v>
      </c>
      <c r="G859">
        <v>2</v>
      </c>
      <c r="H859">
        <v>2</v>
      </c>
      <c r="I859">
        <v>1.0193000000000001</v>
      </c>
      <c r="J859">
        <v>0</v>
      </c>
      <c r="K859">
        <v>0</v>
      </c>
      <c r="L859">
        <v>21</v>
      </c>
      <c r="M859">
        <f t="shared" si="26"/>
        <v>0</v>
      </c>
      <c r="N859">
        <f t="shared" si="27"/>
        <v>1</v>
      </c>
    </row>
    <row r="860" spans="1:14" x14ac:dyDescent="0.2">
      <c r="A860">
        <v>7</v>
      </c>
      <c r="B860">
        <v>7</v>
      </c>
      <c r="C860">
        <v>73</v>
      </c>
      <c r="D860">
        <v>3</v>
      </c>
      <c r="F860" t="s">
        <v>51</v>
      </c>
      <c r="G860">
        <v>6</v>
      </c>
      <c r="H860">
        <v>2</v>
      </c>
      <c r="I860">
        <v>0.14000000000000001</v>
      </c>
      <c r="J860">
        <v>0</v>
      </c>
      <c r="K860">
        <v>0</v>
      </c>
      <c r="L860">
        <v>21</v>
      </c>
      <c r="M860">
        <f t="shared" si="26"/>
        <v>0</v>
      </c>
      <c r="N860">
        <f t="shared" si="27"/>
        <v>1</v>
      </c>
    </row>
    <row r="861" spans="1:14" x14ac:dyDescent="0.2">
      <c r="A861">
        <v>7</v>
      </c>
      <c r="B861">
        <v>7</v>
      </c>
      <c r="C861">
        <v>74</v>
      </c>
      <c r="D861">
        <v>3</v>
      </c>
      <c r="F861" t="s">
        <v>51</v>
      </c>
      <c r="G861">
        <v>6</v>
      </c>
      <c r="H861">
        <v>3</v>
      </c>
      <c r="I861">
        <v>0.77829999999999999</v>
      </c>
      <c r="J861">
        <v>1</v>
      </c>
      <c r="K861">
        <v>0</v>
      </c>
      <c r="L861">
        <v>21</v>
      </c>
      <c r="M861">
        <f t="shared" si="26"/>
        <v>1</v>
      </c>
      <c r="N861">
        <f t="shared" si="27"/>
        <v>0</v>
      </c>
    </row>
    <row r="862" spans="1:14" x14ac:dyDescent="0.2">
      <c r="A862">
        <v>7</v>
      </c>
      <c r="B862">
        <v>7</v>
      </c>
      <c r="C862">
        <v>75</v>
      </c>
      <c r="D862">
        <v>3</v>
      </c>
      <c r="F862" t="s">
        <v>53</v>
      </c>
      <c r="G862">
        <v>5</v>
      </c>
      <c r="H862">
        <v>1</v>
      </c>
      <c r="I862">
        <v>1.0102</v>
      </c>
      <c r="J862">
        <v>0</v>
      </c>
      <c r="K862">
        <v>0</v>
      </c>
      <c r="L862">
        <v>21</v>
      </c>
      <c r="M862">
        <f t="shared" si="26"/>
        <v>0</v>
      </c>
      <c r="N862">
        <f t="shared" si="27"/>
        <v>1</v>
      </c>
    </row>
    <row r="863" spans="1:14" x14ac:dyDescent="0.2">
      <c r="A863">
        <v>7</v>
      </c>
      <c r="B863">
        <v>7</v>
      </c>
      <c r="C863">
        <v>76</v>
      </c>
      <c r="D863">
        <v>3</v>
      </c>
      <c r="F863" t="s">
        <v>54</v>
      </c>
      <c r="G863">
        <v>2</v>
      </c>
      <c r="H863">
        <v>2</v>
      </c>
      <c r="I863">
        <v>0.4279</v>
      </c>
      <c r="J863">
        <v>0</v>
      </c>
      <c r="K863">
        <v>0</v>
      </c>
      <c r="L863">
        <v>21</v>
      </c>
      <c r="M863">
        <f t="shared" si="26"/>
        <v>0</v>
      </c>
      <c r="N863">
        <f t="shared" si="27"/>
        <v>1</v>
      </c>
    </row>
    <row r="864" spans="1:14" x14ac:dyDescent="0.2">
      <c r="A864">
        <v>7</v>
      </c>
      <c r="B864">
        <v>7</v>
      </c>
      <c r="C864">
        <v>77</v>
      </c>
      <c r="D864">
        <v>3</v>
      </c>
      <c r="F864" t="s">
        <v>54</v>
      </c>
      <c r="G864">
        <v>2</v>
      </c>
      <c r="H864">
        <v>1</v>
      </c>
      <c r="I864">
        <v>0.2737</v>
      </c>
      <c r="J864">
        <v>0</v>
      </c>
      <c r="K864">
        <v>0</v>
      </c>
      <c r="L864">
        <v>21</v>
      </c>
      <c r="M864">
        <f t="shared" si="26"/>
        <v>0</v>
      </c>
      <c r="N864">
        <f t="shared" si="27"/>
        <v>1</v>
      </c>
    </row>
    <row r="865" spans="1:14" x14ac:dyDescent="0.2">
      <c r="A865">
        <v>7</v>
      </c>
      <c r="B865">
        <v>7</v>
      </c>
      <c r="C865">
        <v>78</v>
      </c>
      <c r="D865">
        <v>3</v>
      </c>
      <c r="F865" t="s">
        <v>53</v>
      </c>
      <c r="G865">
        <v>5</v>
      </c>
      <c r="H865">
        <v>1</v>
      </c>
      <c r="I865">
        <v>0.7369</v>
      </c>
      <c r="J865">
        <v>1</v>
      </c>
      <c r="K865">
        <v>0.5</v>
      </c>
      <c r="L865">
        <v>21.5</v>
      </c>
      <c r="M865">
        <f t="shared" si="26"/>
        <v>1</v>
      </c>
      <c r="N865">
        <f t="shared" si="27"/>
        <v>0</v>
      </c>
    </row>
    <row r="866" spans="1:14" x14ac:dyDescent="0.2">
      <c r="A866">
        <v>7</v>
      </c>
      <c r="B866">
        <v>7</v>
      </c>
      <c r="C866">
        <v>79</v>
      </c>
      <c r="D866">
        <v>3</v>
      </c>
      <c r="F866" t="s">
        <v>52</v>
      </c>
      <c r="G866">
        <v>4</v>
      </c>
      <c r="H866">
        <v>3</v>
      </c>
      <c r="I866">
        <v>1.7252000000000001</v>
      </c>
      <c r="J866">
        <v>0</v>
      </c>
      <c r="K866">
        <v>0</v>
      </c>
      <c r="L866">
        <v>21.5</v>
      </c>
      <c r="M866">
        <f t="shared" si="26"/>
        <v>0</v>
      </c>
      <c r="N866">
        <f t="shared" si="27"/>
        <v>1</v>
      </c>
    </row>
    <row r="867" spans="1:14" x14ac:dyDescent="0.2">
      <c r="A867">
        <v>7</v>
      </c>
      <c r="B867">
        <v>7</v>
      </c>
      <c r="C867">
        <v>80</v>
      </c>
      <c r="D867">
        <v>3</v>
      </c>
      <c r="F867" t="s">
        <v>55</v>
      </c>
      <c r="G867">
        <v>1</v>
      </c>
      <c r="H867">
        <v>2</v>
      </c>
      <c r="I867">
        <v>0.90290000000000004</v>
      </c>
      <c r="J867">
        <v>0</v>
      </c>
      <c r="K867">
        <v>0</v>
      </c>
      <c r="L867">
        <v>21.5</v>
      </c>
      <c r="M867">
        <f t="shared" si="26"/>
        <v>0</v>
      </c>
      <c r="N867">
        <f t="shared" si="27"/>
        <v>1</v>
      </c>
    </row>
    <row r="868" spans="1:14" x14ac:dyDescent="0.2">
      <c r="A868">
        <v>7</v>
      </c>
      <c r="B868">
        <v>7</v>
      </c>
      <c r="C868">
        <v>81</v>
      </c>
      <c r="D868">
        <v>3</v>
      </c>
      <c r="F868" t="s">
        <v>53</v>
      </c>
      <c r="G868">
        <v>5</v>
      </c>
      <c r="H868">
        <v>1</v>
      </c>
      <c r="I868">
        <v>0.80110000000000003</v>
      </c>
      <c r="J868">
        <v>1</v>
      </c>
      <c r="K868">
        <v>0.5</v>
      </c>
      <c r="L868">
        <v>22</v>
      </c>
      <c r="M868">
        <f t="shared" si="26"/>
        <v>1</v>
      </c>
      <c r="N868">
        <f t="shared" si="27"/>
        <v>0</v>
      </c>
    </row>
    <row r="869" spans="1:14" x14ac:dyDescent="0.2">
      <c r="A869">
        <v>7</v>
      </c>
      <c r="B869">
        <v>7</v>
      </c>
      <c r="C869">
        <v>82</v>
      </c>
      <c r="D869">
        <v>3</v>
      </c>
      <c r="F869" t="s">
        <v>53</v>
      </c>
      <c r="G869">
        <v>5</v>
      </c>
      <c r="H869">
        <v>1</v>
      </c>
      <c r="I869">
        <v>0.40810000000000002</v>
      </c>
      <c r="J869">
        <v>1</v>
      </c>
      <c r="K869">
        <v>0.5</v>
      </c>
      <c r="L869">
        <v>22.5</v>
      </c>
      <c r="M869">
        <f t="shared" si="26"/>
        <v>1</v>
      </c>
      <c r="N869">
        <f t="shared" si="27"/>
        <v>0</v>
      </c>
    </row>
    <row r="870" spans="1:14" x14ac:dyDescent="0.2">
      <c r="A870">
        <v>7</v>
      </c>
      <c r="B870">
        <v>7</v>
      </c>
      <c r="C870">
        <v>83</v>
      </c>
      <c r="D870">
        <v>3</v>
      </c>
      <c r="F870" t="s">
        <v>54</v>
      </c>
      <c r="G870">
        <v>2</v>
      </c>
      <c r="H870">
        <v>2</v>
      </c>
      <c r="I870">
        <v>0.90480000000000005</v>
      </c>
      <c r="J870">
        <v>0</v>
      </c>
      <c r="K870">
        <v>0</v>
      </c>
      <c r="L870">
        <v>22.5</v>
      </c>
      <c r="M870">
        <f t="shared" si="26"/>
        <v>0</v>
      </c>
      <c r="N870">
        <f t="shared" si="27"/>
        <v>1</v>
      </c>
    </row>
    <row r="871" spans="1:14" x14ac:dyDescent="0.2">
      <c r="A871">
        <v>7</v>
      </c>
      <c r="B871">
        <v>7</v>
      </c>
      <c r="C871">
        <v>84</v>
      </c>
      <c r="D871">
        <v>3</v>
      </c>
      <c r="F871" t="s">
        <v>55</v>
      </c>
      <c r="G871">
        <v>1</v>
      </c>
      <c r="H871">
        <v>2</v>
      </c>
      <c r="I871">
        <v>0.47699999999999998</v>
      </c>
      <c r="J871">
        <v>0</v>
      </c>
      <c r="K871">
        <v>0</v>
      </c>
      <c r="L871">
        <v>22.5</v>
      </c>
      <c r="M871">
        <f t="shared" si="26"/>
        <v>0</v>
      </c>
      <c r="N871">
        <f t="shared" si="27"/>
        <v>1</v>
      </c>
    </row>
    <row r="872" spans="1:14" x14ac:dyDescent="0.2">
      <c r="A872">
        <v>7</v>
      </c>
      <c r="B872">
        <v>7</v>
      </c>
      <c r="C872">
        <v>85</v>
      </c>
      <c r="D872">
        <v>3</v>
      </c>
      <c r="F872" t="s">
        <v>54</v>
      </c>
      <c r="G872">
        <v>2</v>
      </c>
      <c r="H872">
        <v>1</v>
      </c>
      <c r="I872">
        <v>0.40400000000000003</v>
      </c>
      <c r="J872">
        <v>0</v>
      </c>
      <c r="K872">
        <v>0</v>
      </c>
      <c r="L872">
        <v>22.5</v>
      </c>
      <c r="M872">
        <f t="shared" si="26"/>
        <v>0</v>
      </c>
      <c r="N872">
        <f t="shared" si="27"/>
        <v>1</v>
      </c>
    </row>
    <row r="873" spans="1:14" x14ac:dyDescent="0.2">
      <c r="A873">
        <v>7</v>
      </c>
      <c r="B873">
        <v>7</v>
      </c>
      <c r="C873">
        <v>86</v>
      </c>
      <c r="D873">
        <v>3</v>
      </c>
      <c r="F873" t="s">
        <v>55</v>
      </c>
      <c r="G873">
        <v>1</v>
      </c>
      <c r="H873">
        <v>2</v>
      </c>
      <c r="I873">
        <v>0.25919999999999999</v>
      </c>
      <c r="J873">
        <v>0</v>
      </c>
      <c r="K873">
        <v>0</v>
      </c>
      <c r="L873">
        <v>22.5</v>
      </c>
      <c r="M873">
        <f t="shared" si="26"/>
        <v>0</v>
      </c>
      <c r="N873">
        <f t="shared" si="27"/>
        <v>1</v>
      </c>
    </row>
    <row r="874" spans="1:14" x14ac:dyDescent="0.2">
      <c r="A874">
        <v>7</v>
      </c>
      <c r="B874">
        <v>7</v>
      </c>
      <c r="C874">
        <v>87</v>
      </c>
      <c r="D874">
        <v>3</v>
      </c>
      <c r="F874" t="s">
        <v>51</v>
      </c>
      <c r="G874">
        <v>6</v>
      </c>
      <c r="H874">
        <v>3</v>
      </c>
      <c r="I874">
        <v>1.4489000000000001</v>
      </c>
      <c r="J874">
        <v>1</v>
      </c>
      <c r="K874">
        <v>0</v>
      </c>
      <c r="L874">
        <v>22.5</v>
      </c>
      <c r="M874">
        <f t="shared" si="26"/>
        <v>1</v>
      </c>
      <c r="N874">
        <f t="shared" si="27"/>
        <v>0</v>
      </c>
    </row>
    <row r="875" spans="1:14" x14ac:dyDescent="0.2">
      <c r="A875">
        <v>7</v>
      </c>
      <c r="B875">
        <v>7</v>
      </c>
      <c r="C875">
        <v>88</v>
      </c>
      <c r="D875">
        <v>3</v>
      </c>
      <c r="F875" t="s">
        <v>52</v>
      </c>
      <c r="G875">
        <v>4</v>
      </c>
      <c r="H875">
        <v>3</v>
      </c>
      <c r="I875">
        <v>0.33339999999999997</v>
      </c>
      <c r="J875">
        <v>1</v>
      </c>
      <c r="K875">
        <v>1</v>
      </c>
      <c r="L875">
        <v>23.5</v>
      </c>
      <c r="M875">
        <f t="shared" si="26"/>
        <v>1</v>
      </c>
      <c r="N875">
        <f t="shared" si="27"/>
        <v>0</v>
      </c>
    </row>
    <row r="876" spans="1:14" x14ac:dyDescent="0.2">
      <c r="A876">
        <v>7</v>
      </c>
      <c r="B876">
        <v>7</v>
      </c>
      <c r="C876">
        <v>89</v>
      </c>
      <c r="D876">
        <v>3</v>
      </c>
      <c r="F876" t="s">
        <v>51</v>
      </c>
      <c r="G876">
        <v>3</v>
      </c>
      <c r="H876">
        <v>1</v>
      </c>
      <c r="I876">
        <v>0.97</v>
      </c>
      <c r="J876">
        <v>0</v>
      </c>
      <c r="K876">
        <v>0</v>
      </c>
      <c r="L876">
        <v>23.5</v>
      </c>
      <c r="M876">
        <f t="shared" si="26"/>
        <v>0</v>
      </c>
      <c r="N876">
        <f t="shared" si="27"/>
        <v>1</v>
      </c>
    </row>
    <row r="877" spans="1:14" x14ac:dyDescent="0.2">
      <c r="A877">
        <v>7</v>
      </c>
      <c r="B877">
        <v>7</v>
      </c>
      <c r="C877">
        <v>90</v>
      </c>
      <c r="D877">
        <v>3</v>
      </c>
      <c r="F877" t="s">
        <v>55</v>
      </c>
      <c r="G877">
        <v>1</v>
      </c>
      <c r="H877">
        <v>2</v>
      </c>
      <c r="I877">
        <v>0.62780000000000002</v>
      </c>
      <c r="J877">
        <v>0</v>
      </c>
      <c r="K877">
        <v>0</v>
      </c>
      <c r="L877">
        <v>23.5</v>
      </c>
      <c r="M877">
        <f t="shared" si="26"/>
        <v>0</v>
      </c>
      <c r="N877">
        <f t="shared" si="27"/>
        <v>1</v>
      </c>
    </row>
    <row r="878" spans="1:14" x14ac:dyDescent="0.2">
      <c r="A878">
        <v>7</v>
      </c>
      <c r="B878">
        <v>7</v>
      </c>
      <c r="C878">
        <v>91</v>
      </c>
      <c r="D878">
        <v>3</v>
      </c>
      <c r="F878" t="s">
        <v>52</v>
      </c>
      <c r="G878">
        <v>4</v>
      </c>
      <c r="H878">
        <v>2</v>
      </c>
      <c r="I878">
        <v>1.0677000000000001</v>
      </c>
      <c r="J878">
        <v>1</v>
      </c>
      <c r="K878">
        <v>1</v>
      </c>
      <c r="L878">
        <v>24.5</v>
      </c>
      <c r="M878">
        <f t="shared" si="26"/>
        <v>1</v>
      </c>
      <c r="N878">
        <f t="shared" si="27"/>
        <v>0</v>
      </c>
    </row>
    <row r="879" spans="1:14" x14ac:dyDescent="0.2">
      <c r="A879">
        <v>7</v>
      </c>
      <c r="B879">
        <v>7</v>
      </c>
      <c r="C879">
        <v>92</v>
      </c>
      <c r="D879">
        <v>3</v>
      </c>
      <c r="F879" t="s">
        <v>54</v>
      </c>
      <c r="G879">
        <v>2</v>
      </c>
      <c r="H879">
        <v>3</v>
      </c>
      <c r="I879">
        <v>1.0405</v>
      </c>
      <c r="J879">
        <v>0</v>
      </c>
      <c r="K879">
        <v>0</v>
      </c>
      <c r="L879">
        <v>24.5</v>
      </c>
      <c r="M879">
        <f t="shared" si="26"/>
        <v>0</v>
      </c>
      <c r="N879">
        <f t="shared" si="27"/>
        <v>1</v>
      </c>
    </row>
    <row r="880" spans="1:14" x14ac:dyDescent="0.2">
      <c r="A880">
        <v>7</v>
      </c>
      <c r="B880">
        <v>7</v>
      </c>
      <c r="C880">
        <v>93</v>
      </c>
      <c r="D880">
        <v>3</v>
      </c>
      <c r="F880" t="s">
        <v>52</v>
      </c>
      <c r="G880">
        <v>4</v>
      </c>
      <c r="H880">
        <v>2</v>
      </c>
      <c r="I880">
        <v>1.1859</v>
      </c>
      <c r="J880">
        <v>1</v>
      </c>
      <c r="K880">
        <v>1</v>
      </c>
      <c r="L880">
        <v>25.5</v>
      </c>
      <c r="M880">
        <f t="shared" si="26"/>
        <v>1</v>
      </c>
      <c r="N880">
        <f t="shared" si="27"/>
        <v>0</v>
      </c>
    </row>
    <row r="881" spans="1:14" x14ac:dyDescent="0.2">
      <c r="A881">
        <v>7</v>
      </c>
      <c r="B881">
        <v>7</v>
      </c>
      <c r="C881">
        <v>94</v>
      </c>
      <c r="D881">
        <v>3</v>
      </c>
      <c r="F881" t="s">
        <v>52</v>
      </c>
      <c r="G881">
        <v>4</v>
      </c>
      <c r="H881">
        <v>3</v>
      </c>
      <c r="I881">
        <v>0.96419999999999995</v>
      </c>
      <c r="J881">
        <v>1</v>
      </c>
      <c r="K881">
        <v>1</v>
      </c>
      <c r="L881">
        <v>26.5</v>
      </c>
      <c r="M881">
        <f t="shared" si="26"/>
        <v>1</v>
      </c>
      <c r="N881">
        <f t="shared" si="27"/>
        <v>0</v>
      </c>
    </row>
    <row r="882" spans="1:14" x14ac:dyDescent="0.2">
      <c r="A882">
        <v>7</v>
      </c>
      <c r="B882">
        <v>7</v>
      </c>
      <c r="C882">
        <v>95</v>
      </c>
      <c r="D882">
        <v>3</v>
      </c>
      <c r="F882" t="s">
        <v>55</v>
      </c>
      <c r="G882">
        <v>1</v>
      </c>
      <c r="H882">
        <v>1</v>
      </c>
      <c r="I882">
        <v>1.7098</v>
      </c>
      <c r="J882">
        <v>0</v>
      </c>
      <c r="K882">
        <v>0</v>
      </c>
      <c r="L882">
        <v>26.5</v>
      </c>
      <c r="M882">
        <f t="shared" si="26"/>
        <v>0</v>
      </c>
      <c r="N882">
        <f t="shared" si="27"/>
        <v>1</v>
      </c>
    </row>
    <row r="883" spans="1:14" x14ac:dyDescent="0.2">
      <c r="A883">
        <v>7</v>
      </c>
      <c r="B883">
        <v>7</v>
      </c>
      <c r="C883">
        <v>96</v>
      </c>
      <c r="D883">
        <v>3</v>
      </c>
      <c r="F883" t="s">
        <v>51</v>
      </c>
      <c r="G883">
        <v>3</v>
      </c>
      <c r="H883">
        <v>2</v>
      </c>
      <c r="I883">
        <v>3.4699</v>
      </c>
      <c r="J883">
        <v>1</v>
      </c>
      <c r="K883">
        <v>0</v>
      </c>
      <c r="L883">
        <v>26.5</v>
      </c>
      <c r="M883">
        <f t="shared" si="26"/>
        <v>1</v>
      </c>
      <c r="N883">
        <f t="shared" si="27"/>
        <v>0</v>
      </c>
    </row>
    <row r="884" spans="1:14" hidden="1" x14ac:dyDescent="0.2">
      <c r="A884">
        <v>8</v>
      </c>
      <c r="B884">
        <v>8</v>
      </c>
      <c r="C884">
        <v>1</v>
      </c>
      <c r="D884">
        <v>2</v>
      </c>
      <c r="E884">
        <v>0</v>
      </c>
      <c r="F884" t="s">
        <v>51</v>
      </c>
      <c r="G884">
        <v>3</v>
      </c>
      <c r="H884">
        <v>2</v>
      </c>
      <c r="I884">
        <v>2.9620000000000002</v>
      </c>
      <c r="J884">
        <v>0</v>
      </c>
      <c r="K884">
        <v>0</v>
      </c>
      <c r="L884">
        <v>0</v>
      </c>
      <c r="M884">
        <f t="shared" si="26"/>
        <v>0</v>
      </c>
      <c r="N884">
        <f t="shared" si="27"/>
        <v>1</v>
      </c>
    </row>
    <row r="885" spans="1:14" hidden="1" x14ac:dyDescent="0.2">
      <c r="A885">
        <v>8</v>
      </c>
      <c r="B885">
        <v>8</v>
      </c>
      <c r="C885">
        <v>2</v>
      </c>
      <c r="D885">
        <v>2</v>
      </c>
      <c r="E885">
        <v>-0.5</v>
      </c>
      <c r="F885" t="s">
        <v>55</v>
      </c>
      <c r="G885">
        <v>1</v>
      </c>
      <c r="H885">
        <v>3</v>
      </c>
      <c r="I885">
        <v>0.68300000000000005</v>
      </c>
      <c r="J885">
        <v>0</v>
      </c>
      <c r="K885">
        <v>0</v>
      </c>
      <c r="L885">
        <v>0</v>
      </c>
      <c r="M885">
        <f t="shared" si="26"/>
        <v>0</v>
      </c>
      <c r="N885">
        <f t="shared" si="27"/>
        <v>1</v>
      </c>
    </row>
    <row r="886" spans="1:14" hidden="1" x14ac:dyDescent="0.2">
      <c r="A886">
        <v>8</v>
      </c>
      <c r="B886">
        <v>8</v>
      </c>
      <c r="C886">
        <v>3</v>
      </c>
      <c r="D886">
        <v>2</v>
      </c>
      <c r="E886">
        <v>1</v>
      </c>
      <c r="F886" t="s">
        <v>52</v>
      </c>
      <c r="G886">
        <v>4</v>
      </c>
      <c r="H886">
        <v>3</v>
      </c>
      <c r="I886">
        <v>0.61599999999999999</v>
      </c>
      <c r="J886">
        <v>1</v>
      </c>
      <c r="K886">
        <v>1</v>
      </c>
      <c r="L886">
        <v>1</v>
      </c>
      <c r="M886">
        <f t="shared" si="26"/>
        <v>1</v>
      </c>
      <c r="N886">
        <f t="shared" si="27"/>
        <v>0</v>
      </c>
    </row>
    <row r="887" spans="1:14" hidden="1" x14ac:dyDescent="0.2">
      <c r="A887">
        <v>8</v>
      </c>
      <c r="B887">
        <v>8</v>
      </c>
      <c r="C887">
        <v>4</v>
      </c>
      <c r="D887">
        <v>2</v>
      </c>
      <c r="E887">
        <v>0</v>
      </c>
      <c r="F887" t="s">
        <v>51</v>
      </c>
      <c r="G887">
        <v>6</v>
      </c>
      <c r="H887">
        <v>3</v>
      </c>
      <c r="I887">
        <v>0.433</v>
      </c>
      <c r="J887">
        <v>1</v>
      </c>
      <c r="K887">
        <v>0</v>
      </c>
      <c r="L887">
        <v>1</v>
      </c>
      <c r="M887">
        <f t="shared" si="26"/>
        <v>1</v>
      </c>
      <c r="N887">
        <f t="shared" si="27"/>
        <v>0</v>
      </c>
    </row>
    <row r="888" spans="1:14" hidden="1" x14ac:dyDescent="0.2">
      <c r="A888">
        <v>8</v>
      </c>
      <c r="B888">
        <v>8</v>
      </c>
      <c r="C888">
        <v>5</v>
      </c>
      <c r="D888">
        <v>2</v>
      </c>
      <c r="E888">
        <v>0.5</v>
      </c>
      <c r="F888" t="s">
        <v>53</v>
      </c>
      <c r="G888">
        <v>5</v>
      </c>
      <c r="H888">
        <v>1</v>
      </c>
      <c r="I888">
        <v>0.26600000000000001</v>
      </c>
      <c r="J888">
        <v>1</v>
      </c>
      <c r="K888">
        <v>0.5</v>
      </c>
      <c r="L888">
        <v>1.5</v>
      </c>
      <c r="M888">
        <f t="shared" si="26"/>
        <v>1</v>
      </c>
      <c r="N888">
        <f t="shared" si="27"/>
        <v>0</v>
      </c>
    </row>
    <row r="889" spans="1:14" hidden="1" x14ac:dyDescent="0.2">
      <c r="A889">
        <v>8</v>
      </c>
      <c r="B889">
        <v>8</v>
      </c>
      <c r="C889">
        <v>6</v>
      </c>
      <c r="D889">
        <v>2</v>
      </c>
      <c r="E889">
        <v>-1</v>
      </c>
      <c r="F889" t="s">
        <v>54</v>
      </c>
      <c r="G889">
        <v>2</v>
      </c>
      <c r="H889">
        <v>2</v>
      </c>
      <c r="I889">
        <v>1.234</v>
      </c>
      <c r="J889">
        <v>0</v>
      </c>
      <c r="K889">
        <v>0</v>
      </c>
      <c r="L889">
        <v>1.5</v>
      </c>
      <c r="M889">
        <f t="shared" si="26"/>
        <v>0</v>
      </c>
      <c r="N889">
        <f t="shared" si="27"/>
        <v>1</v>
      </c>
    </row>
    <row r="890" spans="1:14" hidden="1" x14ac:dyDescent="0.2">
      <c r="A890">
        <v>8</v>
      </c>
      <c r="B890">
        <v>8</v>
      </c>
      <c r="C890">
        <v>7</v>
      </c>
      <c r="D890">
        <v>2</v>
      </c>
      <c r="E890">
        <v>0</v>
      </c>
      <c r="F890" t="s">
        <v>51</v>
      </c>
      <c r="G890">
        <v>3</v>
      </c>
      <c r="H890">
        <v>1</v>
      </c>
      <c r="I890">
        <v>0.36599999999999999</v>
      </c>
      <c r="J890">
        <v>1</v>
      </c>
      <c r="K890">
        <v>0</v>
      </c>
      <c r="L890">
        <v>1.5</v>
      </c>
      <c r="M890">
        <f t="shared" si="26"/>
        <v>1</v>
      </c>
      <c r="N890">
        <f t="shared" si="27"/>
        <v>0</v>
      </c>
    </row>
    <row r="891" spans="1:14" hidden="1" x14ac:dyDescent="0.2">
      <c r="A891">
        <v>8</v>
      </c>
      <c r="B891">
        <v>8</v>
      </c>
      <c r="C891">
        <v>8</v>
      </c>
      <c r="D891">
        <v>2</v>
      </c>
      <c r="E891">
        <v>0</v>
      </c>
      <c r="F891" t="s">
        <v>51</v>
      </c>
      <c r="G891">
        <v>6</v>
      </c>
      <c r="H891">
        <v>3</v>
      </c>
      <c r="I891">
        <v>0.20200000000000001</v>
      </c>
      <c r="J891">
        <v>1</v>
      </c>
      <c r="K891">
        <v>0</v>
      </c>
      <c r="L891">
        <v>1.5</v>
      </c>
      <c r="M891">
        <f t="shared" si="26"/>
        <v>1</v>
      </c>
      <c r="N891">
        <f t="shared" si="27"/>
        <v>0</v>
      </c>
    </row>
    <row r="892" spans="1:14" hidden="1" x14ac:dyDescent="0.2">
      <c r="A892">
        <v>8</v>
      </c>
      <c r="B892">
        <v>8</v>
      </c>
      <c r="C892">
        <v>9</v>
      </c>
      <c r="D892">
        <v>2</v>
      </c>
      <c r="E892">
        <v>1</v>
      </c>
      <c r="F892" t="s">
        <v>52</v>
      </c>
      <c r="G892">
        <v>4</v>
      </c>
      <c r="H892">
        <v>1</v>
      </c>
      <c r="I892">
        <v>0.1</v>
      </c>
      <c r="J892">
        <v>1</v>
      </c>
      <c r="K892">
        <v>1</v>
      </c>
      <c r="L892">
        <v>2.5</v>
      </c>
      <c r="M892">
        <f t="shared" si="26"/>
        <v>1</v>
      </c>
      <c r="N892">
        <f t="shared" si="27"/>
        <v>0</v>
      </c>
    </row>
    <row r="893" spans="1:14" hidden="1" x14ac:dyDescent="0.2">
      <c r="A893">
        <v>8</v>
      </c>
      <c r="B893">
        <v>8</v>
      </c>
      <c r="C893">
        <v>10</v>
      </c>
      <c r="D893">
        <v>2</v>
      </c>
      <c r="E893">
        <v>-0.5</v>
      </c>
      <c r="F893" t="s">
        <v>55</v>
      </c>
      <c r="G893">
        <v>1</v>
      </c>
      <c r="H893">
        <v>2</v>
      </c>
      <c r="I893">
        <v>0.56599999999999995</v>
      </c>
      <c r="J893">
        <v>0</v>
      </c>
      <c r="K893">
        <v>0</v>
      </c>
      <c r="L893">
        <v>2.5</v>
      </c>
      <c r="M893">
        <f t="shared" si="26"/>
        <v>0</v>
      </c>
      <c r="N893">
        <f t="shared" si="27"/>
        <v>1</v>
      </c>
    </row>
    <row r="894" spans="1:14" hidden="1" x14ac:dyDescent="0.2">
      <c r="A894">
        <v>8</v>
      </c>
      <c r="B894">
        <v>8</v>
      </c>
      <c r="C894">
        <v>11</v>
      </c>
      <c r="D894">
        <v>2</v>
      </c>
      <c r="E894">
        <v>0</v>
      </c>
      <c r="F894" t="s">
        <v>51</v>
      </c>
      <c r="G894">
        <v>6</v>
      </c>
      <c r="H894">
        <v>1</v>
      </c>
      <c r="I894">
        <v>5.1999999999999998E-2</v>
      </c>
      <c r="J894">
        <v>1</v>
      </c>
      <c r="K894">
        <v>0</v>
      </c>
      <c r="L894">
        <v>2.5</v>
      </c>
      <c r="M894">
        <f t="shared" si="26"/>
        <v>1</v>
      </c>
      <c r="N894">
        <f t="shared" si="27"/>
        <v>0</v>
      </c>
    </row>
    <row r="895" spans="1:14" hidden="1" x14ac:dyDescent="0.2">
      <c r="A895">
        <v>8</v>
      </c>
      <c r="B895">
        <v>8</v>
      </c>
      <c r="C895">
        <v>12</v>
      </c>
      <c r="D895">
        <v>2</v>
      </c>
      <c r="E895">
        <v>0.5</v>
      </c>
      <c r="F895" t="s">
        <v>53</v>
      </c>
      <c r="G895">
        <v>5</v>
      </c>
      <c r="H895">
        <v>2</v>
      </c>
      <c r="I895">
        <v>0.151</v>
      </c>
      <c r="J895">
        <v>1</v>
      </c>
      <c r="K895">
        <v>0.5</v>
      </c>
      <c r="L895">
        <v>3</v>
      </c>
      <c r="M895">
        <f t="shared" si="26"/>
        <v>1</v>
      </c>
      <c r="N895">
        <f t="shared" si="27"/>
        <v>0</v>
      </c>
    </row>
    <row r="896" spans="1:14" hidden="1" x14ac:dyDescent="0.2">
      <c r="A896">
        <v>8</v>
      </c>
      <c r="B896">
        <v>8</v>
      </c>
      <c r="C896">
        <v>13</v>
      </c>
      <c r="D896">
        <v>2</v>
      </c>
      <c r="E896">
        <v>-1</v>
      </c>
      <c r="F896" t="s">
        <v>54</v>
      </c>
      <c r="G896">
        <v>2</v>
      </c>
      <c r="H896">
        <v>1</v>
      </c>
      <c r="I896">
        <v>0.152</v>
      </c>
      <c r="J896">
        <v>0</v>
      </c>
      <c r="K896">
        <v>0</v>
      </c>
      <c r="L896">
        <v>3</v>
      </c>
      <c r="M896">
        <f t="shared" si="26"/>
        <v>0</v>
      </c>
      <c r="N896">
        <f t="shared" si="27"/>
        <v>1</v>
      </c>
    </row>
    <row r="897" spans="1:14" hidden="1" x14ac:dyDescent="0.2">
      <c r="A897">
        <v>8</v>
      </c>
      <c r="B897">
        <v>8</v>
      </c>
      <c r="C897">
        <v>14</v>
      </c>
      <c r="D897">
        <v>2</v>
      </c>
      <c r="E897">
        <v>0</v>
      </c>
      <c r="F897" t="s">
        <v>51</v>
      </c>
      <c r="G897">
        <v>3</v>
      </c>
      <c r="H897">
        <v>1</v>
      </c>
      <c r="I897">
        <v>0.35</v>
      </c>
      <c r="J897">
        <v>0</v>
      </c>
      <c r="K897">
        <v>0</v>
      </c>
      <c r="L897">
        <v>3</v>
      </c>
      <c r="M897">
        <f t="shared" si="26"/>
        <v>0</v>
      </c>
      <c r="N897">
        <f t="shared" si="27"/>
        <v>1</v>
      </c>
    </row>
    <row r="898" spans="1:14" hidden="1" x14ac:dyDescent="0.2">
      <c r="A898">
        <v>8</v>
      </c>
      <c r="B898">
        <v>8</v>
      </c>
      <c r="C898">
        <v>15</v>
      </c>
      <c r="D898">
        <v>2</v>
      </c>
      <c r="E898">
        <v>0.5</v>
      </c>
      <c r="F898" t="s">
        <v>53</v>
      </c>
      <c r="G898">
        <v>5</v>
      </c>
      <c r="H898">
        <v>1</v>
      </c>
      <c r="I898">
        <v>0.2</v>
      </c>
      <c r="J898">
        <v>1</v>
      </c>
      <c r="K898">
        <v>0.5</v>
      </c>
      <c r="L898">
        <v>3.5</v>
      </c>
      <c r="M898">
        <f t="shared" ref="M898:M961" si="28">IF(J898=1,1,0)</f>
        <v>1</v>
      </c>
      <c r="N898">
        <f t="shared" ref="N898:N961" si="29">IF(J898=1,0,1)</f>
        <v>0</v>
      </c>
    </row>
    <row r="899" spans="1:14" hidden="1" x14ac:dyDescent="0.2">
      <c r="A899">
        <v>8</v>
      </c>
      <c r="B899">
        <v>8</v>
      </c>
      <c r="C899">
        <v>16</v>
      </c>
      <c r="D899">
        <v>2</v>
      </c>
      <c r="E899">
        <v>-1</v>
      </c>
      <c r="F899" t="s">
        <v>54</v>
      </c>
      <c r="G899">
        <v>2</v>
      </c>
      <c r="H899">
        <v>2</v>
      </c>
      <c r="I899">
        <v>0.2</v>
      </c>
      <c r="J899">
        <v>0</v>
      </c>
      <c r="K899">
        <v>0</v>
      </c>
      <c r="L899">
        <v>3.5</v>
      </c>
      <c r="M899">
        <f t="shared" si="28"/>
        <v>0</v>
      </c>
      <c r="N899">
        <f t="shared" si="29"/>
        <v>1</v>
      </c>
    </row>
    <row r="900" spans="1:14" hidden="1" x14ac:dyDescent="0.2">
      <c r="A900">
        <v>8</v>
      </c>
      <c r="B900">
        <v>8</v>
      </c>
      <c r="C900">
        <v>17</v>
      </c>
      <c r="D900">
        <v>2</v>
      </c>
      <c r="E900">
        <v>1</v>
      </c>
      <c r="F900" t="s">
        <v>52</v>
      </c>
      <c r="G900">
        <v>4</v>
      </c>
      <c r="H900">
        <v>1</v>
      </c>
      <c r="I900">
        <v>0.41899999999999998</v>
      </c>
      <c r="J900">
        <v>1</v>
      </c>
      <c r="K900">
        <v>1</v>
      </c>
      <c r="L900">
        <v>4.5</v>
      </c>
      <c r="M900">
        <f t="shared" si="28"/>
        <v>1</v>
      </c>
      <c r="N900">
        <f t="shared" si="29"/>
        <v>0</v>
      </c>
    </row>
    <row r="901" spans="1:14" hidden="1" x14ac:dyDescent="0.2">
      <c r="A901">
        <v>8</v>
      </c>
      <c r="B901">
        <v>8</v>
      </c>
      <c r="C901">
        <v>18</v>
      </c>
      <c r="D901">
        <v>2</v>
      </c>
      <c r="E901">
        <v>-0.5</v>
      </c>
      <c r="F901" t="s">
        <v>55</v>
      </c>
      <c r="G901">
        <v>1</v>
      </c>
      <c r="H901">
        <v>1</v>
      </c>
      <c r="I901">
        <v>0.316</v>
      </c>
      <c r="J901">
        <v>0</v>
      </c>
      <c r="K901">
        <v>0</v>
      </c>
      <c r="L901">
        <v>4.5</v>
      </c>
      <c r="M901">
        <f t="shared" si="28"/>
        <v>0</v>
      </c>
      <c r="N901">
        <f t="shared" si="29"/>
        <v>1</v>
      </c>
    </row>
    <row r="902" spans="1:14" hidden="1" x14ac:dyDescent="0.2">
      <c r="A902">
        <v>8</v>
      </c>
      <c r="B902">
        <v>8</v>
      </c>
      <c r="C902">
        <v>19</v>
      </c>
      <c r="D902">
        <v>2</v>
      </c>
      <c r="E902">
        <v>0</v>
      </c>
      <c r="F902" t="s">
        <v>51</v>
      </c>
      <c r="G902">
        <v>6</v>
      </c>
      <c r="H902">
        <v>1</v>
      </c>
      <c r="I902">
        <v>6.8000000000000005E-2</v>
      </c>
      <c r="J902">
        <v>1</v>
      </c>
      <c r="K902">
        <v>0</v>
      </c>
      <c r="L902">
        <v>4.5</v>
      </c>
      <c r="M902">
        <f t="shared" si="28"/>
        <v>1</v>
      </c>
      <c r="N902">
        <f t="shared" si="29"/>
        <v>0</v>
      </c>
    </row>
    <row r="903" spans="1:14" hidden="1" x14ac:dyDescent="0.2">
      <c r="A903">
        <v>8</v>
      </c>
      <c r="B903">
        <v>8</v>
      </c>
      <c r="C903">
        <v>20</v>
      </c>
      <c r="D903">
        <v>2</v>
      </c>
      <c r="E903">
        <v>-1</v>
      </c>
      <c r="F903" t="s">
        <v>54</v>
      </c>
      <c r="G903">
        <v>2</v>
      </c>
      <c r="H903">
        <v>2</v>
      </c>
      <c r="I903">
        <v>0.16600000000000001</v>
      </c>
      <c r="J903">
        <v>0</v>
      </c>
      <c r="K903">
        <v>0</v>
      </c>
      <c r="L903">
        <v>4.5</v>
      </c>
      <c r="M903">
        <f t="shared" si="28"/>
        <v>0</v>
      </c>
      <c r="N903">
        <f t="shared" si="29"/>
        <v>1</v>
      </c>
    </row>
    <row r="904" spans="1:14" hidden="1" x14ac:dyDescent="0.2">
      <c r="A904">
        <v>8</v>
      </c>
      <c r="B904">
        <v>8</v>
      </c>
      <c r="C904">
        <v>21</v>
      </c>
      <c r="D904">
        <v>2</v>
      </c>
      <c r="E904">
        <v>0.5</v>
      </c>
      <c r="F904" t="s">
        <v>53</v>
      </c>
      <c r="G904">
        <v>5</v>
      </c>
      <c r="H904">
        <v>3</v>
      </c>
      <c r="I904">
        <v>0.17599999999999999</v>
      </c>
      <c r="J904">
        <v>1</v>
      </c>
      <c r="K904">
        <v>0.5</v>
      </c>
      <c r="L904">
        <v>5</v>
      </c>
      <c r="M904">
        <f t="shared" si="28"/>
        <v>1</v>
      </c>
      <c r="N904">
        <f t="shared" si="29"/>
        <v>0</v>
      </c>
    </row>
    <row r="905" spans="1:14" hidden="1" x14ac:dyDescent="0.2">
      <c r="A905">
        <v>8</v>
      </c>
      <c r="B905">
        <v>8</v>
      </c>
      <c r="C905">
        <v>22</v>
      </c>
      <c r="D905">
        <v>2</v>
      </c>
      <c r="E905">
        <v>0</v>
      </c>
      <c r="F905" t="s">
        <v>51</v>
      </c>
      <c r="G905">
        <v>3</v>
      </c>
      <c r="H905">
        <v>2</v>
      </c>
      <c r="I905">
        <v>0.54200000000000004</v>
      </c>
      <c r="J905">
        <v>0</v>
      </c>
      <c r="K905">
        <v>0</v>
      </c>
      <c r="L905">
        <v>5</v>
      </c>
      <c r="M905">
        <f t="shared" si="28"/>
        <v>0</v>
      </c>
      <c r="N905">
        <f t="shared" si="29"/>
        <v>1</v>
      </c>
    </row>
    <row r="906" spans="1:14" hidden="1" x14ac:dyDescent="0.2">
      <c r="A906">
        <v>8</v>
      </c>
      <c r="B906">
        <v>8</v>
      </c>
      <c r="C906">
        <v>23</v>
      </c>
      <c r="D906">
        <v>2</v>
      </c>
      <c r="E906">
        <v>1</v>
      </c>
      <c r="F906" t="s">
        <v>52</v>
      </c>
      <c r="G906">
        <v>4</v>
      </c>
      <c r="H906">
        <v>2</v>
      </c>
      <c r="I906">
        <v>0.437</v>
      </c>
      <c r="J906">
        <v>1</v>
      </c>
      <c r="K906">
        <v>1</v>
      </c>
      <c r="L906">
        <v>6</v>
      </c>
      <c r="M906">
        <f t="shared" si="28"/>
        <v>1</v>
      </c>
      <c r="N906">
        <f t="shared" si="29"/>
        <v>0</v>
      </c>
    </row>
    <row r="907" spans="1:14" hidden="1" x14ac:dyDescent="0.2">
      <c r="A907">
        <v>8</v>
      </c>
      <c r="B907">
        <v>8</v>
      </c>
      <c r="C907">
        <v>24</v>
      </c>
      <c r="D907">
        <v>2</v>
      </c>
      <c r="E907">
        <v>-0.5</v>
      </c>
      <c r="F907" t="s">
        <v>55</v>
      </c>
      <c r="G907">
        <v>1</v>
      </c>
      <c r="H907">
        <v>2</v>
      </c>
      <c r="I907">
        <v>0.32500000000000001</v>
      </c>
      <c r="J907">
        <v>0</v>
      </c>
      <c r="K907">
        <v>0</v>
      </c>
      <c r="L907">
        <v>6</v>
      </c>
      <c r="M907">
        <f t="shared" si="28"/>
        <v>0</v>
      </c>
      <c r="N907">
        <f t="shared" si="29"/>
        <v>1</v>
      </c>
    </row>
    <row r="908" spans="1:14" hidden="1" x14ac:dyDescent="0.2">
      <c r="A908">
        <v>8</v>
      </c>
      <c r="B908">
        <v>8</v>
      </c>
      <c r="C908">
        <v>25</v>
      </c>
      <c r="D908">
        <v>2</v>
      </c>
      <c r="E908">
        <v>0</v>
      </c>
      <c r="F908" t="s">
        <v>51</v>
      </c>
      <c r="G908">
        <v>6</v>
      </c>
      <c r="H908">
        <v>2</v>
      </c>
      <c r="I908">
        <v>9.7000000000000003E-2</v>
      </c>
      <c r="J908">
        <v>1</v>
      </c>
      <c r="K908">
        <v>0</v>
      </c>
      <c r="L908">
        <v>6</v>
      </c>
      <c r="M908">
        <f t="shared" si="28"/>
        <v>1</v>
      </c>
      <c r="N908">
        <f t="shared" si="29"/>
        <v>0</v>
      </c>
    </row>
    <row r="909" spans="1:14" hidden="1" x14ac:dyDescent="0.2">
      <c r="A909">
        <v>8</v>
      </c>
      <c r="B909">
        <v>8</v>
      </c>
      <c r="C909">
        <v>26</v>
      </c>
      <c r="D909">
        <v>2</v>
      </c>
      <c r="E909">
        <v>1</v>
      </c>
      <c r="F909" t="s">
        <v>52</v>
      </c>
      <c r="G909">
        <v>4</v>
      </c>
      <c r="H909">
        <v>1</v>
      </c>
      <c r="I909">
        <v>9.9000000000000005E-2</v>
      </c>
      <c r="J909">
        <v>1</v>
      </c>
      <c r="K909">
        <v>1</v>
      </c>
      <c r="L909">
        <v>7</v>
      </c>
      <c r="M909">
        <f t="shared" si="28"/>
        <v>1</v>
      </c>
      <c r="N909">
        <f t="shared" si="29"/>
        <v>0</v>
      </c>
    </row>
    <row r="910" spans="1:14" hidden="1" x14ac:dyDescent="0.2">
      <c r="A910">
        <v>8</v>
      </c>
      <c r="B910">
        <v>8</v>
      </c>
      <c r="C910">
        <v>27</v>
      </c>
      <c r="D910">
        <v>2</v>
      </c>
      <c r="E910">
        <v>-0.5</v>
      </c>
      <c r="F910" t="s">
        <v>55</v>
      </c>
      <c r="G910">
        <v>1</v>
      </c>
      <c r="H910">
        <v>3</v>
      </c>
      <c r="I910">
        <v>8.4000000000000005E-2</v>
      </c>
      <c r="J910">
        <v>0</v>
      </c>
      <c r="K910">
        <v>0</v>
      </c>
      <c r="L910">
        <v>7</v>
      </c>
      <c r="M910">
        <f t="shared" si="28"/>
        <v>0</v>
      </c>
      <c r="N910">
        <f t="shared" si="29"/>
        <v>1</v>
      </c>
    </row>
    <row r="911" spans="1:14" hidden="1" x14ac:dyDescent="0.2">
      <c r="A911">
        <v>8</v>
      </c>
      <c r="B911">
        <v>8</v>
      </c>
      <c r="C911">
        <v>28</v>
      </c>
      <c r="D911">
        <v>2</v>
      </c>
      <c r="E911">
        <v>0</v>
      </c>
      <c r="F911" t="s">
        <v>51</v>
      </c>
      <c r="G911">
        <v>3</v>
      </c>
      <c r="H911">
        <v>3</v>
      </c>
      <c r="I911">
        <v>0.30099999999999999</v>
      </c>
      <c r="J911">
        <v>0</v>
      </c>
      <c r="K911">
        <v>0</v>
      </c>
      <c r="L911">
        <v>7</v>
      </c>
      <c r="M911">
        <f t="shared" si="28"/>
        <v>0</v>
      </c>
      <c r="N911">
        <f t="shared" si="29"/>
        <v>1</v>
      </c>
    </row>
    <row r="912" spans="1:14" hidden="1" x14ac:dyDescent="0.2">
      <c r="A912">
        <v>8</v>
      </c>
      <c r="B912">
        <v>8</v>
      </c>
      <c r="C912">
        <v>29</v>
      </c>
      <c r="D912">
        <v>2</v>
      </c>
      <c r="E912">
        <v>0.5</v>
      </c>
      <c r="F912" t="s">
        <v>53</v>
      </c>
      <c r="G912">
        <v>5</v>
      </c>
      <c r="H912">
        <v>3</v>
      </c>
      <c r="I912">
        <v>0.16700000000000001</v>
      </c>
      <c r="J912">
        <v>1</v>
      </c>
      <c r="K912">
        <v>0.5</v>
      </c>
      <c r="L912">
        <v>7.5</v>
      </c>
      <c r="M912">
        <f t="shared" si="28"/>
        <v>1</v>
      </c>
      <c r="N912">
        <f t="shared" si="29"/>
        <v>0</v>
      </c>
    </row>
    <row r="913" spans="1:14" hidden="1" x14ac:dyDescent="0.2">
      <c r="A913">
        <v>8</v>
      </c>
      <c r="B913">
        <v>8</v>
      </c>
      <c r="C913">
        <v>30</v>
      </c>
      <c r="D913">
        <v>2</v>
      </c>
      <c r="E913">
        <v>-1</v>
      </c>
      <c r="F913" t="s">
        <v>54</v>
      </c>
      <c r="G913">
        <v>2</v>
      </c>
      <c r="H913">
        <v>1</v>
      </c>
      <c r="I913">
        <v>0.216</v>
      </c>
      <c r="J913">
        <v>0</v>
      </c>
      <c r="K913">
        <v>0</v>
      </c>
      <c r="L913">
        <v>7.5</v>
      </c>
      <c r="M913">
        <f t="shared" si="28"/>
        <v>0</v>
      </c>
      <c r="N913">
        <f t="shared" si="29"/>
        <v>1</v>
      </c>
    </row>
    <row r="914" spans="1:14" x14ac:dyDescent="0.2">
      <c r="A914">
        <v>8</v>
      </c>
      <c r="B914">
        <v>8</v>
      </c>
      <c r="C914">
        <v>1</v>
      </c>
      <c r="D914">
        <v>3</v>
      </c>
      <c r="F914" t="s">
        <v>51</v>
      </c>
      <c r="G914">
        <v>3</v>
      </c>
      <c r="H914">
        <v>3</v>
      </c>
      <c r="I914">
        <v>0.747</v>
      </c>
      <c r="J914">
        <v>0</v>
      </c>
      <c r="K914">
        <v>0</v>
      </c>
      <c r="L914">
        <v>7.5</v>
      </c>
      <c r="M914">
        <f t="shared" si="28"/>
        <v>0</v>
      </c>
      <c r="N914">
        <f t="shared" si="29"/>
        <v>1</v>
      </c>
    </row>
    <row r="915" spans="1:14" x14ac:dyDescent="0.2">
      <c r="A915">
        <v>8</v>
      </c>
      <c r="B915">
        <v>8</v>
      </c>
      <c r="C915">
        <v>2</v>
      </c>
      <c r="D915">
        <v>3</v>
      </c>
      <c r="F915" t="s">
        <v>51</v>
      </c>
      <c r="G915">
        <v>3</v>
      </c>
      <c r="H915">
        <v>3</v>
      </c>
      <c r="I915">
        <v>0.34799999999999998</v>
      </c>
      <c r="J915">
        <v>0</v>
      </c>
      <c r="K915">
        <v>0</v>
      </c>
      <c r="L915">
        <v>7.5</v>
      </c>
      <c r="M915">
        <f t="shared" si="28"/>
        <v>0</v>
      </c>
      <c r="N915">
        <f t="shared" si="29"/>
        <v>1</v>
      </c>
    </row>
    <row r="916" spans="1:14" x14ac:dyDescent="0.2">
      <c r="A916">
        <v>8</v>
      </c>
      <c r="B916">
        <v>8</v>
      </c>
      <c r="C916">
        <v>3</v>
      </c>
      <c r="D916">
        <v>3</v>
      </c>
      <c r="F916" t="s">
        <v>51</v>
      </c>
      <c r="G916">
        <v>3</v>
      </c>
      <c r="H916">
        <v>1</v>
      </c>
      <c r="I916">
        <v>0.4</v>
      </c>
      <c r="J916">
        <v>1</v>
      </c>
      <c r="K916">
        <v>0</v>
      </c>
      <c r="L916">
        <v>7.5</v>
      </c>
      <c r="M916">
        <f t="shared" si="28"/>
        <v>1</v>
      </c>
      <c r="N916">
        <f t="shared" si="29"/>
        <v>0</v>
      </c>
    </row>
    <row r="917" spans="1:14" x14ac:dyDescent="0.2">
      <c r="A917">
        <v>8</v>
      </c>
      <c r="B917">
        <v>8</v>
      </c>
      <c r="C917">
        <v>4</v>
      </c>
      <c r="D917">
        <v>3</v>
      </c>
      <c r="F917" t="s">
        <v>53</v>
      </c>
      <c r="G917">
        <v>5</v>
      </c>
      <c r="H917">
        <v>2</v>
      </c>
      <c r="I917">
        <v>0.18099999999999999</v>
      </c>
      <c r="J917">
        <v>1</v>
      </c>
      <c r="K917">
        <v>0.5</v>
      </c>
      <c r="L917">
        <v>8</v>
      </c>
      <c r="M917">
        <f t="shared" si="28"/>
        <v>1</v>
      </c>
      <c r="N917">
        <f t="shared" si="29"/>
        <v>0</v>
      </c>
    </row>
    <row r="918" spans="1:14" x14ac:dyDescent="0.2">
      <c r="A918">
        <v>8</v>
      </c>
      <c r="B918">
        <v>8</v>
      </c>
      <c r="C918">
        <v>5</v>
      </c>
      <c r="D918">
        <v>3</v>
      </c>
      <c r="F918" t="s">
        <v>55</v>
      </c>
      <c r="G918">
        <v>1</v>
      </c>
      <c r="H918">
        <v>1</v>
      </c>
      <c r="I918">
        <v>0.3</v>
      </c>
      <c r="J918">
        <v>0</v>
      </c>
      <c r="K918">
        <v>0</v>
      </c>
      <c r="L918">
        <v>8</v>
      </c>
      <c r="M918">
        <f t="shared" si="28"/>
        <v>0</v>
      </c>
      <c r="N918">
        <f t="shared" si="29"/>
        <v>1</v>
      </c>
    </row>
    <row r="919" spans="1:14" x14ac:dyDescent="0.2">
      <c r="A919">
        <v>8</v>
      </c>
      <c r="B919">
        <v>8</v>
      </c>
      <c r="C919">
        <v>6</v>
      </c>
      <c r="D919">
        <v>3</v>
      </c>
      <c r="F919" t="s">
        <v>53</v>
      </c>
      <c r="G919">
        <v>5</v>
      </c>
      <c r="H919">
        <v>3</v>
      </c>
      <c r="I919">
        <v>0.38600000000000001</v>
      </c>
      <c r="J919">
        <v>1</v>
      </c>
      <c r="K919">
        <v>0.5</v>
      </c>
      <c r="L919">
        <v>8.5</v>
      </c>
      <c r="M919">
        <f t="shared" si="28"/>
        <v>1</v>
      </c>
      <c r="N919">
        <f t="shared" si="29"/>
        <v>0</v>
      </c>
    </row>
    <row r="920" spans="1:14" x14ac:dyDescent="0.2">
      <c r="A920">
        <v>8</v>
      </c>
      <c r="B920">
        <v>8</v>
      </c>
      <c r="C920">
        <v>7</v>
      </c>
      <c r="D920">
        <v>3</v>
      </c>
      <c r="F920" t="s">
        <v>51</v>
      </c>
      <c r="G920">
        <v>3</v>
      </c>
      <c r="H920">
        <v>1</v>
      </c>
      <c r="I920">
        <v>0.46600000000000003</v>
      </c>
      <c r="J920">
        <v>1</v>
      </c>
      <c r="K920">
        <v>0</v>
      </c>
      <c r="L920">
        <v>8.5</v>
      </c>
      <c r="M920">
        <f t="shared" si="28"/>
        <v>1</v>
      </c>
      <c r="N920">
        <f t="shared" si="29"/>
        <v>0</v>
      </c>
    </row>
    <row r="921" spans="1:14" x14ac:dyDescent="0.2">
      <c r="A921">
        <v>8</v>
      </c>
      <c r="B921">
        <v>8</v>
      </c>
      <c r="C921">
        <v>8</v>
      </c>
      <c r="D921">
        <v>3</v>
      </c>
      <c r="F921" t="s">
        <v>55</v>
      </c>
      <c r="G921">
        <v>1</v>
      </c>
      <c r="H921">
        <v>3</v>
      </c>
      <c r="I921">
        <v>0.22900000000000001</v>
      </c>
      <c r="J921">
        <v>0</v>
      </c>
      <c r="K921">
        <v>0</v>
      </c>
      <c r="L921">
        <v>8.5</v>
      </c>
      <c r="M921">
        <f t="shared" si="28"/>
        <v>0</v>
      </c>
      <c r="N921">
        <f t="shared" si="29"/>
        <v>1</v>
      </c>
    </row>
    <row r="922" spans="1:14" x14ac:dyDescent="0.2">
      <c r="A922">
        <v>8</v>
      </c>
      <c r="B922">
        <v>8</v>
      </c>
      <c r="C922">
        <v>9</v>
      </c>
      <c r="D922">
        <v>3</v>
      </c>
      <c r="F922" t="s">
        <v>54</v>
      </c>
      <c r="G922">
        <v>2</v>
      </c>
      <c r="H922">
        <v>2</v>
      </c>
      <c r="I922">
        <v>0.183</v>
      </c>
      <c r="J922">
        <v>0</v>
      </c>
      <c r="K922">
        <v>0</v>
      </c>
      <c r="L922">
        <v>8.5</v>
      </c>
      <c r="M922">
        <f t="shared" si="28"/>
        <v>0</v>
      </c>
      <c r="N922">
        <f t="shared" si="29"/>
        <v>1</v>
      </c>
    </row>
    <row r="923" spans="1:14" x14ac:dyDescent="0.2">
      <c r="A923">
        <v>8</v>
      </c>
      <c r="B923">
        <v>8</v>
      </c>
      <c r="C923">
        <v>10</v>
      </c>
      <c r="D923">
        <v>3</v>
      </c>
      <c r="F923" t="s">
        <v>52</v>
      </c>
      <c r="G923">
        <v>4</v>
      </c>
      <c r="H923">
        <v>2</v>
      </c>
      <c r="I923">
        <v>0.218</v>
      </c>
      <c r="J923">
        <v>1</v>
      </c>
      <c r="K923">
        <v>1</v>
      </c>
      <c r="L923">
        <v>9.5</v>
      </c>
      <c r="M923">
        <f t="shared" si="28"/>
        <v>1</v>
      </c>
      <c r="N923">
        <f t="shared" si="29"/>
        <v>0</v>
      </c>
    </row>
    <row r="924" spans="1:14" x14ac:dyDescent="0.2">
      <c r="A924">
        <v>8</v>
      </c>
      <c r="B924">
        <v>8</v>
      </c>
      <c r="C924">
        <v>11</v>
      </c>
      <c r="D924">
        <v>3</v>
      </c>
      <c r="F924" t="s">
        <v>54</v>
      </c>
      <c r="G924">
        <v>2</v>
      </c>
      <c r="H924">
        <v>1</v>
      </c>
      <c r="I924">
        <v>0.251</v>
      </c>
      <c r="J924">
        <v>0</v>
      </c>
      <c r="K924">
        <v>0</v>
      </c>
      <c r="L924">
        <v>9.5</v>
      </c>
      <c r="M924">
        <f t="shared" si="28"/>
        <v>0</v>
      </c>
      <c r="N924">
        <f t="shared" si="29"/>
        <v>1</v>
      </c>
    </row>
    <row r="925" spans="1:14" x14ac:dyDescent="0.2">
      <c r="A925">
        <v>8</v>
      </c>
      <c r="B925">
        <v>8</v>
      </c>
      <c r="C925">
        <v>12</v>
      </c>
      <c r="D925">
        <v>3</v>
      </c>
      <c r="F925" t="s">
        <v>51</v>
      </c>
      <c r="G925">
        <v>3</v>
      </c>
      <c r="H925">
        <v>2</v>
      </c>
      <c r="I925">
        <v>0.33200000000000002</v>
      </c>
      <c r="J925">
        <v>1</v>
      </c>
      <c r="K925">
        <v>0</v>
      </c>
      <c r="L925">
        <v>9.5</v>
      </c>
      <c r="M925">
        <f t="shared" si="28"/>
        <v>1</v>
      </c>
      <c r="N925">
        <f t="shared" si="29"/>
        <v>0</v>
      </c>
    </row>
    <row r="926" spans="1:14" x14ac:dyDescent="0.2">
      <c r="A926">
        <v>8</v>
      </c>
      <c r="B926">
        <v>8</v>
      </c>
      <c r="C926">
        <v>13</v>
      </c>
      <c r="D926">
        <v>3</v>
      </c>
      <c r="F926" t="s">
        <v>54</v>
      </c>
      <c r="G926">
        <v>2</v>
      </c>
      <c r="H926">
        <v>2</v>
      </c>
      <c r="I926">
        <v>0.371</v>
      </c>
      <c r="J926">
        <v>0</v>
      </c>
      <c r="K926">
        <v>0</v>
      </c>
      <c r="L926">
        <v>9.5</v>
      </c>
      <c r="M926">
        <f t="shared" si="28"/>
        <v>0</v>
      </c>
      <c r="N926">
        <f t="shared" si="29"/>
        <v>1</v>
      </c>
    </row>
    <row r="927" spans="1:14" x14ac:dyDescent="0.2">
      <c r="A927">
        <v>8</v>
      </c>
      <c r="B927">
        <v>8</v>
      </c>
      <c r="C927">
        <v>14</v>
      </c>
      <c r="D927">
        <v>3</v>
      </c>
      <c r="F927" t="s">
        <v>54</v>
      </c>
      <c r="G927">
        <v>2</v>
      </c>
      <c r="H927">
        <v>1</v>
      </c>
      <c r="I927">
        <v>0.217</v>
      </c>
      <c r="J927">
        <v>0</v>
      </c>
      <c r="K927">
        <v>0</v>
      </c>
      <c r="L927">
        <v>9.5</v>
      </c>
      <c r="M927">
        <f t="shared" si="28"/>
        <v>0</v>
      </c>
      <c r="N927">
        <f t="shared" si="29"/>
        <v>1</v>
      </c>
    </row>
    <row r="928" spans="1:14" x14ac:dyDescent="0.2">
      <c r="A928">
        <v>8</v>
      </c>
      <c r="B928">
        <v>8</v>
      </c>
      <c r="C928">
        <v>15</v>
      </c>
      <c r="D928">
        <v>3</v>
      </c>
      <c r="F928" t="s">
        <v>51</v>
      </c>
      <c r="G928">
        <v>6</v>
      </c>
      <c r="H928">
        <v>3</v>
      </c>
      <c r="I928">
        <v>4.8000000000000001E-2</v>
      </c>
      <c r="J928">
        <v>1</v>
      </c>
      <c r="K928">
        <v>0</v>
      </c>
      <c r="L928">
        <v>9.5</v>
      </c>
      <c r="M928">
        <f t="shared" si="28"/>
        <v>1</v>
      </c>
      <c r="N928">
        <f t="shared" si="29"/>
        <v>0</v>
      </c>
    </row>
    <row r="929" spans="1:14" x14ac:dyDescent="0.2">
      <c r="A929">
        <v>8</v>
      </c>
      <c r="B929">
        <v>8</v>
      </c>
      <c r="C929">
        <v>16</v>
      </c>
      <c r="D929">
        <v>3</v>
      </c>
      <c r="F929" t="s">
        <v>54</v>
      </c>
      <c r="G929">
        <v>2</v>
      </c>
      <c r="H929">
        <v>3</v>
      </c>
      <c r="I929">
        <v>0.16300000000000001</v>
      </c>
      <c r="J929">
        <v>0</v>
      </c>
      <c r="K929">
        <v>0</v>
      </c>
      <c r="L929">
        <v>9.5</v>
      </c>
      <c r="M929">
        <f t="shared" si="28"/>
        <v>0</v>
      </c>
      <c r="N929">
        <f t="shared" si="29"/>
        <v>1</v>
      </c>
    </row>
    <row r="930" spans="1:14" x14ac:dyDescent="0.2">
      <c r="A930">
        <v>8</v>
      </c>
      <c r="B930">
        <v>8</v>
      </c>
      <c r="C930">
        <v>17</v>
      </c>
      <c r="D930">
        <v>3</v>
      </c>
      <c r="F930" t="s">
        <v>52</v>
      </c>
      <c r="G930">
        <v>4</v>
      </c>
      <c r="H930">
        <v>2</v>
      </c>
      <c r="I930">
        <v>9.6000000000000002E-2</v>
      </c>
      <c r="J930">
        <v>1</v>
      </c>
      <c r="K930">
        <v>1</v>
      </c>
      <c r="L930">
        <v>10.5</v>
      </c>
      <c r="M930">
        <f t="shared" si="28"/>
        <v>1</v>
      </c>
      <c r="N930">
        <f t="shared" si="29"/>
        <v>0</v>
      </c>
    </row>
    <row r="931" spans="1:14" x14ac:dyDescent="0.2">
      <c r="A931">
        <v>8</v>
      </c>
      <c r="B931">
        <v>8</v>
      </c>
      <c r="C931">
        <v>18</v>
      </c>
      <c r="D931">
        <v>3</v>
      </c>
      <c r="F931" t="s">
        <v>51</v>
      </c>
      <c r="G931">
        <v>3</v>
      </c>
      <c r="H931">
        <v>1</v>
      </c>
      <c r="I931">
        <v>0.214</v>
      </c>
      <c r="J931">
        <v>1</v>
      </c>
      <c r="K931">
        <v>0</v>
      </c>
      <c r="L931">
        <v>10.5</v>
      </c>
      <c r="M931">
        <f t="shared" si="28"/>
        <v>1</v>
      </c>
      <c r="N931">
        <f t="shared" si="29"/>
        <v>0</v>
      </c>
    </row>
    <row r="932" spans="1:14" x14ac:dyDescent="0.2">
      <c r="A932">
        <v>8</v>
      </c>
      <c r="B932">
        <v>8</v>
      </c>
      <c r="C932">
        <v>19</v>
      </c>
      <c r="D932">
        <v>3</v>
      </c>
      <c r="F932" t="s">
        <v>54</v>
      </c>
      <c r="G932">
        <v>2</v>
      </c>
      <c r="H932">
        <v>3</v>
      </c>
      <c r="I932">
        <v>0.28199999999999997</v>
      </c>
      <c r="J932">
        <v>0</v>
      </c>
      <c r="K932">
        <v>0</v>
      </c>
      <c r="L932">
        <v>10.5</v>
      </c>
      <c r="M932">
        <f t="shared" si="28"/>
        <v>0</v>
      </c>
      <c r="N932">
        <f t="shared" si="29"/>
        <v>1</v>
      </c>
    </row>
    <row r="933" spans="1:14" x14ac:dyDescent="0.2">
      <c r="A933">
        <v>8</v>
      </c>
      <c r="B933">
        <v>8</v>
      </c>
      <c r="C933">
        <v>20</v>
      </c>
      <c r="D933">
        <v>3</v>
      </c>
      <c r="F933" t="s">
        <v>53</v>
      </c>
      <c r="G933">
        <v>5</v>
      </c>
      <c r="H933">
        <v>1</v>
      </c>
      <c r="I933">
        <v>0.19900000000000001</v>
      </c>
      <c r="J933">
        <v>1</v>
      </c>
      <c r="K933">
        <v>0.5</v>
      </c>
      <c r="L933">
        <v>11</v>
      </c>
      <c r="M933">
        <f t="shared" si="28"/>
        <v>1</v>
      </c>
      <c r="N933">
        <f t="shared" si="29"/>
        <v>0</v>
      </c>
    </row>
    <row r="934" spans="1:14" x14ac:dyDescent="0.2">
      <c r="A934">
        <v>8</v>
      </c>
      <c r="B934">
        <v>8</v>
      </c>
      <c r="C934">
        <v>21</v>
      </c>
      <c r="D934">
        <v>3</v>
      </c>
      <c r="F934" t="s">
        <v>52</v>
      </c>
      <c r="G934">
        <v>4</v>
      </c>
      <c r="H934">
        <v>1</v>
      </c>
      <c r="I934">
        <v>0.13500000000000001</v>
      </c>
      <c r="J934">
        <v>1</v>
      </c>
      <c r="K934">
        <v>1</v>
      </c>
      <c r="L934">
        <v>12</v>
      </c>
      <c r="M934">
        <f t="shared" si="28"/>
        <v>1</v>
      </c>
      <c r="N934">
        <f t="shared" si="29"/>
        <v>0</v>
      </c>
    </row>
    <row r="935" spans="1:14" x14ac:dyDescent="0.2">
      <c r="A935">
        <v>8</v>
      </c>
      <c r="B935">
        <v>8</v>
      </c>
      <c r="C935">
        <v>22</v>
      </c>
      <c r="D935">
        <v>3</v>
      </c>
      <c r="F935" t="s">
        <v>51</v>
      </c>
      <c r="G935">
        <v>6</v>
      </c>
      <c r="H935">
        <v>3</v>
      </c>
      <c r="I935">
        <v>6.4000000000000001E-2</v>
      </c>
      <c r="J935">
        <v>1</v>
      </c>
      <c r="K935">
        <v>0</v>
      </c>
      <c r="L935">
        <v>12</v>
      </c>
      <c r="M935">
        <f t="shared" si="28"/>
        <v>1</v>
      </c>
      <c r="N935">
        <f t="shared" si="29"/>
        <v>0</v>
      </c>
    </row>
    <row r="936" spans="1:14" x14ac:dyDescent="0.2">
      <c r="A936">
        <v>8</v>
      </c>
      <c r="B936">
        <v>8</v>
      </c>
      <c r="C936">
        <v>23</v>
      </c>
      <c r="D936">
        <v>3</v>
      </c>
      <c r="F936" t="s">
        <v>51</v>
      </c>
      <c r="G936">
        <v>3</v>
      </c>
      <c r="H936">
        <v>2</v>
      </c>
      <c r="I936">
        <v>0.316</v>
      </c>
      <c r="J936">
        <v>0</v>
      </c>
      <c r="K936">
        <v>0</v>
      </c>
      <c r="L936">
        <v>12</v>
      </c>
      <c r="M936">
        <f t="shared" si="28"/>
        <v>0</v>
      </c>
      <c r="N936">
        <f t="shared" si="29"/>
        <v>1</v>
      </c>
    </row>
    <row r="937" spans="1:14" x14ac:dyDescent="0.2">
      <c r="A937">
        <v>8</v>
      </c>
      <c r="B937">
        <v>8</v>
      </c>
      <c r="C937">
        <v>24</v>
      </c>
      <c r="D937">
        <v>3</v>
      </c>
      <c r="F937" t="s">
        <v>51</v>
      </c>
      <c r="G937">
        <v>3</v>
      </c>
      <c r="H937">
        <v>2</v>
      </c>
      <c r="I937">
        <v>0.33300000000000002</v>
      </c>
      <c r="J937">
        <v>0</v>
      </c>
      <c r="K937">
        <v>0</v>
      </c>
      <c r="L937">
        <v>12</v>
      </c>
      <c r="M937">
        <f t="shared" si="28"/>
        <v>0</v>
      </c>
      <c r="N937">
        <f t="shared" si="29"/>
        <v>1</v>
      </c>
    </row>
    <row r="938" spans="1:14" x14ac:dyDescent="0.2">
      <c r="A938">
        <v>8</v>
      </c>
      <c r="B938">
        <v>8</v>
      </c>
      <c r="C938">
        <v>25</v>
      </c>
      <c r="D938">
        <v>3</v>
      </c>
      <c r="F938" t="s">
        <v>54</v>
      </c>
      <c r="G938">
        <v>2</v>
      </c>
      <c r="H938">
        <v>3</v>
      </c>
      <c r="I938">
        <v>0.53300000000000003</v>
      </c>
      <c r="J938">
        <v>0</v>
      </c>
      <c r="K938">
        <v>0</v>
      </c>
      <c r="L938">
        <v>12</v>
      </c>
      <c r="M938">
        <f t="shared" si="28"/>
        <v>0</v>
      </c>
      <c r="N938">
        <f t="shared" si="29"/>
        <v>1</v>
      </c>
    </row>
    <row r="939" spans="1:14" x14ac:dyDescent="0.2">
      <c r="A939">
        <v>8</v>
      </c>
      <c r="B939">
        <v>8</v>
      </c>
      <c r="C939">
        <v>26</v>
      </c>
      <c r="D939">
        <v>3</v>
      </c>
      <c r="F939" t="s">
        <v>55</v>
      </c>
      <c r="G939">
        <v>1</v>
      </c>
      <c r="H939">
        <v>3</v>
      </c>
      <c r="I939">
        <v>0.13400000000000001</v>
      </c>
      <c r="J939">
        <v>0</v>
      </c>
      <c r="K939">
        <v>0</v>
      </c>
      <c r="L939">
        <v>12</v>
      </c>
      <c r="M939">
        <f t="shared" si="28"/>
        <v>0</v>
      </c>
      <c r="N939">
        <f t="shared" si="29"/>
        <v>1</v>
      </c>
    </row>
    <row r="940" spans="1:14" x14ac:dyDescent="0.2">
      <c r="A940">
        <v>8</v>
      </c>
      <c r="B940">
        <v>8</v>
      </c>
      <c r="C940">
        <v>27</v>
      </c>
      <c r="D940">
        <v>3</v>
      </c>
      <c r="F940" t="s">
        <v>53</v>
      </c>
      <c r="G940">
        <v>5</v>
      </c>
      <c r="H940">
        <v>3</v>
      </c>
      <c r="I940">
        <v>0.13300000000000001</v>
      </c>
      <c r="J940">
        <v>1</v>
      </c>
      <c r="K940">
        <v>0.5</v>
      </c>
      <c r="L940">
        <v>12.5</v>
      </c>
      <c r="M940">
        <f t="shared" si="28"/>
        <v>1</v>
      </c>
      <c r="N940">
        <f t="shared" si="29"/>
        <v>0</v>
      </c>
    </row>
    <row r="941" spans="1:14" x14ac:dyDescent="0.2">
      <c r="A941">
        <v>8</v>
      </c>
      <c r="B941">
        <v>8</v>
      </c>
      <c r="C941">
        <v>28</v>
      </c>
      <c r="D941">
        <v>3</v>
      </c>
      <c r="F941" t="s">
        <v>55</v>
      </c>
      <c r="G941">
        <v>1</v>
      </c>
      <c r="H941">
        <v>1</v>
      </c>
      <c r="I941">
        <v>0.23599999999999999</v>
      </c>
      <c r="J941">
        <v>0</v>
      </c>
      <c r="K941">
        <v>0</v>
      </c>
      <c r="L941">
        <v>12.5</v>
      </c>
      <c r="M941">
        <f t="shared" si="28"/>
        <v>0</v>
      </c>
      <c r="N941">
        <f t="shared" si="29"/>
        <v>1</v>
      </c>
    </row>
    <row r="942" spans="1:14" x14ac:dyDescent="0.2">
      <c r="A942">
        <v>8</v>
      </c>
      <c r="B942">
        <v>8</v>
      </c>
      <c r="C942">
        <v>29</v>
      </c>
      <c r="D942">
        <v>3</v>
      </c>
      <c r="F942" t="s">
        <v>51</v>
      </c>
      <c r="G942">
        <v>6</v>
      </c>
      <c r="H942">
        <v>1</v>
      </c>
      <c r="I942">
        <v>0.13</v>
      </c>
      <c r="J942">
        <v>1</v>
      </c>
      <c r="K942">
        <v>0</v>
      </c>
      <c r="L942">
        <v>12.5</v>
      </c>
      <c r="M942">
        <f t="shared" si="28"/>
        <v>1</v>
      </c>
      <c r="N942">
        <f t="shared" si="29"/>
        <v>0</v>
      </c>
    </row>
    <row r="943" spans="1:14" x14ac:dyDescent="0.2">
      <c r="A943">
        <v>8</v>
      </c>
      <c r="B943">
        <v>8</v>
      </c>
      <c r="C943">
        <v>30</v>
      </c>
      <c r="D943">
        <v>3</v>
      </c>
      <c r="F943" t="s">
        <v>51</v>
      </c>
      <c r="G943">
        <v>3</v>
      </c>
      <c r="H943">
        <v>3</v>
      </c>
      <c r="I943">
        <v>0.26900000000000002</v>
      </c>
      <c r="J943">
        <v>1</v>
      </c>
      <c r="K943">
        <v>0</v>
      </c>
      <c r="L943">
        <v>12.5</v>
      </c>
      <c r="M943">
        <f t="shared" si="28"/>
        <v>1</v>
      </c>
      <c r="N943">
        <f t="shared" si="29"/>
        <v>0</v>
      </c>
    </row>
    <row r="944" spans="1:14" x14ac:dyDescent="0.2">
      <c r="A944">
        <v>8</v>
      </c>
      <c r="B944">
        <v>8</v>
      </c>
      <c r="C944">
        <v>31</v>
      </c>
      <c r="D944">
        <v>3</v>
      </c>
      <c r="F944" t="s">
        <v>54</v>
      </c>
      <c r="G944">
        <v>2</v>
      </c>
      <c r="H944">
        <v>1</v>
      </c>
      <c r="I944">
        <v>0.19900000000000001</v>
      </c>
      <c r="J944">
        <v>0</v>
      </c>
      <c r="K944">
        <v>0</v>
      </c>
      <c r="L944">
        <v>12.5</v>
      </c>
      <c r="M944">
        <f t="shared" si="28"/>
        <v>0</v>
      </c>
      <c r="N944">
        <f t="shared" si="29"/>
        <v>1</v>
      </c>
    </row>
    <row r="945" spans="1:14" x14ac:dyDescent="0.2">
      <c r="A945">
        <v>8</v>
      </c>
      <c r="B945">
        <v>8</v>
      </c>
      <c r="C945">
        <v>32</v>
      </c>
      <c r="D945">
        <v>3</v>
      </c>
      <c r="F945" t="s">
        <v>52</v>
      </c>
      <c r="G945">
        <v>4</v>
      </c>
      <c r="H945">
        <v>3</v>
      </c>
      <c r="I945">
        <v>0.19700000000000001</v>
      </c>
      <c r="J945">
        <v>1</v>
      </c>
      <c r="K945">
        <v>1</v>
      </c>
      <c r="L945">
        <v>13.5</v>
      </c>
      <c r="M945">
        <f t="shared" si="28"/>
        <v>1</v>
      </c>
      <c r="N945">
        <f t="shared" si="29"/>
        <v>0</v>
      </c>
    </row>
    <row r="946" spans="1:14" x14ac:dyDescent="0.2">
      <c r="A946">
        <v>8</v>
      </c>
      <c r="B946">
        <v>8</v>
      </c>
      <c r="C946">
        <v>33</v>
      </c>
      <c r="D946">
        <v>3</v>
      </c>
      <c r="F946" t="s">
        <v>52</v>
      </c>
      <c r="G946">
        <v>4</v>
      </c>
      <c r="H946">
        <v>2</v>
      </c>
      <c r="I946">
        <v>8.5000000000000006E-2</v>
      </c>
      <c r="J946">
        <v>1</v>
      </c>
      <c r="K946">
        <v>1</v>
      </c>
      <c r="L946">
        <v>14.5</v>
      </c>
      <c r="M946">
        <f t="shared" si="28"/>
        <v>1</v>
      </c>
      <c r="N946">
        <f t="shared" si="29"/>
        <v>0</v>
      </c>
    </row>
    <row r="947" spans="1:14" x14ac:dyDescent="0.2">
      <c r="A947">
        <v>8</v>
      </c>
      <c r="B947">
        <v>8</v>
      </c>
      <c r="C947">
        <v>34</v>
      </c>
      <c r="D947">
        <v>3</v>
      </c>
      <c r="F947" t="s">
        <v>51</v>
      </c>
      <c r="G947">
        <v>3</v>
      </c>
      <c r="H947">
        <v>2</v>
      </c>
      <c r="I947">
        <v>6.8000000000000005E-2</v>
      </c>
      <c r="J947">
        <v>1</v>
      </c>
      <c r="K947">
        <v>0</v>
      </c>
      <c r="L947">
        <v>14.5</v>
      </c>
      <c r="M947">
        <f t="shared" si="28"/>
        <v>1</v>
      </c>
      <c r="N947">
        <f t="shared" si="29"/>
        <v>0</v>
      </c>
    </row>
    <row r="948" spans="1:14" x14ac:dyDescent="0.2">
      <c r="A948">
        <v>8</v>
      </c>
      <c r="B948">
        <v>8</v>
      </c>
      <c r="C948">
        <v>35</v>
      </c>
      <c r="D948">
        <v>3</v>
      </c>
      <c r="F948" t="s">
        <v>53</v>
      </c>
      <c r="G948">
        <v>5</v>
      </c>
      <c r="H948">
        <v>2</v>
      </c>
      <c r="I948">
        <v>8.4000000000000005E-2</v>
      </c>
      <c r="J948">
        <v>1</v>
      </c>
      <c r="K948">
        <v>0.5</v>
      </c>
      <c r="L948">
        <v>15</v>
      </c>
      <c r="M948">
        <f t="shared" si="28"/>
        <v>1</v>
      </c>
      <c r="N948">
        <f t="shared" si="29"/>
        <v>0</v>
      </c>
    </row>
    <row r="949" spans="1:14" x14ac:dyDescent="0.2">
      <c r="A949">
        <v>8</v>
      </c>
      <c r="B949">
        <v>8</v>
      </c>
      <c r="C949">
        <v>36</v>
      </c>
      <c r="D949">
        <v>3</v>
      </c>
      <c r="F949" t="s">
        <v>51</v>
      </c>
      <c r="G949">
        <v>6</v>
      </c>
      <c r="H949">
        <v>2</v>
      </c>
      <c r="I949">
        <v>0.13300000000000001</v>
      </c>
      <c r="J949">
        <v>1</v>
      </c>
      <c r="K949">
        <v>0</v>
      </c>
      <c r="L949">
        <v>15</v>
      </c>
      <c r="M949">
        <f t="shared" si="28"/>
        <v>1</v>
      </c>
      <c r="N949">
        <f t="shared" si="29"/>
        <v>0</v>
      </c>
    </row>
    <row r="950" spans="1:14" x14ac:dyDescent="0.2">
      <c r="A950">
        <v>8</v>
      </c>
      <c r="B950">
        <v>8</v>
      </c>
      <c r="C950">
        <v>37</v>
      </c>
      <c r="D950">
        <v>3</v>
      </c>
      <c r="F950" t="s">
        <v>54</v>
      </c>
      <c r="G950">
        <v>2</v>
      </c>
      <c r="H950">
        <v>2</v>
      </c>
      <c r="I950">
        <v>0.33500000000000002</v>
      </c>
      <c r="J950">
        <v>0</v>
      </c>
      <c r="K950">
        <v>0</v>
      </c>
      <c r="L950">
        <v>15</v>
      </c>
      <c r="M950">
        <f t="shared" si="28"/>
        <v>0</v>
      </c>
      <c r="N950">
        <f t="shared" si="29"/>
        <v>1</v>
      </c>
    </row>
    <row r="951" spans="1:14" x14ac:dyDescent="0.2">
      <c r="A951">
        <v>8</v>
      </c>
      <c r="B951">
        <v>8</v>
      </c>
      <c r="C951">
        <v>38</v>
      </c>
      <c r="D951">
        <v>3</v>
      </c>
      <c r="F951" t="s">
        <v>52</v>
      </c>
      <c r="G951">
        <v>4</v>
      </c>
      <c r="H951">
        <v>3</v>
      </c>
      <c r="I951">
        <v>0.14599999999999999</v>
      </c>
      <c r="J951">
        <v>1</v>
      </c>
      <c r="K951">
        <v>1</v>
      </c>
      <c r="L951">
        <v>16</v>
      </c>
      <c r="M951">
        <f t="shared" si="28"/>
        <v>1</v>
      </c>
      <c r="N951">
        <f t="shared" si="29"/>
        <v>0</v>
      </c>
    </row>
    <row r="952" spans="1:14" x14ac:dyDescent="0.2">
      <c r="A952">
        <v>8</v>
      </c>
      <c r="B952">
        <v>8</v>
      </c>
      <c r="C952">
        <v>39</v>
      </c>
      <c r="D952">
        <v>3</v>
      </c>
      <c r="F952" t="s">
        <v>53</v>
      </c>
      <c r="G952">
        <v>5</v>
      </c>
      <c r="H952">
        <v>1</v>
      </c>
      <c r="I952">
        <v>3.6999999999999998E-2</v>
      </c>
      <c r="J952">
        <v>1</v>
      </c>
      <c r="K952">
        <v>0.5</v>
      </c>
      <c r="L952">
        <v>16.5</v>
      </c>
      <c r="M952">
        <f t="shared" si="28"/>
        <v>1</v>
      </c>
      <c r="N952">
        <f t="shared" si="29"/>
        <v>0</v>
      </c>
    </row>
    <row r="953" spans="1:14" x14ac:dyDescent="0.2">
      <c r="A953">
        <v>8</v>
      </c>
      <c r="B953">
        <v>8</v>
      </c>
      <c r="C953">
        <v>40</v>
      </c>
      <c r="D953">
        <v>3</v>
      </c>
      <c r="F953" t="s">
        <v>54</v>
      </c>
      <c r="G953">
        <v>2</v>
      </c>
      <c r="H953">
        <v>1</v>
      </c>
      <c r="I953">
        <v>0.34899999999999998</v>
      </c>
      <c r="J953">
        <v>0</v>
      </c>
      <c r="K953">
        <v>0</v>
      </c>
      <c r="L953">
        <v>16.5</v>
      </c>
      <c r="M953">
        <f t="shared" si="28"/>
        <v>0</v>
      </c>
      <c r="N953">
        <f t="shared" si="29"/>
        <v>1</v>
      </c>
    </row>
    <row r="954" spans="1:14" x14ac:dyDescent="0.2">
      <c r="A954">
        <v>8</v>
      </c>
      <c r="B954">
        <v>8</v>
      </c>
      <c r="C954">
        <v>41</v>
      </c>
      <c r="D954">
        <v>3</v>
      </c>
      <c r="F954" t="s">
        <v>55</v>
      </c>
      <c r="G954">
        <v>1</v>
      </c>
      <c r="H954">
        <v>3</v>
      </c>
      <c r="I954">
        <v>8.2000000000000003E-2</v>
      </c>
      <c r="J954">
        <v>0</v>
      </c>
      <c r="K954">
        <v>0</v>
      </c>
      <c r="L954">
        <v>16.5</v>
      </c>
      <c r="M954">
        <f t="shared" si="28"/>
        <v>0</v>
      </c>
      <c r="N954">
        <f t="shared" si="29"/>
        <v>1</v>
      </c>
    </row>
    <row r="955" spans="1:14" x14ac:dyDescent="0.2">
      <c r="A955">
        <v>8</v>
      </c>
      <c r="B955">
        <v>8</v>
      </c>
      <c r="C955">
        <v>42</v>
      </c>
      <c r="D955">
        <v>3</v>
      </c>
      <c r="F955" t="s">
        <v>51</v>
      </c>
      <c r="G955">
        <v>6</v>
      </c>
      <c r="H955">
        <v>2</v>
      </c>
      <c r="I955">
        <v>0.13400000000000001</v>
      </c>
      <c r="J955">
        <v>1</v>
      </c>
      <c r="K955">
        <v>0</v>
      </c>
      <c r="L955">
        <v>16.5</v>
      </c>
      <c r="M955">
        <f t="shared" si="28"/>
        <v>1</v>
      </c>
      <c r="N955">
        <f t="shared" si="29"/>
        <v>0</v>
      </c>
    </row>
    <row r="956" spans="1:14" x14ac:dyDescent="0.2">
      <c r="A956">
        <v>8</v>
      </c>
      <c r="B956">
        <v>8</v>
      </c>
      <c r="C956">
        <v>43</v>
      </c>
      <c r="D956">
        <v>3</v>
      </c>
      <c r="F956" t="s">
        <v>53</v>
      </c>
      <c r="G956">
        <v>5</v>
      </c>
      <c r="H956">
        <v>3</v>
      </c>
      <c r="I956">
        <v>8.3000000000000004E-2</v>
      </c>
      <c r="J956">
        <v>1</v>
      </c>
      <c r="K956">
        <v>0.5</v>
      </c>
      <c r="L956">
        <v>17</v>
      </c>
      <c r="M956">
        <f t="shared" si="28"/>
        <v>1</v>
      </c>
      <c r="N956">
        <f t="shared" si="29"/>
        <v>0</v>
      </c>
    </row>
    <row r="957" spans="1:14" x14ac:dyDescent="0.2">
      <c r="A957">
        <v>8</v>
      </c>
      <c r="B957">
        <v>8</v>
      </c>
      <c r="C957">
        <v>44</v>
      </c>
      <c r="D957">
        <v>3</v>
      </c>
      <c r="F957" t="s">
        <v>51</v>
      </c>
      <c r="G957">
        <v>6</v>
      </c>
      <c r="H957">
        <v>2</v>
      </c>
      <c r="I957">
        <v>9.8000000000000004E-2</v>
      </c>
      <c r="J957">
        <v>1</v>
      </c>
      <c r="K957">
        <v>0</v>
      </c>
      <c r="L957">
        <v>17</v>
      </c>
      <c r="M957">
        <f t="shared" si="28"/>
        <v>1</v>
      </c>
      <c r="N957">
        <f t="shared" si="29"/>
        <v>0</v>
      </c>
    </row>
    <row r="958" spans="1:14" x14ac:dyDescent="0.2">
      <c r="A958">
        <v>8</v>
      </c>
      <c r="B958">
        <v>8</v>
      </c>
      <c r="C958">
        <v>45</v>
      </c>
      <c r="D958">
        <v>3</v>
      </c>
      <c r="F958" t="s">
        <v>51</v>
      </c>
      <c r="G958">
        <v>6</v>
      </c>
      <c r="H958">
        <v>3</v>
      </c>
      <c r="I958">
        <v>0.436</v>
      </c>
      <c r="J958">
        <v>1</v>
      </c>
      <c r="K958">
        <v>0</v>
      </c>
      <c r="L958">
        <v>17</v>
      </c>
      <c r="M958">
        <f t="shared" si="28"/>
        <v>1</v>
      </c>
      <c r="N958">
        <f t="shared" si="29"/>
        <v>0</v>
      </c>
    </row>
    <row r="959" spans="1:14" x14ac:dyDescent="0.2">
      <c r="A959">
        <v>8</v>
      </c>
      <c r="B959">
        <v>8</v>
      </c>
      <c r="C959">
        <v>46</v>
      </c>
      <c r="D959">
        <v>3</v>
      </c>
      <c r="F959" t="s">
        <v>51</v>
      </c>
      <c r="G959">
        <v>3</v>
      </c>
      <c r="H959">
        <v>1</v>
      </c>
      <c r="I959">
        <v>0.44800000000000001</v>
      </c>
      <c r="J959">
        <v>1</v>
      </c>
      <c r="K959">
        <v>0</v>
      </c>
      <c r="L959">
        <v>17</v>
      </c>
      <c r="M959">
        <f t="shared" si="28"/>
        <v>1</v>
      </c>
      <c r="N959">
        <f t="shared" si="29"/>
        <v>0</v>
      </c>
    </row>
    <row r="960" spans="1:14" x14ac:dyDescent="0.2">
      <c r="A960">
        <v>8</v>
      </c>
      <c r="B960">
        <v>8</v>
      </c>
      <c r="C960">
        <v>47</v>
      </c>
      <c r="D960">
        <v>3</v>
      </c>
      <c r="F960" t="s">
        <v>52</v>
      </c>
      <c r="G960">
        <v>4</v>
      </c>
      <c r="H960">
        <v>1</v>
      </c>
      <c r="I960">
        <v>0.151</v>
      </c>
      <c r="J960">
        <v>1</v>
      </c>
      <c r="K960">
        <v>1</v>
      </c>
      <c r="L960">
        <v>18</v>
      </c>
      <c r="M960">
        <f t="shared" si="28"/>
        <v>1</v>
      </c>
      <c r="N960">
        <f t="shared" si="29"/>
        <v>0</v>
      </c>
    </row>
    <row r="961" spans="1:14" x14ac:dyDescent="0.2">
      <c r="A961">
        <v>8</v>
      </c>
      <c r="B961">
        <v>8</v>
      </c>
      <c r="C961">
        <v>48</v>
      </c>
      <c r="D961">
        <v>3</v>
      </c>
      <c r="F961" t="s">
        <v>51</v>
      </c>
      <c r="G961">
        <v>6</v>
      </c>
      <c r="H961">
        <v>1</v>
      </c>
      <c r="I961">
        <v>0.182</v>
      </c>
      <c r="J961">
        <v>1</v>
      </c>
      <c r="K961">
        <v>0</v>
      </c>
      <c r="L961">
        <v>18</v>
      </c>
      <c r="M961">
        <f t="shared" si="28"/>
        <v>1</v>
      </c>
      <c r="N961">
        <f t="shared" si="29"/>
        <v>0</v>
      </c>
    </row>
    <row r="962" spans="1:14" x14ac:dyDescent="0.2">
      <c r="A962">
        <v>8</v>
      </c>
      <c r="B962">
        <v>8</v>
      </c>
      <c r="C962">
        <v>49</v>
      </c>
      <c r="D962">
        <v>3</v>
      </c>
      <c r="F962" t="s">
        <v>55</v>
      </c>
      <c r="G962">
        <v>1</v>
      </c>
      <c r="H962">
        <v>2</v>
      </c>
      <c r="I962">
        <v>0.47299999999999998</v>
      </c>
      <c r="J962">
        <v>0</v>
      </c>
      <c r="K962">
        <v>0</v>
      </c>
      <c r="L962">
        <v>18</v>
      </c>
      <c r="M962">
        <f t="shared" ref="M962:M1025" si="30">IF(J962=1,1,0)</f>
        <v>0</v>
      </c>
      <c r="N962">
        <f t="shared" ref="N962:N1025" si="31">IF(J962=1,0,1)</f>
        <v>1</v>
      </c>
    </row>
    <row r="963" spans="1:14" x14ac:dyDescent="0.2">
      <c r="A963">
        <v>8</v>
      </c>
      <c r="B963">
        <v>8</v>
      </c>
      <c r="C963">
        <v>50</v>
      </c>
      <c r="D963">
        <v>3</v>
      </c>
      <c r="F963" t="s">
        <v>55</v>
      </c>
      <c r="G963">
        <v>1</v>
      </c>
      <c r="H963">
        <v>2</v>
      </c>
      <c r="I963">
        <v>0.13300000000000001</v>
      </c>
      <c r="J963">
        <v>0</v>
      </c>
      <c r="K963">
        <v>0</v>
      </c>
      <c r="L963">
        <v>18</v>
      </c>
      <c r="M963">
        <f t="shared" si="30"/>
        <v>0</v>
      </c>
      <c r="N963">
        <f t="shared" si="31"/>
        <v>1</v>
      </c>
    </row>
    <row r="964" spans="1:14" x14ac:dyDescent="0.2">
      <c r="A964">
        <v>8</v>
      </c>
      <c r="B964">
        <v>8</v>
      </c>
      <c r="C964">
        <v>51</v>
      </c>
      <c r="D964">
        <v>3</v>
      </c>
      <c r="F964" t="s">
        <v>52</v>
      </c>
      <c r="G964">
        <v>4</v>
      </c>
      <c r="H964">
        <v>2</v>
      </c>
      <c r="I964">
        <v>0.23699999999999999</v>
      </c>
      <c r="J964">
        <v>1</v>
      </c>
      <c r="K964">
        <v>1</v>
      </c>
      <c r="L964">
        <v>19</v>
      </c>
      <c r="M964">
        <f t="shared" si="30"/>
        <v>1</v>
      </c>
      <c r="N964">
        <f t="shared" si="31"/>
        <v>0</v>
      </c>
    </row>
    <row r="965" spans="1:14" x14ac:dyDescent="0.2">
      <c r="A965">
        <v>8</v>
      </c>
      <c r="B965">
        <v>8</v>
      </c>
      <c r="C965">
        <v>52</v>
      </c>
      <c r="D965">
        <v>3</v>
      </c>
      <c r="F965" t="s">
        <v>51</v>
      </c>
      <c r="G965">
        <v>3</v>
      </c>
      <c r="H965">
        <v>2</v>
      </c>
      <c r="I965">
        <v>0.315</v>
      </c>
      <c r="J965">
        <v>1</v>
      </c>
      <c r="K965">
        <v>0</v>
      </c>
      <c r="L965">
        <v>19</v>
      </c>
      <c r="M965">
        <f t="shared" si="30"/>
        <v>1</v>
      </c>
      <c r="N965">
        <f t="shared" si="31"/>
        <v>0</v>
      </c>
    </row>
    <row r="966" spans="1:14" x14ac:dyDescent="0.2">
      <c r="A966">
        <v>8</v>
      </c>
      <c r="B966">
        <v>8</v>
      </c>
      <c r="C966">
        <v>53</v>
      </c>
      <c r="D966">
        <v>3</v>
      </c>
      <c r="F966" t="s">
        <v>51</v>
      </c>
      <c r="G966">
        <v>3</v>
      </c>
      <c r="H966">
        <v>2</v>
      </c>
      <c r="I966">
        <v>0.19700000000000001</v>
      </c>
      <c r="J966">
        <v>1</v>
      </c>
      <c r="K966">
        <v>0</v>
      </c>
      <c r="L966">
        <v>19</v>
      </c>
      <c r="M966">
        <f t="shared" si="30"/>
        <v>1</v>
      </c>
      <c r="N966">
        <f t="shared" si="31"/>
        <v>0</v>
      </c>
    </row>
    <row r="967" spans="1:14" x14ac:dyDescent="0.2">
      <c r="A967">
        <v>8</v>
      </c>
      <c r="B967">
        <v>8</v>
      </c>
      <c r="C967">
        <v>54</v>
      </c>
      <c r="D967">
        <v>3</v>
      </c>
      <c r="F967" t="s">
        <v>51</v>
      </c>
      <c r="G967">
        <v>3</v>
      </c>
      <c r="H967">
        <v>3</v>
      </c>
      <c r="I967">
        <v>0.16500000000000001</v>
      </c>
      <c r="J967">
        <v>1</v>
      </c>
      <c r="K967">
        <v>0</v>
      </c>
      <c r="L967">
        <v>19</v>
      </c>
      <c r="M967">
        <f t="shared" si="30"/>
        <v>1</v>
      </c>
      <c r="N967">
        <f t="shared" si="31"/>
        <v>0</v>
      </c>
    </row>
    <row r="968" spans="1:14" x14ac:dyDescent="0.2">
      <c r="A968">
        <v>8</v>
      </c>
      <c r="B968">
        <v>8</v>
      </c>
      <c r="C968">
        <v>55</v>
      </c>
      <c r="D968">
        <v>3</v>
      </c>
      <c r="F968" t="s">
        <v>53</v>
      </c>
      <c r="G968">
        <v>5</v>
      </c>
      <c r="H968">
        <v>2</v>
      </c>
      <c r="I968">
        <v>0.151</v>
      </c>
      <c r="J968">
        <v>1</v>
      </c>
      <c r="K968">
        <v>0.5</v>
      </c>
      <c r="L968">
        <v>19.5</v>
      </c>
      <c r="M968">
        <f t="shared" si="30"/>
        <v>1</v>
      </c>
      <c r="N968">
        <f t="shared" si="31"/>
        <v>0</v>
      </c>
    </row>
    <row r="969" spans="1:14" x14ac:dyDescent="0.2">
      <c r="A969">
        <v>8</v>
      </c>
      <c r="B969">
        <v>8</v>
      </c>
      <c r="C969">
        <v>56</v>
      </c>
      <c r="D969">
        <v>3</v>
      </c>
      <c r="F969" t="s">
        <v>55</v>
      </c>
      <c r="G969">
        <v>1</v>
      </c>
      <c r="H969">
        <v>3</v>
      </c>
      <c r="I969">
        <v>0.29799999999999999</v>
      </c>
      <c r="J969">
        <v>0</v>
      </c>
      <c r="K969">
        <v>0</v>
      </c>
      <c r="L969">
        <v>19.5</v>
      </c>
      <c r="M969">
        <f t="shared" si="30"/>
        <v>0</v>
      </c>
      <c r="N969">
        <f t="shared" si="31"/>
        <v>1</v>
      </c>
    </row>
    <row r="970" spans="1:14" x14ac:dyDescent="0.2">
      <c r="A970">
        <v>8</v>
      </c>
      <c r="B970">
        <v>8</v>
      </c>
      <c r="C970">
        <v>57</v>
      </c>
      <c r="D970">
        <v>3</v>
      </c>
      <c r="F970" t="s">
        <v>51</v>
      </c>
      <c r="G970">
        <v>6</v>
      </c>
      <c r="H970">
        <v>3</v>
      </c>
      <c r="I970">
        <v>0.13300000000000001</v>
      </c>
      <c r="J970">
        <v>1</v>
      </c>
      <c r="K970">
        <v>0</v>
      </c>
      <c r="L970">
        <v>19.5</v>
      </c>
      <c r="M970">
        <f t="shared" si="30"/>
        <v>1</v>
      </c>
      <c r="N970">
        <f t="shared" si="31"/>
        <v>0</v>
      </c>
    </row>
    <row r="971" spans="1:14" x14ac:dyDescent="0.2">
      <c r="A971">
        <v>8</v>
      </c>
      <c r="B971">
        <v>8</v>
      </c>
      <c r="C971">
        <v>58</v>
      </c>
      <c r="D971">
        <v>3</v>
      </c>
      <c r="F971" t="s">
        <v>52</v>
      </c>
      <c r="G971">
        <v>4</v>
      </c>
      <c r="H971">
        <v>2</v>
      </c>
      <c r="I971">
        <v>0.156</v>
      </c>
      <c r="J971">
        <v>1</v>
      </c>
      <c r="K971">
        <v>1</v>
      </c>
      <c r="L971">
        <v>20.5</v>
      </c>
      <c r="M971">
        <f t="shared" si="30"/>
        <v>1</v>
      </c>
      <c r="N971">
        <f t="shared" si="31"/>
        <v>0</v>
      </c>
    </row>
    <row r="972" spans="1:14" x14ac:dyDescent="0.2">
      <c r="A972">
        <v>8</v>
      </c>
      <c r="B972">
        <v>8</v>
      </c>
      <c r="C972">
        <v>59</v>
      </c>
      <c r="D972">
        <v>3</v>
      </c>
      <c r="F972" t="s">
        <v>51</v>
      </c>
      <c r="G972">
        <v>6</v>
      </c>
      <c r="H972">
        <v>2</v>
      </c>
      <c r="I972">
        <v>0.107</v>
      </c>
      <c r="J972">
        <v>1</v>
      </c>
      <c r="K972">
        <v>0</v>
      </c>
      <c r="L972">
        <v>20.5</v>
      </c>
      <c r="M972">
        <f t="shared" si="30"/>
        <v>1</v>
      </c>
      <c r="N972">
        <f t="shared" si="31"/>
        <v>0</v>
      </c>
    </row>
    <row r="973" spans="1:14" x14ac:dyDescent="0.2">
      <c r="A973">
        <v>8</v>
      </c>
      <c r="B973">
        <v>8</v>
      </c>
      <c r="C973">
        <v>60</v>
      </c>
      <c r="D973">
        <v>3</v>
      </c>
      <c r="F973" t="s">
        <v>53</v>
      </c>
      <c r="G973">
        <v>5</v>
      </c>
      <c r="H973">
        <v>2</v>
      </c>
      <c r="I973">
        <v>0.15</v>
      </c>
      <c r="J973">
        <v>1</v>
      </c>
      <c r="K973">
        <v>0.5</v>
      </c>
      <c r="L973">
        <v>21</v>
      </c>
      <c r="M973">
        <f t="shared" si="30"/>
        <v>1</v>
      </c>
      <c r="N973">
        <f t="shared" si="31"/>
        <v>0</v>
      </c>
    </row>
    <row r="974" spans="1:14" x14ac:dyDescent="0.2">
      <c r="A974">
        <v>8</v>
      </c>
      <c r="B974">
        <v>8</v>
      </c>
      <c r="C974">
        <v>61</v>
      </c>
      <c r="D974">
        <v>3</v>
      </c>
      <c r="F974" t="s">
        <v>55</v>
      </c>
      <c r="G974">
        <v>1</v>
      </c>
      <c r="H974">
        <v>1</v>
      </c>
      <c r="I974">
        <v>0.36899999999999999</v>
      </c>
      <c r="J974">
        <v>0</v>
      </c>
      <c r="K974">
        <v>0</v>
      </c>
      <c r="L974">
        <v>21</v>
      </c>
      <c r="M974">
        <f t="shared" si="30"/>
        <v>0</v>
      </c>
      <c r="N974">
        <f t="shared" si="31"/>
        <v>1</v>
      </c>
    </row>
    <row r="975" spans="1:14" x14ac:dyDescent="0.2">
      <c r="A975">
        <v>8</v>
      </c>
      <c r="B975">
        <v>8</v>
      </c>
      <c r="C975">
        <v>62</v>
      </c>
      <c r="D975">
        <v>3</v>
      </c>
      <c r="F975" t="s">
        <v>55</v>
      </c>
      <c r="G975">
        <v>1</v>
      </c>
      <c r="H975">
        <v>3</v>
      </c>
      <c r="I975">
        <v>0.16800000000000001</v>
      </c>
      <c r="J975">
        <v>0</v>
      </c>
      <c r="K975">
        <v>0</v>
      </c>
      <c r="L975">
        <v>21</v>
      </c>
      <c r="M975">
        <f t="shared" si="30"/>
        <v>0</v>
      </c>
      <c r="N975">
        <f t="shared" si="31"/>
        <v>1</v>
      </c>
    </row>
    <row r="976" spans="1:14" x14ac:dyDescent="0.2">
      <c r="A976">
        <v>8</v>
      </c>
      <c r="B976">
        <v>8</v>
      </c>
      <c r="C976">
        <v>63</v>
      </c>
      <c r="D976">
        <v>3</v>
      </c>
      <c r="F976" t="s">
        <v>51</v>
      </c>
      <c r="G976">
        <v>6</v>
      </c>
      <c r="H976">
        <v>2</v>
      </c>
      <c r="I976">
        <v>0.436</v>
      </c>
      <c r="J976">
        <v>1</v>
      </c>
      <c r="K976">
        <v>0</v>
      </c>
      <c r="L976">
        <v>21</v>
      </c>
      <c r="M976">
        <f t="shared" si="30"/>
        <v>1</v>
      </c>
      <c r="N976">
        <f t="shared" si="31"/>
        <v>0</v>
      </c>
    </row>
    <row r="977" spans="1:14" x14ac:dyDescent="0.2">
      <c r="A977">
        <v>8</v>
      </c>
      <c r="B977">
        <v>8</v>
      </c>
      <c r="C977">
        <v>64</v>
      </c>
      <c r="D977">
        <v>3</v>
      </c>
      <c r="F977" t="s">
        <v>53</v>
      </c>
      <c r="G977">
        <v>5</v>
      </c>
      <c r="H977">
        <v>3</v>
      </c>
      <c r="I977">
        <v>0.14899999999999999</v>
      </c>
      <c r="J977">
        <v>1</v>
      </c>
      <c r="K977">
        <v>0.5</v>
      </c>
      <c r="L977">
        <v>21.5</v>
      </c>
      <c r="M977">
        <f t="shared" si="30"/>
        <v>1</v>
      </c>
      <c r="N977">
        <f t="shared" si="31"/>
        <v>0</v>
      </c>
    </row>
    <row r="978" spans="1:14" x14ac:dyDescent="0.2">
      <c r="A978">
        <v>8</v>
      </c>
      <c r="B978">
        <v>8</v>
      </c>
      <c r="C978">
        <v>65</v>
      </c>
      <c r="D978">
        <v>3</v>
      </c>
      <c r="F978" t="s">
        <v>52</v>
      </c>
      <c r="G978">
        <v>4</v>
      </c>
      <c r="H978">
        <v>2</v>
      </c>
      <c r="I978">
        <v>5.0999999999999997E-2</v>
      </c>
      <c r="J978">
        <v>1</v>
      </c>
      <c r="K978">
        <v>1</v>
      </c>
      <c r="L978">
        <v>22.5</v>
      </c>
      <c r="M978">
        <f t="shared" si="30"/>
        <v>1</v>
      </c>
      <c r="N978">
        <f t="shared" si="31"/>
        <v>0</v>
      </c>
    </row>
    <row r="979" spans="1:14" x14ac:dyDescent="0.2">
      <c r="A979">
        <v>8</v>
      </c>
      <c r="B979">
        <v>8</v>
      </c>
      <c r="C979">
        <v>66</v>
      </c>
      <c r="D979">
        <v>3</v>
      </c>
      <c r="F979" t="s">
        <v>53</v>
      </c>
      <c r="G979">
        <v>5</v>
      </c>
      <c r="H979">
        <v>1</v>
      </c>
      <c r="I979">
        <v>9.6000000000000002E-2</v>
      </c>
      <c r="J979">
        <v>1</v>
      </c>
      <c r="K979">
        <v>0.5</v>
      </c>
      <c r="L979">
        <v>23</v>
      </c>
      <c r="M979">
        <f t="shared" si="30"/>
        <v>1</v>
      </c>
      <c r="N979">
        <f t="shared" si="31"/>
        <v>0</v>
      </c>
    </row>
    <row r="980" spans="1:14" x14ac:dyDescent="0.2">
      <c r="A980">
        <v>8</v>
      </c>
      <c r="B980">
        <v>8</v>
      </c>
      <c r="C980">
        <v>67</v>
      </c>
      <c r="D980">
        <v>3</v>
      </c>
      <c r="F980" t="s">
        <v>51</v>
      </c>
      <c r="G980">
        <v>6</v>
      </c>
      <c r="H980">
        <v>1</v>
      </c>
      <c r="I980">
        <v>0.13600000000000001</v>
      </c>
      <c r="J980">
        <v>1</v>
      </c>
      <c r="K980">
        <v>0</v>
      </c>
      <c r="L980">
        <v>23</v>
      </c>
      <c r="M980">
        <f t="shared" si="30"/>
        <v>1</v>
      </c>
      <c r="N980">
        <f t="shared" si="31"/>
        <v>0</v>
      </c>
    </row>
    <row r="981" spans="1:14" x14ac:dyDescent="0.2">
      <c r="A981">
        <v>8</v>
      </c>
      <c r="B981">
        <v>8</v>
      </c>
      <c r="C981">
        <v>68</v>
      </c>
      <c r="D981">
        <v>3</v>
      </c>
      <c r="F981" t="s">
        <v>55</v>
      </c>
      <c r="G981">
        <v>1</v>
      </c>
      <c r="H981">
        <v>3</v>
      </c>
      <c r="I981">
        <v>0.432</v>
      </c>
      <c r="J981">
        <v>0</v>
      </c>
      <c r="K981">
        <v>0</v>
      </c>
      <c r="L981">
        <v>23</v>
      </c>
      <c r="M981">
        <f t="shared" si="30"/>
        <v>0</v>
      </c>
      <c r="N981">
        <f t="shared" si="31"/>
        <v>1</v>
      </c>
    </row>
    <row r="982" spans="1:14" x14ac:dyDescent="0.2">
      <c r="A982">
        <v>8</v>
      </c>
      <c r="B982">
        <v>8</v>
      </c>
      <c r="C982">
        <v>69</v>
      </c>
      <c r="D982">
        <v>3</v>
      </c>
      <c r="F982" t="s">
        <v>53</v>
      </c>
      <c r="G982">
        <v>5</v>
      </c>
      <c r="H982">
        <v>2</v>
      </c>
      <c r="I982">
        <v>0.16400000000000001</v>
      </c>
      <c r="J982">
        <v>1</v>
      </c>
      <c r="K982">
        <v>0.5</v>
      </c>
      <c r="L982">
        <v>23.5</v>
      </c>
      <c r="M982">
        <f t="shared" si="30"/>
        <v>1</v>
      </c>
      <c r="N982">
        <f t="shared" si="31"/>
        <v>0</v>
      </c>
    </row>
    <row r="983" spans="1:14" x14ac:dyDescent="0.2">
      <c r="A983">
        <v>8</v>
      </c>
      <c r="B983">
        <v>8</v>
      </c>
      <c r="C983">
        <v>70</v>
      </c>
      <c r="D983">
        <v>3</v>
      </c>
      <c r="F983" t="s">
        <v>52</v>
      </c>
      <c r="G983">
        <v>4</v>
      </c>
      <c r="H983">
        <v>1</v>
      </c>
      <c r="I983">
        <v>0.58399999999999996</v>
      </c>
      <c r="J983">
        <v>1</v>
      </c>
      <c r="K983">
        <v>1</v>
      </c>
      <c r="L983">
        <v>24.5</v>
      </c>
      <c r="M983">
        <f t="shared" si="30"/>
        <v>1</v>
      </c>
      <c r="N983">
        <f t="shared" si="31"/>
        <v>0</v>
      </c>
    </row>
    <row r="984" spans="1:14" x14ac:dyDescent="0.2">
      <c r="A984">
        <v>8</v>
      </c>
      <c r="B984">
        <v>8</v>
      </c>
      <c r="C984">
        <v>71</v>
      </c>
      <c r="D984">
        <v>3</v>
      </c>
      <c r="F984" t="s">
        <v>51</v>
      </c>
      <c r="G984">
        <v>6</v>
      </c>
      <c r="H984">
        <v>2</v>
      </c>
      <c r="I984">
        <v>0.2</v>
      </c>
      <c r="J984">
        <v>1</v>
      </c>
      <c r="K984">
        <v>0</v>
      </c>
      <c r="L984">
        <v>24.5</v>
      </c>
      <c r="M984">
        <f t="shared" si="30"/>
        <v>1</v>
      </c>
      <c r="N984">
        <f t="shared" si="31"/>
        <v>0</v>
      </c>
    </row>
    <row r="985" spans="1:14" x14ac:dyDescent="0.2">
      <c r="A985">
        <v>8</v>
      </c>
      <c r="B985">
        <v>8</v>
      </c>
      <c r="C985">
        <v>72</v>
      </c>
      <c r="D985">
        <v>3</v>
      </c>
      <c r="F985" t="s">
        <v>54</v>
      </c>
      <c r="G985">
        <v>2</v>
      </c>
      <c r="H985">
        <v>3</v>
      </c>
      <c r="I985">
        <v>0.26700000000000002</v>
      </c>
      <c r="J985">
        <v>0</v>
      </c>
      <c r="K985">
        <v>0</v>
      </c>
      <c r="L985">
        <v>24.5</v>
      </c>
      <c r="M985">
        <f t="shared" si="30"/>
        <v>0</v>
      </c>
      <c r="N985">
        <f t="shared" si="31"/>
        <v>1</v>
      </c>
    </row>
    <row r="986" spans="1:14" x14ac:dyDescent="0.2">
      <c r="A986">
        <v>8</v>
      </c>
      <c r="B986">
        <v>8</v>
      </c>
      <c r="C986">
        <v>73</v>
      </c>
      <c r="D986">
        <v>3</v>
      </c>
      <c r="F986" t="s">
        <v>51</v>
      </c>
      <c r="G986">
        <v>6</v>
      </c>
      <c r="H986">
        <v>3</v>
      </c>
      <c r="I986">
        <v>0.152</v>
      </c>
      <c r="J986">
        <v>1</v>
      </c>
      <c r="K986">
        <v>0</v>
      </c>
      <c r="L986">
        <v>24.5</v>
      </c>
      <c r="M986">
        <f t="shared" si="30"/>
        <v>1</v>
      </c>
      <c r="N986">
        <f t="shared" si="31"/>
        <v>0</v>
      </c>
    </row>
    <row r="987" spans="1:14" x14ac:dyDescent="0.2">
      <c r="A987">
        <v>8</v>
      </c>
      <c r="B987">
        <v>8</v>
      </c>
      <c r="C987">
        <v>74</v>
      </c>
      <c r="D987">
        <v>3</v>
      </c>
      <c r="F987" t="s">
        <v>51</v>
      </c>
      <c r="G987">
        <v>6</v>
      </c>
      <c r="H987">
        <v>2</v>
      </c>
      <c r="I987">
        <v>6.7000000000000004E-2</v>
      </c>
      <c r="J987">
        <v>1</v>
      </c>
      <c r="K987">
        <v>0</v>
      </c>
      <c r="L987">
        <v>24.5</v>
      </c>
      <c r="M987">
        <f t="shared" si="30"/>
        <v>1</v>
      </c>
      <c r="N987">
        <f t="shared" si="31"/>
        <v>0</v>
      </c>
    </row>
    <row r="988" spans="1:14" x14ac:dyDescent="0.2">
      <c r="A988">
        <v>8</v>
      </c>
      <c r="B988">
        <v>8</v>
      </c>
      <c r="C988">
        <v>75</v>
      </c>
      <c r="D988">
        <v>3</v>
      </c>
      <c r="F988" t="s">
        <v>53</v>
      </c>
      <c r="G988">
        <v>5</v>
      </c>
      <c r="H988">
        <v>2</v>
      </c>
      <c r="I988">
        <v>0.124</v>
      </c>
      <c r="J988">
        <v>1</v>
      </c>
      <c r="K988">
        <v>0.5</v>
      </c>
      <c r="L988">
        <v>25</v>
      </c>
      <c r="M988">
        <f t="shared" si="30"/>
        <v>1</v>
      </c>
      <c r="N988">
        <f t="shared" si="31"/>
        <v>0</v>
      </c>
    </row>
    <row r="989" spans="1:14" x14ac:dyDescent="0.2">
      <c r="A989">
        <v>8</v>
      </c>
      <c r="B989">
        <v>8</v>
      </c>
      <c r="C989">
        <v>76</v>
      </c>
      <c r="D989">
        <v>3</v>
      </c>
      <c r="F989" t="s">
        <v>54</v>
      </c>
      <c r="G989">
        <v>2</v>
      </c>
      <c r="H989">
        <v>1</v>
      </c>
      <c r="I989">
        <v>0.215</v>
      </c>
      <c r="J989">
        <v>0</v>
      </c>
      <c r="K989">
        <v>0</v>
      </c>
      <c r="L989">
        <v>25</v>
      </c>
      <c r="M989">
        <f t="shared" si="30"/>
        <v>0</v>
      </c>
      <c r="N989">
        <f t="shared" si="31"/>
        <v>1</v>
      </c>
    </row>
    <row r="990" spans="1:14" x14ac:dyDescent="0.2">
      <c r="A990">
        <v>8</v>
      </c>
      <c r="B990">
        <v>8</v>
      </c>
      <c r="C990">
        <v>77</v>
      </c>
      <c r="D990">
        <v>3</v>
      </c>
      <c r="F990" t="s">
        <v>54</v>
      </c>
      <c r="G990">
        <v>2</v>
      </c>
      <c r="H990">
        <v>1</v>
      </c>
      <c r="I990">
        <v>0.35199999999999998</v>
      </c>
      <c r="J990">
        <v>0</v>
      </c>
      <c r="K990">
        <v>0</v>
      </c>
      <c r="L990">
        <v>25</v>
      </c>
      <c r="M990">
        <f t="shared" si="30"/>
        <v>0</v>
      </c>
      <c r="N990">
        <f t="shared" si="31"/>
        <v>1</v>
      </c>
    </row>
    <row r="991" spans="1:14" x14ac:dyDescent="0.2">
      <c r="A991">
        <v>8</v>
      </c>
      <c r="B991">
        <v>8</v>
      </c>
      <c r="C991">
        <v>78</v>
      </c>
      <c r="D991">
        <v>3</v>
      </c>
      <c r="F991" t="s">
        <v>53</v>
      </c>
      <c r="G991">
        <v>5</v>
      </c>
      <c r="H991">
        <v>1</v>
      </c>
      <c r="I991">
        <v>0.10100000000000001</v>
      </c>
      <c r="J991">
        <v>1</v>
      </c>
      <c r="K991">
        <v>0.5</v>
      </c>
      <c r="L991">
        <v>25.5</v>
      </c>
      <c r="M991">
        <f t="shared" si="30"/>
        <v>1</v>
      </c>
      <c r="N991">
        <f t="shared" si="31"/>
        <v>0</v>
      </c>
    </row>
    <row r="992" spans="1:14" x14ac:dyDescent="0.2">
      <c r="A992">
        <v>8</v>
      </c>
      <c r="B992">
        <v>8</v>
      </c>
      <c r="C992">
        <v>79</v>
      </c>
      <c r="D992">
        <v>3</v>
      </c>
      <c r="F992" t="s">
        <v>52</v>
      </c>
      <c r="G992">
        <v>4</v>
      </c>
      <c r="H992">
        <v>2</v>
      </c>
      <c r="I992">
        <v>0.114</v>
      </c>
      <c r="J992">
        <v>1</v>
      </c>
      <c r="K992">
        <v>1</v>
      </c>
      <c r="L992">
        <v>26.5</v>
      </c>
      <c r="M992">
        <f t="shared" si="30"/>
        <v>1</v>
      </c>
      <c r="N992">
        <f t="shared" si="31"/>
        <v>0</v>
      </c>
    </row>
    <row r="993" spans="1:14" x14ac:dyDescent="0.2">
      <c r="A993">
        <v>8</v>
      </c>
      <c r="B993">
        <v>8</v>
      </c>
      <c r="C993">
        <v>80</v>
      </c>
      <c r="D993">
        <v>3</v>
      </c>
      <c r="F993" t="s">
        <v>55</v>
      </c>
      <c r="G993">
        <v>1</v>
      </c>
      <c r="H993">
        <v>3</v>
      </c>
      <c r="I993">
        <v>0.26600000000000001</v>
      </c>
      <c r="J993">
        <v>0</v>
      </c>
      <c r="K993">
        <v>0</v>
      </c>
      <c r="L993">
        <v>26.5</v>
      </c>
      <c r="M993">
        <f t="shared" si="30"/>
        <v>0</v>
      </c>
      <c r="N993">
        <f t="shared" si="31"/>
        <v>1</v>
      </c>
    </row>
    <row r="994" spans="1:14" x14ac:dyDescent="0.2">
      <c r="A994">
        <v>8</v>
      </c>
      <c r="B994">
        <v>8</v>
      </c>
      <c r="C994">
        <v>81</v>
      </c>
      <c r="D994">
        <v>3</v>
      </c>
      <c r="F994" t="s">
        <v>53</v>
      </c>
      <c r="G994">
        <v>5</v>
      </c>
      <c r="H994">
        <v>1</v>
      </c>
      <c r="I994">
        <v>0.316</v>
      </c>
      <c r="J994">
        <v>1</v>
      </c>
      <c r="K994">
        <v>0.5</v>
      </c>
      <c r="L994">
        <v>27</v>
      </c>
      <c r="M994">
        <f t="shared" si="30"/>
        <v>1</v>
      </c>
      <c r="N994">
        <f t="shared" si="31"/>
        <v>0</v>
      </c>
    </row>
    <row r="995" spans="1:14" x14ac:dyDescent="0.2">
      <c r="A995">
        <v>8</v>
      </c>
      <c r="B995">
        <v>8</v>
      </c>
      <c r="C995">
        <v>82</v>
      </c>
      <c r="D995">
        <v>3</v>
      </c>
      <c r="F995" t="s">
        <v>53</v>
      </c>
      <c r="G995">
        <v>5</v>
      </c>
      <c r="H995">
        <v>1</v>
      </c>
      <c r="I995">
        <v>0.13200000000000001</v>
      </c>
      <c r="J995">
        <v>1</v>
      </c>
      <c r="K995">
        <v>0.5</v>
      </c>
      <c r="L995">
        <v>27.5</v>
      </c>
      <c r="M995">
        <f t="shared" si="30"/>
        <v>1</v>
      </c>
      <c r="N995">
        <f t="shared" si="31"/>
        <v>0</v>
      </c>
    </row>
    <row r="996" spans="1:14" x14ac:dyDescent="0.2">
      <c r="A996">
        <v>8</v>
      </c>
      <c r="B996">
        <v>8</v>
      </c>
      <c r="C996">
        <v>83</v>
      </c>
      <c r="D996">
        <v>3</v>
      </c>
      <c r="F996" t="s">
        <v>54</v>
      </c>
      <c r="G996">
        <v>2</v>
      </c>
      <c r="H996">
        <v>1</v>
      </c>
      <c r="I996">
        <v>0.23899999999999999</v>
      </c>
      <c r="J996">
        <v>0</v>
      </c>
      <c r="K996">
        <v>0</v>
      </c>
      <c r="L996">
        <v>27.5</v>
      </c>
      <c r="M996">
        <f t="shared" si="30"/>
        <v>0</v>
      </c>
      <c r="N996">
        <f t="shared" si="31"/>
        <v>1</v>
      </c>
    </row>
    <row r="997" spans="1:14" x14ac:dyDescent="0.2">
      <c r="A997">
        <v>8</v>
      </c>
      <c r="B997">
        <v>8</v>
      </c>
      <c r="C997">
        <v>84</v>
      </c>
      <c r="D997">
        <v>3</v>
      </c>
      <c r="F997" t="s">
        <v>55</v>
      </c>
      <c r="G997">
        <v>1</v>
      </c>
      <c r="H997">
        <v>2</v>
      </c>
      <c r="I997">
        <v>0.249</v>
      </c>
      <c r="J997">
        <v>0</v>
      </c>
      <c r="K997">
        <v>0</v>
      </c>
      <c r="L997">
        <v>27.5</v>
      </c>
      <c r="M997">
        <f t="shared" si="30"/>
        <v>0</v>
      </c>
      <c r="N997">
        <f t="shared" si="31"/>
        <v>1</v>
      </c>
    </row>
    <row r="998" spans="1:14" x14ac:dyDescent="0.2">
      <c r="A998">
        <v>8</v>
      </c>
      <c r="B998">
        <v>8</v>
      </c>
      <c r="C998">
        <v>85</v>
      </c>
      <c r="D998">
        <v>3</v>
      </c>
      <c r="F998" t="s">
        <v>54</v>
      </c>
      <c r="G998">
        <v>2</v>
      </c>
      <c r="H998">
        <v>3</v>
      </c>
      <c r="I998">
        <v>0.16500000000000001</v>
      </c>
      <c r="J998">
        <v>0</v>
      </c>
      <c r="K998">
        <v>0</v>
      </c>
      <c r="L998">
        <v>27.5</v>
      </c>
      <c r="M998">
        <f t="shared" si="30"/>
        <v>0</v>
      </c>
      <c r="N998">
        <f t="shared" si="31"/>
        <v>1</v>
      </c>
    </row>
    <row r="999" spans="1:14" x14ac:dyDescent="0.2">
      <c r="A999">
        <v>8</v>
      </c>
      <c r="B999">
        <v>8</v>
      </c>
      <c r="C999">
        <v>86</v>
      </c>
      <c r="D999">
        <v>3</v>
      </c>
      <c r="F999" t="s">
        <v>55</v>
      </c>
      <c r="G999">
        <v>1</v>
      </c>
      <c r="H999">
        <v>2</v>
      </c>
      <c r="I999">
        <v>0.28199999999999997</v>
      </c>
      <c r="J999">
        <v>0</v>
      </c>
      <c r="K999">
        <v>0</v>
      </c>
      <c r="L999">
        <v>27.5</v>
      </c>
      <c r="M999">
        <f t="shared" si="30"/>
        <v>0</v>
      </c>
      <c r="N999">
        <f t="shared" si="31"/>
        <v>1</v>
      </c>
    </row>
    <row r="1000" spans="1:14" x14ac:dyDescent="0.2">
      <c r="A1000">
        <v>8</v>
      </c>
      <c r="B1000">
        <v>8</v>
      </c>
      <c r="C1000">
        <v>87</v>
      </c>
      <c r="D1000">
        <v>3</v>
      </c>
      <c r="F1000" t="s">
        <v>51</v>
      </c>
      <c r="G1000">
        <v>6</v>
      </c>
      <c r="H1000">
        <v>3</v>
      </c>
      <c r="I1000">
        <v>0.20300000000000001</v>
      </c>
      <c r="J1000">
        <v>1</v>
      </c>
      <c r="K1000">
        <v>0</v>
      </c>
      <c r="L1000">
        <v>27.5</v>
      </c>
      <c r="M1000">
        <f t="shared" si="30"/>
        <v>1</v>
      </c>
      <c r="N1000">
        <f t="shared" si="31"/>
        <v>0</v>
      </c>
    </row>
    <row r="1001" spans="1:14" x14ac:dyDescent="0.2">
      <c r="A1001">
        <v>8</v>
      </c>
      <c r="B1001">
        <v>8</v>
      </c>
      <c r="C1001">
        <v>88</v>
      </c>
      <c r="D1001">
        <v>3</v>
      </c>
      <c r="F1001" t="s">
        <v>52</v>
      </c>
      <c r="G1001">
        <v>4</v>
      </c>
      <c r="H1001">
        <v>1</v>
      </c>
      <c r="I1001">
        <v>0.16400000000000001</v>
      </c>
      <c r="J1001">
        <v>1</v>
      </c>
      <c r="K1001">
        <v>1</v>
      </c>
      <c r="L1001">
        <v>28.5</v>
      </c>
      <c r="M1001">
        <f t="shared" si="30"/>
        <v>1</v>
      </c>
      <c r="N1001">
        <f t="shared" si="31"/>
        <v>0</v>
      </c>
    </row>
    <row r="1002" spans="1:14" x14ac:dyDescent="0.2">
      <c r="A1002">
        <v>8</v>
      </c>
      <c r="B1002">
        <v>8</v>
      </c>
      <c r="C1002">
        <v>89</v>
      </c>
      <c r="D1002">
        <v>3</v>
      </c>
      <c r="F1002" t="s">
        <v>51</v>
      </c>
      <c r="G1002">
        <v>3</v>
      </c>
      <c r="H1002">
        <v>1</v>
      </c>
      <c r="I1002">
        <v>0.20200000000000001</v>
      </c>
      <c r="J1002">
        <v>1</v>
      </c>
      <c r="K1002">
        <v>0</v>
      </c>
      <c r="L1002">
        <v>28.5</v>
      </c>
      <c r="M1002">
        <f t="shared" si="30"/>
        <v>1</v>
      </c>
      <c r="N1002">
        <f t="shared" si="31"/>
        <v>0</v>
      </c>
    </row>
    <row r="1003" spans="1:14" x14ac:dyDescent="0.2">
      <c r="A1003">
        <v>8</v>
      </c>
      <c r="B1003">
        <v>8</v>
      </c>
      <c r="C1003">
        <v>90</v>
      </c>
      <c r="D1003">
        <v>3</v>
      </c>
      <c r="F1003" t="s">
        <v>55</v>
      </c>
      <c r="G1003">
        <v>1</v>
      </c>
      <c r="H1003">
        <v>3</v>
      </c>
      <c r="I1003">
        <v>0.248</v>
      </c>
      <c r="J1003">
        <v>0</v>
      </c>
      <c r="K1003">
        <v>0</v>
      </c>
      <c r="L1003">
        <v>28.5</v>
      </c>
      <c r="M1003">
        <f t="shared" si="30"/>
        <v>0</v>
      </c>
      <c r="N1003">
        <f t="shared" si="31"/>
        <v>1</v>
      </c>
    </row>
    <row r="1004" spans="1:14" x14ac:dyDescent="0.2">
      <c r="A1004">
        <v>8</v>
      </c>
      <c r="B1004">
        <v>8</v>
      </c>
      <c r="C1004">
        <v>91</v>
      </c>
      <c r="D1004">
        <v>3</v>
      </c>
      <c r="F1004" t="s">
        <v>52</v>
      </c>
      <c r="G1004">
        <v>4</v>
      </c>
      <c r="H1004">
        <v>1</v>
      </c>
      <c r="I1004">
        <v>0.28299999999999997</v>
      </c>
      <c r="J1004">
        <v>1</v>
      </c>
      <c r="K1004">
        <v>1</v>
      </c>
      <c r="L1004">
        <v>29.5</v>
      </c>
      <c r="M1004">
        <f t="shared" si="30"/>
        <v>1</v>
      </c>
      <c r="N1004">
        <f t="shared" si="31"/>
        <v>0</v>
      </c>
    </row>
    <row r="1005" spans="1:14" x14ac:dyDescent="0.2">
      <c r="A1005">
        <v>8</v>
      </c>
      <c r="B1005">
        <v>8</v>
      </c>
      <c r="C1005">
        <v>92</v>
      </c>
      <c r="D1005">
        <v>3</v>
      </c>
      <c r="F1005" t="s">
        <v>54</v>
      </c>
      <c r="G1005">
        <v>2</v>
      </c>
      <c r="H1005">
        <v>3</v>
      </c>
      <c r="I1005">
        <v>0.33400000000000002</v>
      </c>
      <c r="J1005">
        <v>1</v>
      </c>
      <c r="K1005">
        <v>-1</v>
      </c>
      <c r="L1005">
        <v>28.5</v>
      </c>
      <c r="M1005">
        <f t="shared" si="30"/>
        <v>1</v>
      </c>
      <c r="N1005">
        <f t="shared" si="31"/>
        <v>0</v>
      </c>
    </row>
    <row r="1006" spans="1:14" x14ac:dyDescent="0.2">
      <c r="A1006">
        <v>8</v>
      </c>
      <c r="B1006">
        <v>8</v>
      </c>
      <c r="C1006">
        <v>93</v>
      </c>
      <c r="D1006">
        <v>3</v>
      </c>
      <c r="F1006" t="s">
        <v>52</v>
      </c>
      <c r="G1006">
        <v>4</v>
      </c>
      <c r="H1006">
        <v>1</v>
      </c>
      <c r="I1006">
        <v>0.20200000000000001</v>
      </c>
      <c r="J1006">
        <v>1</v>
      </c>
      <c r="K1006">
        <v>1</v>
      </c>
      <c r="L1006">
        <v>29.5</v>
      </c>
      <c r="M1006">
        <f t="shared" si="30"/>
        <v>1</v>
      </c>
      <c r="N1006">
        <f t="shared" si="31"/>
        <v>0</v>
      </c>
    </row>
    <row r="1007" spans="1:14" x14ac:dyDescent="0.2">
      <c r="A1007">
        <v>8</v>
      </c>
      <c r="B1007">
        <v>8</v>
      </c>
      <c r="C1007">
        <v>94</v>
      </c>
      <c r="D1007">
        <v>3</v>
      </c>
      <c r="F1007" t="s">
        <v>52</v>
      </c>
      <c r="G1007">
        <v>4</v>
      </c>
      <c r="H1007">
        <v>3</v>
      </c>
      <c r="I1007">
        <v>6.5000000000000002E-2</v>
      </c>
      <c r="J1007">
        <v>1</v>
      </c>
      <c r="K1007">
        <v>1</v>
      </c>
      <c r="L1007">
        <v>30.5</v>
      </c>
      <c r="M1007">
        <f t="shared" si="30"/>
        <v>1</v>
      </c>
      <c r="N1007">
        <f t="shared" si="31"/>
        <v>0</v>
      </c>
    </row>
    <row r="1008" spans="1:14" x14ac:dyDescent="0.2">
      <c r="A1008">
        <v>8</v>
      </c>
      <c r="B1008">
        <v>8</v>
      </c>
      <c r="C1008">
        <v>95</v>
      </c>
      <c r="D1008">
        <v>3</v>
      </c>
      <c r="F1008" t="s">
        <v>55</v>
      </c>
      <c r="G1008">
        <v>1</v>
      </c>
      <c r="H1008">
        <v>1</v>
      </c>
      <c r="I1008">
        <v>0.71599999999999997</v>
      </c>
      <c r="J1008">
        <v>0</v>
      </c>
      <c r="K1008">
        <v>0</v>
      </c>
      <c r="L1008">
        <v>30.5</v>
      </c>
      <c r="M1008">
        <f t="shared" si="30"/>
        <v>0</v>
      </c>
      <c r="N1008">
        <f t="shared" si="31"/>
        <v>1</v>
      </c>
    </row>
    <row r="1009" spans="1:14" x14ac:dyDescent="0.2">
      <c r="A1009">
        <v>8</v>
      </c>
      <c r="B1009">
        <v>8</v>
      </c>
      <c r="C1009">
        <v>96</v>
      </c>
      <c r="D1009">
        <v>3</v>
      </c>
      <c r="F1009" t="s">
        <v>51</v>
      </c>
      <c r="G1009">
        <v>3</v>
      </c>
      <c r="H1009">
        <v>3</v>
      </c>
      <c r="I1009">
        <v>0.29899999999999999</v>
      </c>
      <c r="J1009">
        <v>1</v>
      </c>
      <c r="K1009">
        <v>0</v>
      </c>
      <c r="L1009">
        <v>30.5</v>
      </c>
      <c r="M1009">
        <f t="shared" si="30"/>
        <v>1</v>
      </c>
      <c r="N1009">
        <f t="shared" si="31"/>
        <v>0</v>
      </c>
    </row>
    <row r="1010" spans="1:14" hidden="1" x14ac:dyDescent="0.2">
      <c r="A1010">
        <v>9</v>
      </c>
      <c r="B1010">
        <v>9</v>
      </c>
      <c r="C1010">
        <v>1</v>
      </c>
      <c r="D1010">
        <v>2</v>
      </c>
      <c r="E1010">
        <v>0</v>
      </c>
      <c r="F1010" t="s">
        <v>51</v>
      </c>
      <c r="G1010">
        <v>3</v>
      </c>
      <c r="H1010">
        <v>1</v>
      </c>
      <c r="I1010">
        <v>2.2709999999999999</v>
      </c>
      <c r="J1010">
        <v>1</v>
      </c>
      <c r="K1010">
        <v>0</v>
      </c>
      <c r="L1010">
        <v>0</v>
      </c>
      <c r="M1010">
        <f t="shared" si="30"/>
        <v>1</v>
      </c>
      <c r="N1010">
        <f t="shared" si="31"/>
        <v>0</v>
      </c>
    </row>
    <row r="1011" spans="1:14" hidden="1" x14ac:dyDescent="0.2">
      <c r="A1011">
        <v>9</v>
      </c>
      <c r="B1011">
        <v>9</v>
      </c>
      <c r="C1011">
        <v>2</v>
      </c>
      <c r="D1011">
        <v>2</v>
      </c>
      <c r="E1011">
        <v>-0.5</v>
      </c>
      <c r="F1011" t="s">
        <v>55</v>
      </c>
      <c r="G1011">
        <v>1</v>
      </c>
      <c r="H1011">
        <v>1</v>
      </c>
      <c r="I1011">
        <v>0.376</v>
      </c>
      <c r="J1011">
        <v>0</v>
      </c>
      <c r="K1011">
        <v>0</v>
      </c>
      <c r="L1011">
        <v>0</v>
      </c>
      <c r="M1011">
        <f t="shared" si="30"/>
        <v>0</v>
      </c>
      <c r="N1011">
        <f t="shared" si="31"/>
        <v>1</v>
      </c>
    </row>
    <row r="1012" spans="1:14" hidden="1" x14ac:dyDescent="0.2">
      <c r="A1012">
        <v>9</v>
      </c>
      <c r="B1012">
        <v>9</v>
      </c>
      <c r="C1012">
        <v>3</v>
      </c>
      <c r="D1012">
        <v>2</v>
      </c>
      <c r="E1012">
        <v>1</v>
      </c>
      <c r="F1012" t="s">
        <v>52</v>
      </c>
      <c r="G1012">
        <v>4</v>
      </c>
      <c r="H1012">
        <v>2</v>
      </c>
      <c r="I1012">
        <v>0.34599999999999997</v>
      </c>
      <c r="J1012">
        <v>1</v>
      </c>
      <c r="K1012">
        <v>1</v>
      </c>
      <c r="L1012">
        <v>1</v>
      </c>
      <c r="M1012">
        <f t="shared" si="30"/>
        <v>1</v>
      </c>
      <c r="N1012">
        <f t="shared" si="31"/>
        <v>0</v>
      </c>
    </row>
    <row r="1013" spans="1:14" hidden="1" x14ac:dyDescent="0.2">
      <c r="A1013">
        <v>9</v>
      </c>
      <c r="B1013">
        <v>9</v>
      </c>
      <c r="C1013">
        <v>4</v>
      </c>
      <c r="D1013">
        <v>2</v>
      </c>
      <c r="E1013">
        <v>0</v>
      </c>
      <c r="F1013" t="s">
        <v>51</v>
      </c>
      <c r="G1013">
        <v>6</v>
      </c>
      <c r="H1013">
        <v>1</v>
      </c>
      <c r="I1013">
        <v>0.315</v>
      </c>
      <c r="J1013">
        <v>1</v>
      </c>
      <c r="K1013">
        <v>0</v>
      </c>
      <c r="L1013">
        <v>1</v>
      </c>
      <c r="M1013">
        <f t="shared" si="30"/>
        <v>1</v>
      </c>
      <c r="N1013">
        <f t="shared" si="31"/>
        <v>0</v>
      </c>
    </row>
    <row r="1014" spans="1:14" hidden="1" x14ac:dyDescent="0.2">
      <c r="A1014">
        <v>9</v>
      </c>
      <c r="B1014">
        <v>9</v>
      </c>
      <c r="C1014">
        <v>5</v>
      </c>
      <c r="D1014">
        <v>2</v>
      </c>
      <c r="E1014">
        <v>0.5</v>
      </c>
      <c r="F1014" t="s">
        <v>53</v>
      </c>
      <c r="G1014">
        <v>5</v>
      </c>
      <c r="H1014">
        <v>1</v>
      </c>
      <c r="I1014">
        <v>0.44800000000000001</v>
      </c>
      <c r="J1014">
        <v>1</v>
      </c>
      <c r="K1014">
        <v>0.5</v>
      </c>
      <c r="L1014">
        <v>1.5</v>
      </c>
      <c r="M1014">
        <f t="shared" si="30"/>
        <v>1</v>
      </c>
      <c r="N1014">
        <f t="shared" si="31"/>
        <v>0</v>
      </c>
    </row>
    <row r="1015" spans="1:14" hidden="1" x14ac:dyDescent="0.2">
      <c r="A1015">
        <v>9</v>
      </c>
      <c r="B1015">
        <v>9</v>
      </c>
      <c r="C1015">
        <v>6</v>
      </c>
      <c r="D1015">
        <v>2</v>
      </c>
      <c r="E1015">
        <v>-1</v>
      </c>
      <c r="F1015" t="s">
        <v>54</v>
      </c>
      <c r="G1015">
        <v>2</v>
      </c>
      <c r="H1015">
        <v>3</v>
      </c>
      <c r="I1015">
        <v>0.20200000000000001</v>
      </c>
      <c r="J1015">
        <v>0</v>
      </c>
      <c r="K1015">
        <v>0</v>
      </c>
      <c r="L1015">
        <v>1.5</v>
      </c>
      <c r="M1015">
        <f t="shared" si="30"/>
        <v>0</v>
      </c>
      <c r="N1015">
        <f t="shared" si="31"/>
        <v>1</v>
      </c>
    </row>
    <row r="1016" spans="1:14" hidden="1" x14ac:dyDescent="0.2">
      <c r="A1016">
        <v>9</v>
      </c>
      <c r="B1016">
        <v>9</v>
      </c>
      <c r="C1016">
        <v>7</v>
      </c>
      <c r="D1016">
        <v>2</v>
      </c>
      <c r="E1016">
        <v>0</v>
      </c>
      <c r="F1016" t="s">
        <v>51</v>
      </c>
      <c r="G1016">
        <v>3</v>
      </c>
      <c r="H1016">
        <v>2</v>
      </c>
      <c r="I1016">
        <v>0.90400000000000003</v>
      </c>
      <c r="J1016">
        <v>1</v>
      </c>
      <c r="K1016">
        <v>0</v>
      </c>
      <c r="L1016">
        <v>1.5</v>
      </c>
      <c r="M1016">
        <f t="shared" si="30"/>
        <v>1</v>
      </c>
      <c r="N1016">
        <f t="shared" si="31"/>
        <v>0</v>
      </c>
    </row>
    <row r="1017" spans="1:14" hidden="1" x14ac:dyDescent="0.2">
      <c r="A1017">
        <v>9</v>
      </c>
      <c r="B1017">
        <v>9</v>
      </c>
      <c r="C1017">
        <v>8</v>
      </c>
      <c r="D1017">
        <v>2</v>
      </c>
      <c r="E1017">
        <v>0</v>
      </c>
      <c r="F1017" t="s">
        <v>51</v>
      </c>
      <c r="G1017">
        <v>6</v>
      </c>
      <c r="H1017">
        <v>2</v>
      </c>
      <c r="I1017">
        <v>0.255</v>
      </c>
      <c r="J1017">
        <v>1</v>
      </c>
      <c r="K1017">
        <v>0</v>
      </c>
      <c r="L1017">
        <v>1.5</v>
      </c>
      <c r="M1017">
        <f t="shared" si="30"/>
        <v>1</v>
      </c>
      <c r="N1017">
        <f t="shared" si="31"/>
        <v>0</v>
      </c>
    </row>
    <row r="1018" spans="1:14" hidden="1" x14ac:dyDescent="0.2">
      <c r="A1018">
        <v>9</v>
      </c>
      <c r="B1018">
        <v>9</v>
      </c>
      <c r="C1018">
        <v>9</v>
      </c>
      <c r="D1018">
        <v>2</v>
      </c>
      <c r="E1018">
        <v>1</v>
      </c>
      <c r="F1018" t="s">
        <v>52</v>
      </c>
      <c r="G1018">
        <v>4</v>
      </c>
      <c r="H1018">
        <v>1</v>
      </c>
      <c r="I1018">
        <v>0.218</v>
      </c>
      <c r="J1018">
        <v>1</v>
      </c>
      <c r="K1018">
        <v>1</v>
      </c>
      <c r="L1018">
        <v>2.5</v>
      </c>
      <c r="M1018">
        <f t="shared" si="30"/>
        <v>1</v>
      </c>
      <c r="N1018">
        <f t="shared" si="31"/>
        <v>0</v>
      </c>
    </row>
    <row r="1019" spans="1:14" hidden="1" x14ac:dyDescent="0.2">
      <c r="A1019">
        <v>9</v>
      </c>
      <c r="B1019">
        <v>9</v>
      </c>
      <c r="C1019">
        <v>10</v>
      </c>
      <c r="D1019">
        <v>2</v>
      </c>
      <c r="E1019">
        <v>-0.5</v>
      </c>
      <c r="F1019" t="s">
        <v>55</v>
      </c>
      <c r="G1019">
        <v>1</v>
      </c>
      <c r="H1019">
        <v>3</v>
      </c>
      <c r="I1019">
        <v>0.22500000000000001</v>
      </c>
      <c r="J1019">
        <v>0</v>
      </c>
      <c r="K1019">
        <v>0</v>
      </c>
      <c r="L1019">
        <v>2.5</v>
      </c>
      <c r="M1019">
        <f t="shared" si="30"/>
        <v>0</v>
      </c>
      <c r="N1019">
        <f t="shared" si="31"/>
        <v>1</v>
      </c>
    </row>
    <row r="1020" spans="1:14" hidden="1" x14ac:dyDescent="0.2">
      <c r="A1020">
        <v>9</v>
      </c>
      <c r="B1020">
        <v>9</v>
      </c>
      <c r="C1020">
        <v>11</v>
      </c>
      <c r="D1020">
        <v>2</v>
      </c>
      <c r="E1020">
        <v>0</v>
      </c>
      <c r="F1020" t="s">
        <v>51</v>
      </c>
      <c r="G1020">
        <v>6</v>
      </c>
      <c r="H1020">
        <v>3</v>
      </c>
      <c r="I1020">
        <v>0.26500000000000001</v>
      </c>
      <c r="J1020">
        <v>1</v>
      </c>
      <c r="K1020">
        <v>0</v>
      </c>
      <c r="L1020">
        <v>2.5</v>
      </c>
      <c r="M1020">
        <f t="shared" si="30"/>
        <v>1</v>
      </c>
      <c r="N1020">
        <f t="shared" si="31"/>
        <v>0</v>
      </c>
    </row>
    <row r="1021" spans="1:14" hidden="1" x14ac:dyDescent="0.2">
      <c r="A1021">
        <v>9</v>
      </c>
      <c r="B1021">
        <v>9</v>
      </c>
      <c r="C1021">
        <v>12</v>
      </c>
      <c r="D1021">
        <v>2</v>
      </c>
      <c r="E1021">
        <v>0.5</v>
      </c>
      <c r="F1021" t="s">
        <v>53</v>
      </c>
      <c r="G1021">
        <v>5</v>
      </c>
      <c r="H1021">
        <v>3</v>
      </c>
      <c r="I1021">
        <v>0.249</v>
      </c>
      <c r="J1021">
        <v>1</v>
      </c>
      <c r="K1021">
        <v>0.5</v>
      </c>
      <c r="L1021">
        <v>3</v>
      </c>
      <c r="M1021">
        <f t="shared" si="30"/>
        <v>1</v>
      </c>
      <c r="N1021">
        <f t="shared" si="31"/>
        <v>0</v>
      </c>
    </row>
    <row r="1022" spans="1:14" hidden="1" x14ac:dyDescent="0.2">
      <c r="A1022">
        <v>9</v>
      </c>
      <c r="B1022">
        <v>9</v>
      </c>
      <c r="C1022">
        <v>13</v>
      </c>
      <c r="D1022">
        <v>2</v>
      </c>
      <c r="E1022">
        <v>-1</v>
      </c>
      <c r="F1022" t="s">
        <v>54</v>
      </c>
      <c r="G1022">
        <v>2</v>
      </c>
      <c r="H1022">
        <v>3</v>
      </c>
      <c r="I1022">
        <v>0.224</v>
      </c>
      <c r="J1022">
        <v>0</v>
      </c>
      <c r="K1022">
        <v>0</v>
      </c>
      <c r="L1022">
        <v>3</v>
      </c>
      <c r="M1022">
        <f t="shared" si="30"/>
        <v>0</v>
      </c>
      <c r="N1022">
        <f t="shared" si="31"/>
        <v>1</v>
      </c>
    </row>
    <row r="1023" spans="1:14" hidden="1" x14ac:dyDescent="0.2">
      <c r="A1023">
        <v>9</v>
      </c>
      <c r="B1023">
        <v>9</v>
      </c>
      <c r="C1023">
        <v>14</v>
      </c>
      <c r="D1023">
        <v>2</v>
      </c>
      <c r="E1023">
        <v>0</v>
      </c>
      <c r="F1023" t="s">
        <v>51</v>
      </c>
      <c r="G1023">
        <v>3</v>
      </c>
      <c r="H1023">
        <v>3</v>
      </c>
      <c r="I1023">
        <v>0.82499999999999996</v>
      </c>
      <c r="J1023">
        <v>1</v>
      </c>
      <c r="K1023">
        <v>0</v>
      </c>
      <c r="L1023">
        <v>3</v>
      </c>
      <c r="M1023">
        <f t="shared" si="30"/>
        <v>1</v>
      </c>
      <c r="N1023">
        <f t="shared" si="31"/>
        <v>0</v>
      </c>
    </row>
    <row r="1024" spans="1:14" hidden="1" x14ac:dyDescent="0.2">
      <c r="A1024">
        <v>9</v>
      </c>
      <c r="B1024">
        <v>9</v>
      </c>
      <c r="C1024">
        <v>15</v>
      </c>
      <c r="D1024">
        <v>2</v>
      </c>
      <c r="E1024">
        <v>0.5</v>
      </c>
      <c r="F1024" t="s">
        <v>53</v>
      </c>
      <c r="G1024">
        <v>5</v>
      </c>
      <c r="H1024">
        <v>3</v>
      </c>
      <c r="I1024">
        <v>0.255</v>
      </c>
      <c r="J1024">
        <v>1</v>
      </c>
      <c r="K1024">
        <v>0.5</v>
      </c>
      <c r="L1024">
        <v>3.5</v>
      </c>
      <c r="M1024">
        <f t="shared" si="30"/>
        <v>1</v>
      </c>
      <c r="N1024">
        <f t="shared" si="31"/>
        <v>0</v>
      </c>
    </row>
    <row r="1025" spans="1:14" hidden="1" x14ac:dyDescent="0.2">
      <c r="A1025">
        <v>9</v>
      </c>
      <c r="B1025">
        <v>9</v>
      </c>
      <c r="C1025">
        <v>16</v>
      </c>
      <c r="D1025">
        <v>2</v>
      </c>
      <c r="E1025">
        <v>-1</v>
      </c>
      <c r="F1025" t="s">
        <v>54</v>
      </c>
      <c r="G1025">
        <v>2</v>
      </c>
      <c r="H1025">
        <v>2</v>
      </c>
      <c r="I1025">
        <v>0.26600000000000001</v>
      </c>
      <c r="J1025">
        <v>0</v>
      </c>
      <c r="K1025">
        <v>0</v>
      </c>
      <c r="L1025">
        <v>3.5</v>
      </c>
      <c r="M1025">
        <f t="shared" si="30"/>
        <v>0</v>
      </c>
      <c r="N1025">
        <f t="shared" si="31"/>
        <v>1</v>
      </c>
    </row>
    <row r="1026" spans="1:14" hidden="1" x14ac:dyDescent="0.2">
      <c r="A1026">
        <v>9</v>
      </c>
      <c r="B1026">
        <v>9</v>
      </c>
      <c r="C1026">
        <v>17</v>
      </c>
      <c r="D1026">
        <v>2</v>
      </c>
      <c r="E1026">
        <v>1</v>
      </c>
      <c r="F1026" t="s">
        <v>52</v>
      </c>
      <c r="G1026">
        <v>4</v>
      </c>
      <c r="H1026">
        <v>3</v>
      </c>
      <c r="I1026">
        <v>0.19400000000000001</v>
      </c>
      <c r="J1026">
        <v>1</v>
      </c>
      <c r="K1026">
        <v>1</v>
      </c>
      <c r="L1026">
        <v>4.5</v>
      </c>
      <c r="M1026">
        <f t="shared" ref="M1026:M1089" si="32">IF(J1026=1,1,0)</f>
        <v>1</v>
      </c>
      <c r="N1026">
        <f t="shared" ref="N1026:N1089" si="33">IF(J1026=1,0,1)</f>
        <v>0</v>
      </c>
    </row>
    <row r="1027" spans="1:14" hidden="1" x14ac:dyDescent="0.2">
      <c r="A1027">
        <v>9</v>
      </c>
      <c r="B1027">
        <v>9</v>
      </c>
      <c r="C1027">
        <v>18</v>
      </c>
      <c r="D1027">
        <v>2</v>
      </c>
      <c r="E1027">
        <v>-0.5</v>
      </c>
      <c r="F1027" t="s">
        <v>55</v>
      </c>
      <c r="G1027">
        <v>1</v>
      </c>
      <c r="H1027">
        <v>2</v>
      </c>
      <c r="I1027">
        <v>0.224</v>
      </c>
      <c r="J1027">
        <v>0</v>
      </c>
      <c r="K1027">
        <v>0</v>
      </c>
      <c r="L1027">
        <v>4.5</v>
      </c>
      <c r="M1027">
        <f t="shared" si="32"/>
        <v>0</v>
      </c>
      <c r="N1027">
        <f t="shared" si="33"/>
        <v>1</v>
      </c>
    </row>
    <row r="1028" spans="1:14" hidden="1" x14ac:dyDescent="0.2">
      <c r="A1028">
        <v>9</v>
      </c>
      <c r="B1028">
        <v>9</v>
      </c>
      <c r="C1028">
        <v>19</v>
      </c>
      <c r="D1028">
        <v>2</v>
      </c>
      <c r="E1028">
        <v>0</v>
      </c>
      <c r="F1028" t="s">
        <v>51</v>
      </c>
      <c r="G1028">
        <v>6</v>
      </c>
      <c r="H1028">
        <v>2</v>
      </c>
      <c r="I1028">
        <v>0.17499999999999999</v>
      </c>
      <c r="J1028">
        <v>1</v>
      </c>
      <c r="K1028">
        <v>0</v>
      </c>
      <c r="L1028">
        <v>4.5</v>
      </c>
      <c r="M1028">
        <f t="shared" si="32"/>
        <v>1</v>
      </c>
      <c r="N1028">
        <f t="shared" si="33"/>
        <v>0</v>
      </c>
    </row>
    <row r="1029" spans="1:14" hidden="1" x14ac:dyDescent="0.2">
      <c r="A1029">
        <v>9</v>
      </c>
      <c r="B1029">
        <v>9</v>
      </c>
      <c r="C1029">
        <v>20</v>
      </c>
      <c r="D1029">
        <v>2</v>
      </c>
      <c r="E1029">
        <v>-1</v>
      </c>
      <c r="F1029" t="s">
        <v>54</v>
      </c>
      <c r="G1029">
        <v>2</v>
      </c>
      <c r="H1029">
        <v>1</v>
      </c>
      <c r="I1029">
        <v>0.249</v>
      </c>
      <c r="J1029">
        <v>0</v>
      </c>
      <c r="K1029">
        <v>0</v>
      </c>
      <c r="L1029">
        <v>4.5</v>
      </c>
      <c r="M1029">
        <f t="shared" si="32"/>
        <v>0</v>
      </c>
      <c r="N1029">
        <f t="shared" si="33"/>
        <v>1</v>
      </c>
    </row>
    <row r="1030" spans="1:14" hidden="1" x14ac:dyDescent="0.2">
      <c r="A1030">
        <v>9</v>
      </c>
      <c r="B1030">
        <v>9</v>
      </c>
      <c r="C1030">
        <v>21</v>
      </c>
      <c r="D1030">
        <v>2</v>
      </c>
      <c r="E1030">
        <v>0.5</v>
      </c>
      <c r="F1030" t="s">
        <v>53</v>
      </c>
      <c r="G1030">
        <v>5</v>
      </c>
      <c r="H1030">
        <v>2</v>
      </c>
      <c r="I1030">
        <v>0.23100000000000001</v>
      </c>
      <c r="J1030">
        <v>1</v>
      </c>
      <c r="K1030">
        <v>0.5</v>
      </c>
      <c r="L1030">
        <v>5</v>
      </c>
      <c r="M1030">
        <f t="shared" si="32"/>
        <v>1</v>
      </c>
      <c r="N1030">
        <f t="shared" si="33"/>
        <v>0</v>
      </c>
    </row>
    <row r="1031" spans="1:14" hidden="1" x14ac:dyDescent="0.2">
      <c r="A1031">
        <v>9</v>
      </c>
      <c r="B1031">
        <v>9</v>
      </c>
      <c r="C1031">
        <v>22</v>
      </c>
      <c r="D1031">
        <v>2</v>
      </c>
      <c r="E1031">
        <v>0</v>
      </c>
      <c r="F1031" t="s">
        <v>51</v>
      </c>
      <c r="G1031">
        <v>3</v>
      </c>
      <c r="H1031">
        <v>3</v>
      </c>
      <c r="I1031">
        <v>0.37</v>
      </c>
      <c r="J1031">
        <v>1</v>
      </c>
      <c r="K1031">
        <v>0</v>
      </c>
      <c r="L1031">
        <v>5</v>
      </c>
      <c r="M1031">
        <f t="shared" si="32"/>
        <v>1</v>
      </c>
      <c r="N1031">
        <f t="shared" si="33"/>
        <v>0</v>
      </c>
    </row>
    <row r="1032" spans="1:14" hidden="1" x14ac:dyDescent="0.2">
      <c r="A1032">
        <v>9</v>
      </c>
      <c r="B1032">
        <v>9</v>
      </c>
      <c r="C1032">
        <v>23</v>
      </c>
      <c r="D1032">
        <v>2</v>
      </c>
      <c r="E1032">
        <v>1</v>
      </c>
      <c r="F1032" t="s">
        <v>52</v>
      </c>
      <c r="G1032">
        <v>4</v>
      </c>
      <c r="H1032">
        <v>2</v>
      </c>
      <c r="I1032">
        <v>0.32100000000000001</v>
      </c>
      <c r="J1032">
        <v>1</v>
      </c>
      <c r="K1032">
        <v>1</v>
      </c>
      <c r="L1032">
        <v>6</v>
      </c>
      <c r="M1032">
        <f t="shared" si="32"/>
        <v>1</v>
      </c>
      <c r="N1032">
        <f t="shared" si="33"/>
        <v>0</v>
      </c>
    </row>
    <row r="1033" spans="1:14" hidden="1" x14ac:dyDescent="0.2">
      <c r="A1033">
        <v>9</v>
      </c>
      <c r="B1033">
        <v>9</v>
      </c>
      <c r="C1033">
        <v>24</v>
      </c>
      <c r="D1033">
        <v>2</v>
      </c>
      <c r="E1033">
        <v>-0.5</v>
      </c>
      <c r="F1033" t="s">
        <v>55</v>
      </c>
      <c r="G1033">
        <v>1</v>
      </c>
      <c r="H1033">
        <v>3</v>
      </c>
      <c r="I1033">
        <v>0.35699999999999998</v>
      </c>
      <c r="J1033">
        <v>0</v>
      </c>
      <c r="K1033">
        <v>0</v>
      </c>
      <c r="L1033">
        <v>6</v>
      </c>
      <c r="M1033">
        <f t="shared" si="32"/>
        <v>0</v>
      </c>
      <c r="N1033">
        <f t="shared" si="33"/>
        <v>1</v>
      </c>
    </row>
    <row r="1034" spans="1:14" hidden="1" x14ac:dyDescent="0.2">
      <c r="A1034">
        <v>9</v>
      </c>
      <c r="B1034">
        <v>9</v>
      </c>
      <c r="C1034">
        <v>25</v>
      </c>
      <c r="D1034">
        <v>2</v>
      </c>
      <c r="E1034">
        <v>0</v>
      </c>
      <c r="F1034" t="s">
        <v>51</v>
      </c>
      <c r="G1034">
        <v>6</v>
      </c>
      <c r="H1034">
        <v>2</v>
      </c>
      <c r="I1034">
        <v>0.21199999999999999</v>
      </c>
      <c r="J1034">
        <v>1</v>
      </c>
      <c r="K1034">
        <v>0</v>
      </c>
      <c r="L1034">
        <v>6</v>
      </c>
      <c r="M1034">
        <f t="shared" si="32"/>
        <v>1</v>
      </c>
      <c r="N1034">
        <f t="shared" si="33"/>
        <v>0</v>
      </c>
    </row>
    <row r="1035" spans="1:14" hidden="1" x14ac:dyDescent="0.2">
      <c r="A1035">
        <v>9</v>
      </c>
      <c r="B1035">
        <v>9</v>
      </c>
      <c r="C1035">
        <v>26</v>
      </c>
      <c r="D1035">
        <v>2</v>
      </c>
      <c r="E1035">
        <v>1</v>
      </c>
      <c r="F1035" t="s">
        <v>52</v>
      </c>
      <c r="G1035">
        <v>4</v>
      </c>
      <c r="H1035">
        <v>1</v>
      </c>
      <c r="I1035">
        <v>0.24299999999999999</v>
      </c>
      <c r="J1035">
        <v>1</v>
      </c>
      <c r="K1035">
        <v>1</v>
      </c>
      <c r="L1035">
        <v>7</v>
      </c>
      <c r="M1035">
        <f t="shared" si="32"/>
        <v>1</v>
      </c>
      <c r="N1035">
        <f t="shared" si="33"/>
        <v>0</v>
      </c>
    </row>
    <row r="1036" spans="1:14" hidden="1" x14ac:dyDescent="0.2">
      <c r="A1036">
        <v>9</v>
      </c>
      <c r="B1036">
        <v>9</v>
      </c>
      <c r="C1036">
        <v>27</v>
      </c>
      <c r="D1036">
        <v>2</v>
      </c>
      <c r="E1036">
        <v>-0.5</v>
      </c>
      <c r="F1036" t="s">
        <v>55</v>
      </c>
      <c r="G1036">
        <v>1</v>
      </c>
      <c r="H1036">
        <v>1</v>
      </c>
      <c r="I1036">
        <v>0.24299999999999999</v>
      </c>
      <c r="J1036">
        <v>0</v>
      </c>
      <c r="K1036">
        <v>0</v>
      </c>
      <c r="L1036">
        <v>7</v>
      </c>
      <c r="M1036">
        <f t="shared" si="32"/>
        <v>0</v>
      </c>
      <c r="N1036">
        <f t="shared" si="33"/>
        <v>1</v>
      </c>
    </row>
    <row r="1037" spans="1:14" hidden="1" x14ac:dyDescent="0.2">
      <c r="A1037">
        <v>9</v>
      </c>
      <c r="B1037">
        <v>9</v>
      </c>
      <c r="C1037">
        <v>28</v>
      </c>
      <c r="D1037">
        <v>2</v>
      </c>
      <c r="E1037">
        <v>0</v>
      </c>
      <c r="F1037" t="s">
        <v>51</v>
      </c>
      <c r="G1037">
        <v>3</v>
      </c>
      <c r="H1037">
        <v>2</v>
      </c>
      <c r="I1037">
        <v>0.39400000000000002</v>
      </c>
      <c r="J1037">
        <v>1</v>
      </c>
      <c r="K1037">
        <v>0</v>
      </c>
      <c r="L1037">
        <v>7</v>
      </c>
      <c r="M1037">
        <f t="shared" si="32"/>
        <v>1</v>
      </c>
      <c r="N1037">
        <f t="shared" si="33"/>
        <v>0</v>
      </c>
    </row>
    <row r="1038" spans="1:14" hidden="1" x14ac:dyDescent="0.2">
      <c r="A1038">
        <v>9</v>
      </c>
      <c r="B1038">
        <v>9</v>
      </c>
      <c r="C1038">
        <v>29</v>
      </c>
      <c r="D1038">
        <v>2</v>
      </c>
      <c r="E1038">
        <v>0.5</v>
      </c>
      <c r="F1038" t="s">
        <v>53</v>
      </c>
      <c r="G1038">
        <v>5</v>
      </c>
      <c r="H1038">
        <v>1</v>
      </c>
      <c r="I1038">
        <v>0.53300000000000003</v>
      </c>
      <c r="J1038">
        <v>1</v>
      </c>
      <c r="K1038">
        <v>0.5</v>
      </c>
      <c r="L1038">
        <v>7.5</v>
      </c>
      <c r="M1038">
        <f t="shared" si="32"/>
        <v>1</v>
      </c>
      <c r="N1038">
        <f t="shared" si="33"/>
        <v>0</v>
      </c>
    </row>
    <row r="1039" spans="1:14" hidden="1" x14ac:dyDescent="0.2">
      <c r="A1039">
        <v>9</v>
      </c>
      <c r="B1039">
        <v>9</v>
      </c>
      <c r="C1039">
        <v>30</v>
      </c>
      <c r="D1039">
        <v>2</v>
      </c>
      <c r="E1039">
        <v>-1</v>
      </c>
      <c r="F1039" t="s">
        <v>54</v>
      </c>
      <c r="G1039">
        <v>2</v>
      </c>
      <c r="H1039">
        <v>3</v>
      </c>
      <c r="I1039">
        <v>0.72099999999999997</v>
      </c>
      <c r="J1039">
        <v>0</v>
      </c>
      <c r="K1039">
        <v>0</v>
      </c>
      <c r="L1039">
        <v>7.5</v>
      </c>
      <c r="M1039">
        <f t="shared" si="32"/>
        <v>0</v>
      </c>
      <c r="N1039">
        <f t="shared" si="33"/>
        <v>1</v>
      </c>
    </row>
    <row r="1040" spans="1:14" x14ac:dyDescent="0.2">
      <c r="A1040">
        <v>9</v>
      </c>
      <c r="B1040">
        <v>9</v>
      </c>
      <c r="C1040">
        <v>1</v>
      </c>
      <c r="D1040">
        <v>3</v>
      </c>
      <c r="F1040" t="s">
        <v>51</v>
      </c>
      <c r="G1040">
        <v>3</v>
      </c>
      <c r="H1040">
        <v>1</v>
      </c>
      <c r="I1040">
        <v>0.309</v>
      </c>
      <c r="J1040">
        <v>1</v>
      </c>
      <c r="K1040">
        <v>0</v>
      </c>
      <c r="L1040">
        <v>7.5</v>
      </c>
      <c r="M1040">
        <f t="shared" si="32"/>
        <v>1</v>
      </c>
      <c r="N1040">
        <f t="shared" si="33"/>
        <v>0</v>
      </c>
    </row>
    <row r="1041" spans="1:14" x14ac:dyDescent="0.2">
      <c r="A1041">
        <v>9</v>
      </c>
      <c r="B1041">
        <v>9</v>
      </c>
      <c r="C1041">
        <v>2</v>
      </c>
      <c r="D1041">
        <v>3</v>
      </c>
      <c r="F1041" t="s">
        <v>51</v>
      </c>
      <c r="G1041">
        <v>3</v>
      </c>
      <c r="H1041">
        <v>3</v>
      </c>
      <c r="I1041">
        <v>0.23</v>
      </c>
      <c r="J1041">
        <v>1</v>
      </c>
      <c r="K1041">
        <v>0</v>
      </c>
      <c r="L1041">
        <v>7.5</v>
      </c>
      <c r="M1041">
        <f t="shared" si="32"/>
        <v>1</v>
      </c>
      <c r="N1041">
        <f t="shared" si="33"/>
        <v>0</v>
      </c>
    </row>
    <row r="1042" spans="1:14" x14ac:dyDescent="0.2">
      <c r="A1042">
        <v>9</v>
      </c>
      <c r="B1042">
        <v>9</v>
      </c>
      <c r="C1042">
        <v>3</v>
      </c>
      <c r="D1042">
        <v>3</v>
      </c>
      <c r="F1042" t="s">
        <v>51</v>
      </c>
      <c r="G1042">
        <v>3</v>
      </c>
      <c r="H1042">
        <v>2</v>
      </c>
      <c r="I1042">
        <v>0.317</v>
      </c>
      <c r="J1042">
        <v>1</v>
      </c>
      <c r="K1042">
        <v>0</v>
      </c>
      <c r="L1042">
        <v>7.5</v>
      </c>
      <c r="M1042">
        <f t="shared" si="32"/>
        <v>1</v>
      </c>
      <c r="N1042">
        <f t="shared" si="33"/>
        <v>0</v>
      </c>
    </row>
    <row r="1043" spans="1:14" x14ac:dyDescent="0.2">
      <c r="A1043">
        <v>9</v>
      </c>
      <c r="B1043">
        <v>9</v>
      </c>
      <c r="C1043">
        <v>4</v>
      </c>
      <c r="D1043">
        <v>3</v>
      </c>
      <c r="F1043" t="s">
        <v>53</v>
      </c>
      <c r="G1043">
        <v>5</v>
      </c>
      <c r="H1043">
        <v>2</v>
      </c>
      <c r="I1043">
        <v>0.20599999999999999</v>
      </c>
      <c r="J1043">
        <v>1</v>
      </c>
      <c r="K1043">
        <v>0.5</v>
      </c>
      <c r="L1043">
        <v>8</v>
      </c>
      <c r="M1043">
        <f t="shared" si="32"/>
        <v>1</v>
      </c>
      <c r="N1043">
        <f t="shared" si="33"/>
        <v>0</v>
      </c>
    </row>
    <row r="1044" spans="1:14" x14ac:dyDescent="0.2">
      <c r="A1044">
        <v>9</v>
      </c>
      <c r="B1044">
        <v>9</v>
      </c>
      <c r="C1044">
        <v>5</v>
      </c>
      <c r="D1044">
        <v>3</v>
      </c>
      <c r="F1044" t="s">
        <v>55</v>
      </c>
      <c r="G1044">
        <v>1</v>
      </c>
      <c r="H1044">
        <v>2</v>
      </c>
      <c r="I1044">
        <v>0.183</v>
      </c>
      <c r="J1044">
        <v>0</v>
      </c>
      <c r="K1044">
        <v>0</v>
      </c>
      <c r="L1044">
        <v>8</v>
      </c>
      <c r="M1044">
        <f t="shared" si="32"/>
        <v>0</v>
      </c>
      <c r="N1044">
        <f t="shared" si="33"/>
        <v>1</v>
      </c>
    </row>
    <row r="1045" spans="1:14" x14ac:dyDescent="0.2">
      <c r="A1045">
        <v>9</v>
      </c>
      <c r="B1045">
        <v>9</v>
      </c>
      <c r="C1045">
        <v>6</v>
      </c>
      <c r="D1045">
        <v>3</v>
      </c>
      <c r="F1045" t="s">
        <v>53</v>
      </c>
      <c r="G1045">
        <v>5</v>
      </c>
      <c r="H1045">
        <v>2</v>
      </c>
      <c r="I1045">
        <v>0.14499999999999999</v>
      </c>
      <c r="J1045">
        <v>1</v>
      </c>
      <c r="K1045">
        <v>0.5</v>
      </c>
      <c r="L1045">
        <v>8.5</v>
      </c>
      <c r="M1045">
        <f t="shared" si="32"/>
        <v>1</v>
      </c>
      <c r="N1045">
        <f t="shared" si="33"/>
        <v>0</v>
      </c>
    </row>
    <row r="1046" spans="1:14" x14ac:dyDescent="0.2">
      <c r="A1046">
        <v>9</v>
      </c>
      <c r="B1046">
        <v>9</v>
      </c>
      <c r="C1046">
        <v>7</v>
      </c>
      <c r="D1046">
        <v>3</v>
      </c>
      <c r="F1046" t="s">
        <v>51</v>
      </c>
      <c r="G1046">
        <v>3</v>
      </c>
      <c r="H1046">
        <v>1</v>
      </c>
      <c r="I1046">
        <v>0.25800000000000001</v>
      </c>
      <c r="J1046">
        <v>1</v>
      </c>
      <c r="K1046">
        <v>0</v>
      </c>
      <c r="L1046">
        <v>8.5</v>
      </c>
      <c r="M1046">
        <f t="shared" si="32"/>
        <v>1</v>
      </c>
      <c r="N1046">
        <f t="shared" si="33"/>
        <v>0</v>
      </c>
    </row>
    <row r="1047" spans="1:14" x14ac:dyDescent="0.2">
      <c r="A1047">
        <v>9</v>
      </c>
      <c r="B1047">
        <v>9</v>
      </c>
      <c r="C1047">
        <v>8</v>
      </c>
      <c r="D1047">
        <v>3</v>
      </c>
      <c r="F1047" t="s">
        <v>55</v>
      </c>
      <c r="G1047">
        <v>1</v>
      </c>
      <c r="H1047">
        <v>3</v>
      </c>
      <c r="I1047">
        <v>0.19400000000000001</v>
      </c>
      <c r="J1047">
        <v>0</v>
      </c>
      <c r="K1047">
        <v>0</v>
      </c>
      <c r="L1047">
        <v>8.5</v>
      </c>
      <c r="M1047">
        <f t="shared" si="32"/>
        <v>0</v>
      </c>
      <c r="N1047">
        <f t="shared" si="33"/>
        <v>1</v>
      </c>
    </row>
    <row r="1048" spans="1:14" x14ac:dyDescent="0.2">
      <c r="A1048">
        <v>9</v>
      </c>
      <c r="B1048">
        <v>9</v>
      </c>
      <c r="C1048">
        <v>9</v>
      </c>
      <c r="D1048">
        <v>3</v>
      </c>
      <c r="F1048" t="s">
        <v>54</v>
      </c>
      <c r="G1048">
        <v>2</v>
      </c>
      <c r="H1048">
        <v>2</v>
      </c>
      <c r="I1048">
        <v>0.182</v>
      </c>
      <c r="J1048">
        <v>0</v>
      </c>
      <c r="K1048">
        <v>0</v>
      </c>
      <c r="L1048">
        <v>8.5</v>
      </c>
      <c r="M1048">
        <f t="shared" si="32"/>
        <v>0</v>
      </c>
      <c r="N1048">
        <f t="shared" si="33"/>
        <v>1</v>
      </c>
    </row>
    <row r="1049" spans="1:14" x14ac:dyDescent="0.2">
      <c r="A1049">
        <v>9</v>
      </c>
      <c r="B1049">
        <v>9</v>
      </c>
      <c r="C1049">
        <v>10</v>
      </c>
      <c r="D1049">
        <v>3</v>
      </c>
      <c r="F1049" t="s">
        <v>52</v>
      </c>
      <c r="G1049">
        <v>4</v>
      </c>
      <c r="H1049">
        <v>3</v>
      </c>
      <c r="I1049">
        <v>0.157</v>
      </c>
      <c r="J1049">
        <v>1</v>
      </c>
      <c r="K1049">
        <v>1</v>
      </c>
      <c r="L1049">
        <v>9.5</v>
      </c>
      <c r="M1049">
        <f t="shared" si="32"/>
        <v>1</v>
      </c>
      <c r="N1049">
        <f t="shared" si="33"/>
        <v>0</v>
      </c>
    </row>
    <row r="1050" spans="1:14" x14ac:dyDescent="0.2">
      <c r="A1050">
        <v>9</v>
      </c>
      <c r="B1050">
        <v>9</v>
      </c>
      <c r="C1050">
        <v>11</v>
      </c>
      <c r="D1050">
        <v>3</v>
      </c>
      <c r="F1050" t="s">
        <v>54</v>
      </c>
      <c r="G1050">
        <v>2</v>
      </c>
      <c r="H1050">
        <v>3</v>
      </c>
      <c r="I1050">
        <v>0.182</v>
      </c>
      <c r="J1050">
        <v>0</v>
      </c>
      <c r="K1050">
        <v>0</v>
      </c>
      <c r="L1050">
        <v>9.5</v>
      </c>
      <c r="M1050">
        <f t="shared" si="32"/>
        <v>0</v>
      </c>
      <c r="N1050">
        <f t="shared" si="33"/>
        <v>1</v>
      </c>
    </row>
    <row r="1051" spans="1:14" x14ac:dyDescent="0.2">
      <c r="A1051">
        <v>9</v>
      </c>
      <c r="B1051">
        <v>9</v>
      </c>
      <c r="C1051">
        <v>12</v>
      </c>
      <c r="D1051">
        <v>3</v>
      </c>
      <c r="F1051" t="s">
        <v>51</v>
      </c>
      <c r="G1051">
        <v>3</v>
      </c>
      <c r="H1051">
        <v>3</v>
      </c>
      <c r="I1051">
        <v>0.28999999999999998</v>
      </c>
      <c r="J1051">
        <v>1</v>
      </c>
      <c r="K1051">
        <v>0</v>
      </c>
      <c r="L1051">
        <v>9.5</v>
      </c>
      <c r="M1051">
        <f t="shared" si="32"/>
        <v>1</v>
      </c>
      <c r="N1051">
        <f t="shared" si="33"/>
        <v>0</v>
      </c>
    </row>
    <row r="1052" spans="1:14" x14ac:dyDescent="0.2">
      <c r="A1052">
        <v>9</v>
      </c>
      <c r="B1052">
        <v>9</v>
      </c>
      <c r="C1052">
        <v>13</v>
      </c>
      <c r="D1052">
        <v>3</v>
      </c>
      <c r="F1052" t="s">
        <v>54</v>
      </c>
      <c r="G1052">
        <v>2</v>
      </c>
      <c r="H1052">
        <v>3</v>
      </c>
      <c r="I1052">
        <v>0.21099999999999999</v>
      </c>
      <c r="J1052">
        <v>0</v>
      </c>
      <c r="K1052">
        <v>0</v>
      </c>
      <c r="L1052">
        <v>9.5</v>
      </c>
      <c r="M1052">
        <f t="shared" si="32"/>
        <v>0</v>
      </c>
      <c r="N1052">
        <f t="shared" si="33"/>
        <v>1</v>
      </c>
    </row>
    <row r="1053" spans="1:14" x14ac:dyDescent="0.2">
      <c r="A1053">
        <v>9</v>
      </c>
      <c r="B1053">
        <v>9</v>
      </c>
      <c r="C1053">
        <v>14</v>
      </c>
      <c r="D1053">
        <v>3</v>
      </c>
      <c r="F1053" t="s">
        <v>54</v>
      </c>
      <c r="G1053">
        <v>2</v>
      </c>
      <c r="H1053">
        <v>2</v>
      </c>
      <c r="I1053">
        <v>0.217</v>
      </c>
      <c r="J1053">
        <v>0</v>
      </c>
      <c r="K1053">
        <v>0</v>
      </c>
      <c r="L1053">
        <v>9.5</v>
      </c>
      <c r="M1053">
        <f t="shared" si="32"/>
        <v>0</v>
      </c>
      <c r="N1053">
        <f t="shared" si="33"/>
        <v>1</v>
      </c>
    </row>
    <row r="1054" spans="1:14" x14ac:dyDescent="0.2">
      <c r="A1054">
        <v>9</v>
      </c>
      <c r="B1054">
        <v>9</v>
      </c>
      <c r="C1054">
        <v>15</v>
      </c>
      <c r="D1054">
        <v>3</v>
      </c>
      <c r="F1054" t="s">
        <v>51</v>
      </c>
      <c r="G1054">
        <v>6</v>
      </c>
      <c r="H1054">
        <v>2</v>
      </c>
      <c r="I1054">
        <v>0.2</v>
      </c>
      <c r="J1054">
        <v>1</v>
      </c>
      <c r="K1054">
        <v>0</v>
      </c>
      <c r="L1054">
        <v>9.5</v>
      </c>
      <c r="M1054">
        <f t="shared" si="32"/>
        <v>1</v>
      </c>
      <c r="N1054">
        <f t="shared" si="33"/>
        <v>0</v>
      </c>
    </row>
    <row r="1055" spans="1:14" x14ac:dyDescent="0.2">
      <c r="A1055">
        <v>9</v>
      </c>
      <c r="B1055">
        <v>9</v>
      </c>
      <c r="C1055">
        <v>16</v>
      </c>
      <c r="D1055">
        <v>3</v>
      </c>
      <c r="F1055" t="s">
        <v>54</v>
      </c>
      <c r="G1055">
        <v>2</v>
      </c>
      <c r="H1055">
        <v>3</v>
      </c>
      <c r="I1055">
        <v>0.19900000000000001</v>
      </c>
      <c r="J1055">
        <v>0</v>
      </c>
      <c r="K1055">
        <v>0</v>
      </c>
      <c r="L1055">
        <v>9.5</v>
      </c>
      <c r="M1055">
        <f t="shared" si="32"/>
        <v>0</v>
      </c>
      <c r="N1055">
        <f t="shared" si="33"/>
        <v>1</v>
      </c>
    </row>
    <row r="1056" spans="1:14" x14ac:dyDescent="0.2">
      <c r="A1056">
        <v>9</v>
      </c>
      <c r="B1056">
        <v>9</v>
      </c>
      <c r="C1056">
        <v>17</v>
      </c>
      <c r="D1056">
        <v>3</v>
      </c>
      <c r="F1056" t="s">
        <v>52</v>
      </c>
      <c r="G1056">
        <v>4</v>
      </c>
      <c r="H1056">
        <v>3</v>
      </c>
      <c r="I1056">
        <v>0.20599999999999999</v>
      </c>
      <c r="J1056">
        <v>1</v>
      </c>
      <c r="K1056">
        <v>1</v>
      </c>
      <c r="L1056">
        <v>10.5</v>
      </c>
      <c r="M1056">
        <f t="shared" si="32"/>
        <v>1</v>
      </c>
      <c r="N1056">
        <f t="shared" si="33"/>
        <v>0</v>
      </c>
    </row>
    <row r="1057" spans="1:14" x14ac:dyDescent="0.2">
      <c r="A1057">
        <v>9</v>
      </c>
      <c r="B1057">
        <v>9</v>
      </c>
      <c r="C1057">
        <v>18</v>
      </c>
      <c r="D1057">
        <v>3</v>
      </c>
      <c r="F1057" t="s">
        <v>51</v>
      </c>
      <c r="G1057">
        <v>3</v>
      </c>
      <c r="H1057">
        <v>3</v>
      </c>
      <c r="I1057">
        <v>0.316</v>
      </c>
      <c r="J1057">
        <v>1</v>
      </c>
      <c r="K1057">
        <v>0</v>
      </c>
      <c r="L1057">
        <v>10.5</v>
      </c>
      <c r="M1057">
        <f t="shared" si="32"/>
        <v>1</v>
      </c>
      <c r="N1057">
        <f t="shared" si="33"/>
        <v>0</v>
      </c>
    </row>
    <row r="1058" spans="1:14" x14ac:dyDescent="0.2">
      <c r="A1058">
        <v>9</v>
      </c>
      <c r="B1058">
        <v>9</v>
      </c>
      <c r="C1058">
        <v>19</v>
      </c>
      <c r="D1058">
        <v>3</v>
      </c>
      <c r="F1058" t="s">
        <v>54</v>
      </c>
      <c r="G1058">
        <v>2</v>
      </c>
      <c r="H1058">
        <v>2</v>
      </c>
      <c r="I1058">
        <v>0.21299999999999999</v>
      </c>
      <c r="J1058">
        <v>0</v>
      </c>
      <c r="K1058">
        <v>0</v>
      </c>
      <c r="L1058">
        <v>10.5</v>
      </c>
      <c r="M1058">
        <f t="shared" si="32"/>
        <v>0</v>
      </c>
      <c r="N1058">
        <f t="shared" si="33"/>
        <v>1</v>
      </c>
    </row>
    <row r="1059" spans="1:14" x14ac:dyDescent="0.2">
      <c r="A1059">
        <v>9</v>
      </c>
      <c r="B1059">
        <v>9</v>
      </c>
      <c r="C1059">
        <v>20</v>
      </c>
      <c r="D1059">
        <v>3</v>
      </c>
      <c r="F1059" t="s">
        <v>53</v>
      </c>
      <c r="G1059">
        <v>5</v>
      </c>
      <c r="H1059">
        <v>3</v>
      </c>
      <c r="I1059">
        <v>0.219</v>
      </c>
      <c r="J1059">
        <v>1</v>
      </c>
      <c r="K1059">
        <v>0.5</v>
      </c>
      <c r="L1059">
        <v>11</v>
      </c>
      <c r="M1059">
        <f t="shared" si="32"/>
        <v>1</v>
      </c>
      <c r="N1059">
        <f t="shared" si="33"/>
        <v>0</v>
      </c>
    </row>
    <row r="1060" spans="1:14" x14ac:dyDescent="0.2">
      <c r="A1060">
        <v>9</v>
      </c>
      <c r="B1060">
        <v>9</v>
      </c>
      <c r="C1060">
        <v>21</v>
      </c>
      <c r="D1060">
        <v>3</v>
      </c>
      <c r="F1060" t="s">
        <v>52</v>
      </c>
      <c r="G1060">
        <v>4</v>
      </c>
      <c r="H1060">
        <v>1</v>
      </c>
      <c r="I1060">
        <v>0.21299999999999999</v>
      </c>
      <c r="J1060">
        <v>1</v>
      </c>
      <c r="K1060">
        <v>1</v>
      </c>
      <c r="L1060">
        <v>12</v>
      </c>
      <c r="M1060">
        <f t="shared" si="32"/>
        <v>1</v>
      </c>
      <c r="N1060">
        <f t="shared" si="33"/>
        <v>0</v>
      </c>
    </row>
    <row r="1061" spans="1:14" x14ac:dyDescent="0.2">
      <c r="A1061">
        <v>9</v>
      </c>
      <c r="B1061">
        <v>9</v>
      </c>
      <c r="C1061">
        <v>22</v>
      </c>
      <c r="D1061">
        <v>3</v>
      </c>
      <c r="F1061" t="s">
        <v>51</v>
      </c>
      <c r="G1061">
        <v>6</v>
      </c>
      <c r="H1061">
        <v>3</v>
      </c>
      <c r="I1061">
        <v>0.21299999999999999</v>
      </c>
      <c r="J1061">
        <v>1</v>
      </c>
      <c r="K1061">
        <v>0</v>
      </c>
      <c r="L1061">
        <v>12</v>
      </c>
      <c r="M1061">
        <f t="shared" si="32"/>
        <v>1</v>
      </c>
      <c r="N1061">
        <f t="shared" si="33"/>
        <v>0</v>
      </c>
    </row>
    <row r="1062" spans="1:14" x14ac:dyDescent="0.2">
      <c r="A1062">
        <v>9</v>
      </c>
      <c r="B1062">
        <v>9</v>
      </c>
      <c r="C1062">
        <v>23</v>
      </c>
      <c r="D1062">
        <v>3</v>
      </c>
      <c r="F1062" t="s">
        <v>51</v>
      </c>
      <c r="G1062">
        <v>3</v>
      </c>
      <c r="H1062">
        <v>2</v>
      </c>
      <c r="I1062">
        <v>0.78300000000000003</v>
      </c>
      <c r="J1062">
        <v>1</v>
      </c>
      <c r="K1062">
        <v>0</v>
      </c>
      <c r="L1062">
        <v>12</v>
      </c>
      <c r="M1062">
        <f t="shared" si="32"/>
        <v>1</v>
      </c>
      <c r="N1062">
        <f t="shared" si="33"/>
        <v>0</v>
      </c>
    </row>
    <row r="1063" spans="1:14" x14ac:dyDescent="0.2">
      <c r="A1063">
        <v>9</v>
      </c>
      <c r="B1063">
        <v>9</v>
      </c>
      <c r="C1063">
        <v>24</v>
      </c>
      <c r="D1063">
        <v>3</v>
      </c>
      <c r="F1063" t="s">
        <v>51</v>
      </c>
      <c r="G1063">
        <v>3</v>
      </c>
      <c r="H1063">
        <v>1</v>
      </c>
      <c r="I1063">
        <v>0.26</v>
      </c>
      <c r="J1063">
        <v>1</v>
      </c>
      <c r="K1063">
        <v>0</v>
      </c>
      <c r="L1063">
        <v>12</v>
      </c>
      <c r="M1063">
        <f t="shared" si="32"/>
        <v>1</v>
      </c>
      <c r="N1063">
        <f t="shared" si="33"/>
        <v>0</v>
      </c>
    </row>
    <row r="1064" spans="1:14" x14ac:dyDescent="0.2">
      <c r="A1064">
        <v>9</v>
      </c>
      <c r="B1064">
        <v>9</v>
      </c>
      <c r="C1064">
        <v>25</v>
      </c>
      <c r="D1064">
        <v>3</v>
      </c>
      <c r="F1064" t="s">
        <v>54</v>
      </c>
      <c r="G1064">
        <v>2</v>
      </c>
      <c r="H1064">
        <v>3</v>
      </c>
      <c r="I1064">
        <v>0.20100000000000001</v>
      </c>
      <c r="J1064">
        <v>0</v>
      </c>
      <c r="K1064">
        <v>0</v>
      </c>
      <c r="L1064">
        <v>12</v>
      </c>
      <c r="M1064">
        <f t="shared" si="32"/>
        <v>0</v>
      </c>
      <c r="N1064">
        <f t="shared" si="33"/>
        <v>1</v>
      </c>
    </row>
    <row r="1065" spans="1:14" x14ac:dyDescent="0.2">
      <c r="A1065">
        <v>9</v>
      </c>
      <c r="B1065">
        <v>9</v>
      </c>
      <c r="C1065">
        <v>26</v>
      </c>
      <c r="D1065">
        <v>3</v>
      </c>
      <c r="F1065" t="s">
        <v>55</v>
      </c>
      <c r="G1065">
        <v>1</v>
      </c>
      <c r="H1065">
        <v>3</v>
      </c>
      <c r="I1065">
        <v>0.188</v>
      </c>
      <c r="J1065">
        <v>0</v>
      </c>
      <c r="K1065">
        <v>0</v>
      </c>
      <c r="L1065">
        <v>12</v>
      </c>
      <c r="M1065">
        <f t="shared" si="32"/>
        <v>0</v>
      </c>
      <c r="N1065">
        <f t="shared" si="33"/>
        <v>1</v>
      </c>
    </row>
    <row r="1066" spans="1:14" x14ac:dyDescent="0.2">
      <c r="A1066">
        <v>9</v>
      </c>
      <c r="B1066">
        <v>9</v>
      </c>
      <c r="C1066">
        <v>27</v>
      </c>
      <c r="D1066">
        <v>3</v>
      </c>
      <c r="F1066" t="s">
        <v>53</v>
      </c>
      <c r="G1066">
        <v>5</v>
      </c>
      <c r="H1066">
        <v>1</v>
      </c>
      <c r="I1066">
        <v>0.51</v>
      </c>
      <c r="J1066">
        <v>1</v>
      </c>
      <c r="K1066">
        <v>0.5</v>
      </c>
      <c r="L1066">
        <v>12.5</v>
      </c>
      <c r="M1066">
        <f t="shared" si="32"/>
        <v>1</v>
      </c>
      <c r="N1066">
        <f t="shared" si="33"/>
        <v>0</v>
      </c>
    </row>
    <row r="1067" spans="1:14" x14ac:dyDescent="0.2">
      <c r="A1067">
        <v>9</v>
      </c>
      <c r="B1067">
        <v>9</v>
      </c>
      <c r="C1067">
        <v>28</v>
      </c>
      <c r="D1067">
        <v>3</v>
      </c>
      <c r="F1067" t="s">
        <v>55</v>
      </c>
      <c r="G1067">
        <v>1</v>
      </c>
      <c r="H1067">
        <v>1</v>
      </c>
      <c r="I1067">
        <v>0.19500000000000001</v>
      </c>
      <c r="J1067">
        <v>0</v>
      </c>
      <c r="K1067">
        <v>0</v>
      </c>
      <c r="L1067">
        <v>12.5</v>
      </c>
      <c r="M1067">
        <f t="shared" si="32"/>
        <v>0</v>
      </c>
      <c r="N1067">
        <f t="shared" si="33"/>
        <v>1</v>
      </c>
    </row>
    <row r="1068" spans="1:14" x14ac:dyDescent="0.2">
      <c r="A1068">
        <v>9</v>
      </c>
      <c r="B1068">
        <v>9</v>
      </c>
      <c r="C1068">
        <v>29</v>
      </c>
      <c r="D1068">
        <v>3</v>
      </c>
      <c r="F1068" t="s">
        <v>51</v>
      </c>
      <c r="G1068">
        <v>6</v>
      </c>
      <c r="H1068">
        <v>2</v>
      </c>
      <c r="I1068">
        <v>0.23</v>
      </c>
      <c r="J1068">
        <v>1</v>
      </c>
      <c r="K1068">
        <v>0</v>
      </c>
      <c r="L1068">
        <v>12.5</v>
      </c>
      <c r="M1068">
        <f t="shared" si="32"/>
        <v>1</v>
      </c>
      <c r="N1068">
        <f t="shared" si="33"/>
        <v>0</v>
      </c>
    </row>
    <row r="1069" spans="1:14" x14ac:dyDescent="0.2">
      <c r="A1069">
        <v>9</v>
      </c>
      <c r="B1069">
        <v>9</v>
      </c>
      <c r="C1069">
        <v>30</v>
      </c>
      <c r="D1069">
        <v>3</v>
      </c>
      <c r="F1069" t="s">
        <v>51</v>
      </c>
      <c r="G1069">
        <v>3</v>
      </c>
      <c r="H1069">
        <v>2</v>
      </c>
      <c r="I1069">
        <v>0.255</v>
      </c>
      <c r="J1069">
        <v>1</v>
      </c>
      <c r="K1069">
        <v>0</v>
      </c>
      <c r="L1069">
        <v>12.5</v>
      </c>
      <c r="M1069">
        <f t="shared" si="32"/>
        <v>1</v>
      </c>
      <c r="N1069">
        <f t="shared" si="33"/>
        <v>0</v>
      </c>
    </row>
    <row r="1070" spans="1:14" x14ac:dyDescent="0.2">
      <c r="A1070">
        <v>9</v>
      </c>
      <c r="B1070">
        <v>9</v>
      </c>
      <c r="C1070">
        <v>31</v>
      </c>
      <c r="D1070">
        <v>3</v>
      </c>
      <c r="F1070" t="s">
        <v>54</v>
      </c>
      <c r="G1070">
        <v>2</v>
      </c>
      <c r="H1070">
        <v>2</v>
      </c>
      <c r="I1070">
        <v>0.22500000000000001</v>
      </c>
      <c r="J1070">
        <v>0</v>
      </c>
      <c r="K1070">
        <v>0</v>
      </c>
      <c r="L1070">
        <v>12.5</v>
      </c>
      <c r="M1070">
        <f t="shared" si="32"/>
        <v>0</v>
      </c>
      <c r="N1070">
        <f t="shared" si="33"/>
        <v>1</v>
      </c>
    </row>
    <row r="1071" spans="1:14" x14ac:dyDescent="0.2">
      <c r="A1071">
        <v>9</v>
      </c>
      <c r="B1071">
        <v>9</v>
      </c>
      <c r="C1071">
        <v>32</v>
      </c>
      <c r="D1071">
        <v>3</v>
      </c>
      <c r="F1071" t="s">
        <v>52</v>
      </c>
      <c r="G1071">
        <v>4</v>
      </c>
      <c r="H1071">
        <v>1</v>
      </c>
      <c r="I1071">
        <v>0.218</v>
      </c>
      <c r="J1071">
        <v>1</v>
      </c>
      <c r="K1071">
        <v>1</v>
      </c>
      <c r="L1071">
        <v>13.5</v>
      </c>
      <c r="M1071">
        <f t="shared" si="32"/>
        <v>1</v>
      </c>
      <c r="N1071">
        <f t="shared" si="33"/>
        <v>0</v>
      </c>
    </row>
    <row r="1072" spans="1:14" x14ac:dyDescent="0.2">
      <c r="A1072">
        <v>9</v>
      </c>
      <c r="B1072">
        <v>9</v>
      </c>
      <c r="C1072">
        <v>33</v>
      </c>
      <c r="D1072">
        <v>3</v>
      </c>
      <c r="F1072" t="s">
        <v>52</v>
      </c>
      <c r="G1072">
        <v>4</v>
      </c>
      <c r="H1072">
        <v>2</v>
      </c>
      <c r="I1072">
        <v>0.182</v>
      </c>
      <c r="J1072">
        <v>1</v>
      </c>
      <c r="K1072">
        <v>1</v>
      </c>
      <c r="L1072">
        <v>14.5</v>
      </c>
      <c r="M1072">
        <f t="shared" si="32"/>
        <v>1</v>
      </c>
      <c r="N1072">
        <f t="shared" si="33"/>
        <v>0</v>
      </c>
    </row>
    <row r="1073" spans="1:14" x14ac:dyDescent="0.2">
      <c r="A1073">
        <v>9</v>
      </c>
      <c r="B1073">
        <v>9</v>
      </c>
      <c r="C1073">
        <v>34</v>
      </c>
      <c r="D1073">
        <v>3</v>
      </c>
      <c r="F1073" t="s">
        <v>51</v>
      </c>
      <c r="G1073">
        <v>3</v>
      </c>
      <c r="H1073">
        <v>2</v>
      </c>
      <c r="I1073">
        <v>0.29099999999999998</v>
      </c>
      <c r="J1073">
        <v>1</v>
      </c>
      <c r="K1073">
        <v>0</v>
      </c>
      <c r="L1073">
        <v>14.5</v>
      </c>
      <c r="M1073">
        <f t="shared" si="32"/>
        <v>1</v>
      </c>
      <c r="N1073">
        <f t="shared" si="33"/>
        <v>0</v>
      </c>
    </row>
    <row r="1074" spans="1:14" x14ac:dyDescent="0.2">
      <c r="A1074">
        <v>9</v>
      </c>
      <c r="B1074">
        <v>9</v>
      </c>
      <c r="C1074">
        <v>35</v>
      </c>
      <c r="D1074">
        <v>3</v>
      </c>
      <c r="F1074" t="s">
        <v>53</v>
      </c>
      <c r="G1074">
        <v>5</v>
      </c>
      <c r="H1074">
        <v>2</v>
      </c>
      <c r="I1074">
        <v>0.16900000000000001</v>
      </c>
      <c r="J1074">
        <v>1</v>
      </c>
      <c r="K1074">
        <v>0.5</v>
      </c>
      <c r="L1074">
        <v>15</v>
      </c>
      <c r="M1074">
        <f t="shared" si="32"/>
        <v>1</v>
      </c>
      <c r="N1074">
        <f t="shared" si="33"/>
        <v>0</v>
      </c>
    </row>
    <row r="1075" spans="1:14" x14ac:dyDescent="0.2">
      <c r="A1075">
        <v>9</v>
      </c>
      <c r="B1075">
        <v>9</v>
      </c>
      <c r="C1075">
        <v>36</v>
      </c>
      <c r="D1075">
        <v>3</v>
      </c>
      <c r="F1075" t="s">
        <v>51</v>
      </c>
      <c r="G1075">
        <v>6</v>
      </c>
      <c r="H1075">
        <v>1</v>
      </c>
      <c r="I1075">
        <v>0.152</v>
      </c>
      <c r="J1075">
        <v>1</v>
      </c>
      <c r="K1075">
        <v>0</v>
      </c>
      <c r="L1075">
        <v>15</v>
      </c>
      <c r="M1075">
        <f t="shared" si="32"/>
        <v>1</v>
      </c>
      <c r="N1075">
        <f t="shared" si="33"/>
        <v>0</v>
      </c>
    </row>
    <row r="1076" spans="1:14" x14ac:dyDescent="0.2">
      <c r="A1076">
        <v>9</v>
      </c>
      <c r="B1076">
        <v>9</v>
      </c>
      <c r="C1076">
        <v>37</v>
      </c>
      <c r="D1076">
        <v>3</v>
      </c>
      <c r="F1076" t="s">
        <v>54</v>
      </c>
      <c r="G1076">
        <v>2</v>
      </c>
      <c r="H1076">
        <v>1</v>
      </c>
      <c r="I1076">
        <v>0.189</v>
      </c>
      <c r="J1076">
        <v>0</v>
      </c>
      <c r="K1076">
        <v>0</v>
      </c>
      <c r="L1076">
        <v>15</v>
      </c>
      <c r="M1076">
        <f t="shared" si="32"/>
        <v>0</v>
      </c>
      <c r="N1076">
        <f t="shared" si="33"/>
        <v>1</v>
      </c>
    </row>
    <row r="1077" spans="1:14" x14ac:dyDescent="0.2">
      <c r="A1077">
        <v>9</v>
      </c>
      <c r="B1077">
        <v>9</v>
      </c>
      <c r="C1077">
        <v>38</v>
      </c>
      <c r="D1077">
        <v>3</v>
      </c>
      <c r="F1077" t="s">
        <v>52</v>
      </c>
      <c r="G1077">
        <v>4</v>
      </c>
      <c r="H1077">
        <v>2</v>
      </c>
      <c r="I1077">
        <v>0.22500000000000001</v>
      </c>
      <c r="J1077">
        <v>1</v>
      </c>
      <c r="K1077">
        <v>1</v>
      </c>
      <c r="L1077">
        <v>16</v>
      </c>
      <c r="M1077">
        <f t="shared" si="32"/>
        <v>1</v>
      </c>
      <c r="N1077">
        <f t="shared" si="33"/>
        <v>0</v>
      </c>
    </row>
    <row r="1078" spans="1:14" x14ac:dyDescent="0.2">
      <c r="A1078">
        <v>9</v>
      </c>
      <c r="B1078">
        <v>9</v>
      </c>
      <c r="C1078">
        <v>39</v>
      </c>
      <c r="D1078">
        <v>3</v>
      </c>
      <c r="F1078" t="s">
        <v>53</v>
      </c>
      <c r="G1078">
        <v>5</v>
      </c>
      <c r="H1078">
        <v>1</v>
      </c>
      <c r="I1078">
        <v>0.24199999999999999</v>
      </c>
      <c r="J1078">
        <v>1</v>
      </c>
      <c r="K1078">
        <v>0.5</v>
      </c>
      <c r="L1078">
        <v>16.5</v>
      </c>
      <c r="M1078">
        <f t="shared" si="32"/>
        <v>1</v>
      </c>
      <c r="N1078">
        <f t="shared" si="33"/>
        <v>0</v>
      </c>
    </row>
    <row r="1079" spans="1:14" x14ac:dyDescent="0.2">
      <c r="A1079">
        <v>9</v>
      </c>
      <c r="B1079">
        <v>9</v>
      </c>
      <c r="C1079">
        <v>40</v>
      </c>
      <c r="D1079">
        <v>3</v>
      </c>
      <c r="F1079" t="s">
        <v>54</v>
      </c>
      <c r="G1079">
        <v>2</v>
      </c>
      <c r="H1079">
        <v>3</v>
      </c>
      <c r="I1079">
        <v>0.28999999999999998</v>
      </c>
      <c r="J1079">
        <v>1</v>
      </c>
      <c r="K1079">
        <v>-1</v>
      </c>
      <c r="L1079">
        <v>15.5</v>
      </c>
      <c r="M1079">
        <f t="shared" si="32"/>
        <v>1</v>
      </c>
      <c r="N1079">
        <f t="shared" si="33"/>
        <v>0</v>
      </c>
    </row>
    <row r="1080" spans="1:14" x14ac:dyDescent="0.2">
      <c r="A1080">
        <v>9</v>
      </c>
      <c r="B1080">
        <v>9</v>
      </c>
      <c r="C1080">
        <v>41</v>
      </c>
      <c r="D1080">
        <v>3</v>
      </c>
      <c r="F1080" t="s">
        <v>55</v>
      </c>
      <c r="G1080">
        <v>1</v>
      </c>
      <c r="H1080">
        <v>2</v>
      </c>
      <c r="I1080">
        <v>0.16900000000000001</v>
      </c>
      <c r="J1080">
        <v>0</v>
      </c>
      <c r="K1080">
        <v>0</v>
      </c>
      <c r="L1080">
        <v>15.5</v>
      </c>
      <c r="M1080">
        <f t="shared" si="32"/>
        <v>0</v>
      </c>
      <c r="N1080">
        <f t="shared" si="33"/>
        <v>1</v>
      </c>
    </row>
    <row r="1081" spans="1:14" x14ac:dyDescent="0.2">
      <c r="A1081">
        <v>9</v>
      </c>
      <c r="B1081">
        <v>9</v>
      </c>
      <c r="C1081">
        <v>42</v>
      </c>
      <c r="D1081">
        <v>3</v>
      </c>
      <c r="F1081" t="s">
        <v>51</v>
      </c>
      <c r="G1081">
        <v>6</v>
      </c>
      <c r="H1081">
        <v>3</v>
      </c>
      <c r="I1081">
        <v>0.20599999999999999</v>
      </c>
      <c r="J1081">
        <v>1</v>
      </c>
      <c r="K1081">
        <v>0</v>
      </c>
      <c r="L1081">
        <v>15.5</v>
      </c>
      <c r="M1081">
        <f t="shared" si="32"/>
        <v>1</v>
      </c>
      <c r="N1081">
        <f t="shared" si="33"/>
        <v>0</v>
      </c>
    </row>
    <row r="1082" spans="1:14" x14ac:dyDescent="0.2">
      <c r="A1082">
        <v>9</v>
      </c>
      <c r="B1082">
        <v>9</v>
      </c>
      <c r="C1082">
        <v>43</v>
      </c>
      <c r="D1082">
        <v>3</v>
      </c>
      <c r="F1082" t="s">
        <v>53</v>
      </c>
      <c r="G1082">
        <v>5</v>
      </c>
      <c r="H1082">
        <v>2</v>
      </c>
      <c r="I1082">
        <v>0.20699999999999999</v>
      </c>
      <c r="J1082">
        <v>1</v>
      </c>
      <c r="K1082">
        <v>0.5</v>
      </c>
      <c r="L1082">
        <v>16</v>
      </c>
      <c r="M1082">
        <f t="shared" si="32"/>
        <v>1</v>
      </c>
      <c r="N1082">
        <f t="shared" si="33"/>
        <v>0</v>
      </c>
    </row>
    <row r="1083" spans="1:14" x14ac:dyDescent="0.2">
      <c r="A1083">
        <v>9</v>
      </c>
      <c r="B1083">
        <v>9</v>
      </c>
      <c r="C1083">
        <v>44</v>
      </c>
      <c r="D1083">
        <v>3</v>
      </c>
      <c r="F1083" t="s">
        <v>51</v>
      </c>
      <c r="G1083">
        <v>6</v>
      </c>
      <c r="H1083">
        <v>2</v>
      </c>
      <c r="I1083">
        <v>0.108</v>
      </c>
      <c r="J1083">
        <v>1</v>
      </c>
      <c r="K1083">
        <v>0</v>
      </c>
      <c r="L1083">
        <v>16</v>
      </c>
      <c r="M1083">
        <f t="shared" si="32"/>
        <v>1</v>
      </c>
      <c r="N1083">
        <f t="shared" si="33"/>
        <v>0</v>
      </c>
    </row>
    <row r="1084" spans="1:14" x14ac:dyDescent="0.2">
      <c r="A1084">
        <v>9</v>
      </c>
      <c r="B1084">
        <v>9</v>
      </c>
      <c r="C1084">
        <v>45</v>
      </c>
      <c r="D1084">
        <v>3</v>
      </c>
      <c r="F1084" t="s">
        <v>51</v>
      </c>
      <c r="G1084">
        <v>6</v>
      </c>
      <c r="H1084">
        <v>1</v>
      </c>
      <c r="I1084">
        <v>0.03</v>
      </c>
      <c r="J1084">
        <v>1</v>
      </c>
      <c r="K1084">
        <v>0</v>
      </c>
      <c r="L1084">
        <v>16</v>
      </c>
      <c r="M1084">
        <f t="shared" si="32"/>
        <v>1</v>
      </c>
      <c r="N1084">
        <f t="shared" si="33"/>
        <v>0</v>
      </c>
    </row>
    <row r="1085" spans="1:14" x14ac:dyDescent="0.2">
      <c r="A1085">
        <v>9</v>
      </c>
      <c r="B1085">
        <v>9</v>
      </c>
      <c r="C1085">
        <v>46</v>
      </c>
      <c r="D1085">
        <v>3</v>
      </c>
      <c r="F1085" t="s">
        <v>51</v>
      </c>
      <c r="G1085">
        <v>3</v>
      </c>
      <c r="H1085">
        <v>1</v>
      </c>
      <c r="I1085">
        <v>0.30199999999999999</v>
      </c>
      <c r="J1085">
        <v>1</v>
      </c>
      <c r="K1085">
        <v>0</v>
      </c>
      <c r="L1085">
        <v>16</v>
      </c>
      <c r="M1085">
        <f t="shared" si="32"/>
        <v>1</v>
      </c>
      <c r="N1085">
        <f t="shared" si="33"/>
        <v>0</v>
      </c>
    </row>
    <row r="1086" spans="1:14" x14ac:dyDescent="0.2">
      <c r="A1086">
        <v>9</v>
      </c>
      <c r="B1086">
        <v>9</v>
      </c>
      <c r="C1086">
        <v>47</v>
      </c>
      <c r="D1086">
        <v>3</v>
      </c>
      <c r="F1086" t="s">
        <v>52</v>
      </c>
      <c r="G1086">
        <v>4</v>
      </c>
      <c r="H1086">
        <v>3</v>
      </c>
      <c r="I1086">
        <v>0.104</v>
      </c>
      <c r="J1086">
        <v>1</v>
      </c>
      <c r="K1086">
        <v>1</v>
      </c>
      <c r="L1086">
        <v>17</v>
      </c>
      <c r="M1086">
        <f t="shared" si="32"/>
        <v>1</v>
      </c>
      <c r="N1086">
        <f t="shared" si="33"/>
        <v>0</v>
      </c>
    </row>
    <row r="1087" spans="1:14" x14ac:dyDescent="0.2">
      <c r="A1087">
        <v>9</v>
      </c>
      <c r="B1087">
        <v>9</v>
      </c>
      <c r="C1087">
        <v>48</v>
      </c>
      <c r="D1087">
        <v>3</v>
      </c>
      <c r="F1087" t="s">
        <v>51</v>
      </c>
      <c r="G1087">
        <v>6</v>
      </c>
      <c r="H1087">
        <v>1</v>
      </c>
      <c r="I1087">
        <v>0.115</v>
      </c>
      <c r="J1087">
        <v>1</v>
      </c>
      <c r="K1087">
        <v>0</v>
      </c>
      <c r="L1087">
        <v>17</v>
      </c>
      <c r="M1087">
        <f t="shared" si="32"/>
        <v>1</v>
      </c>
      <c r="N1087">
        <f t="shared" si="33"/>
        <v>0</v>
      </c>
    </row>
    <row r="1088" spans="1:14" x14ac:dyDescent="0.2">
      <c r="A1088">
        <v>9</v>
      </c>
      <c r="B1088">
        <v>9</v>
      </c>
      <c r="C1088">
        <v>49</v>
      </c>
      <c r="D1088">
        <v>3</v>
      </c>
      <c r="F1088" t="s">
        <v>55</v>
      </c>
      <c r="G1088">
        <v>1</v>
      </c>
      <c r="H1088">
        <v>3</v>
      </c>
      <c r="I1088">
        <v>0.20499999999999999</v>
      </c>
      <c r="J1088">
        <v>0</v>
      </c>
      <c r="K1088">
        <v>0</v>
      </c>
      <c r="L1088">
        <v>17</v>
      </c>
      <c r="M1088">
        <f t="shared" si="32"/>
        <v>0</v>
      </c>
      <c r="N1088">
        <f t="shared" si="33"/>
        <v>1</v>
      </c>
    </row>
    <row r="1089" spans="1:14" x14ac:dyDescent="0.2">
      <c r="A1089">
        <v>9</v>
      </c>
      <c r="B1089">
        <v>9</v>
      </c>
      <c r="C1089">
        <v>50</v>
      </c>
      <c r="D1089">
        <v>3</v>
      </c>
      <c r="F1089" t="s">
        <v>55</v>
      </c>
      <c r="G1089">
        <v>1</v>
      </c>
      <c r="H1089">
        <v>3</v>
      </c>
      <c r="I1089">
        <v>0.157</v>
      </c>
      <c r="J1089">
        <v>0</v>
      </c>
      <c r="K1089">
        <v>0</v>
      </c>
      <c r="L1089">
        <v>17</v>
      </c>
      <c r="M1089">
        <f t="shared" si="32"/>
        <v>0</v>
      </c>
      <c r="N1089">
        <f t="shared" si="33"/>
        <v>1</v>
      </c>
    </row>
    <row r="1090" spans="1:14" x14ac:dyDescent="0.2">
      <c r="A1090">
        <v>9</v>
      </c>
      <c r="B1090">
        <v>9</v>
      </c>
      <c r="C1090">
        <v>51</v>
      </c>
      <c r="D1090">
        <v>3</v>
      </c>
      <c r="F1090" t="s">
        <v>52</v>
      </c>
      <c r="G1090">
        <v>4</v>
      </c>
      <c r="H1090">
        <v>3</v>
      </c>
      <c r="I1090">
        <v>0.159</v>
      </c>
      <c r="J1090">
        <v>1</v>
      </c>
      <c r="K1090">
        <v>1</v>
      </c>
      <c r="L1090">
        <v>18</v>
      </c>
      <c r="M1090">
        <f t="shared" ref="M1090:M1153" si="34">IF(J1090=1,1,0)</f>
        <v>1</v>
      </c>
      <c r="N1090">
        <f t="shared" ref="N1090:N1153" si="35">IF(J1090=1,0,1)</f>
        <v>0</v>
      </c>
    </row>
    <row r="1091" spans="1:14" x14ac:dyDescent="0.2">
      <c r="A1091">
        <v>9</v>
      </c>
      <c r="B1091">
        <v>9</v>
      </c>
      <c r="C1091">
        <v>52</v>
      </c>
      <c r="D1091">
        <v>3</v>
      </c>
      <c r="F1091" t="s">
        <v>51</v>
      </c>
      <c r="G1091">
        <v>3</v>
      </c>
      <c r="H1091">
        <v>3</v>
      </c>
      <c r="I1091">
        <v>0.121</v>
      </c>
      <c r="J1091">
        <v>1</v>
      </c>
      <c r="K1091">
        <v>0</v>
      </c>
      <c r="L1091">
        <v>18</v>
      </c>
      <c r="M1091">
        <f t="shared" si="34"/>
        <v>1</v>
      </c>
      <c r="N1091">
        <f t="shared" si="35"/>
        <v>0</v>
      </c>
    </row>
    <row r="1092" spans="1:14" x14ac:dyDescent="0.2">
      <c r="A1092">
        <v>9</v>
      </c>
      <c r="B1092">
        <v>9</v>
      </c>
      <c r="C1092">
        <v>53</v>
      </c>
      <c r="D1092">
        <v>3</v>
      </c>
      <c r="F1092" t="s">
        <v>51</v>
      </c>
      <c r="G1092">
        <v>3</v>
      </c>
      <c r="H1092">
        <v>3</v>
      </c>
      <c r="I1092">
        <v>0.152</v>
      </c>
      <c r="J1092">
        <v>1</v>
      </c>
      <c r="K1092">
        <v>0</v>
      </c>
      <c r="L1092">
        <v>18</v>
      </c>
      <c r="M1092">
        <f t="shared" si="34"/>
        <v>1</v>
      </c>
      <c r="N1092">
        <f t="shared" si="35"/>
        <v>0</v>
      </c>
    </row>
    <row r="1093" spans="1:14" x14ac:dyDescent="0.2">
      <c r="A1093">
        <v>9</v>
      </c>
      <c r="B1093">
        <v>9</v>
      </c>
      <c r="C1093">
        <v>54</v>
      </c>
      <c r="D1093">
        <v>3</v>
      </c>
      <c r="F1093" t="s">
        <v>51</v>
      </c>
      <c r="G1093">
        <v>3</v>
      </c>
      <c r="H1093">
        <v>1</v>
      </c>
      <c r="I1093">
        <v>0.104</v>
      </c>
      <c r="J1093">
        <v>1</v>
      </c>
      <c r="K1093">
        <v>0</v>
      </c>
      <c r="L1093">
        <v>18</v>
      </c>
      <c r="M1093">
        <f t="shared" si="34"/>
        <v>1</v>
      </c>
      <c r="N1093">
        <f t="shared" si="35"/>
        <v>0</v>
      </c>
    </row>
    <row r="1094" spans="1:14" x14ac:dyDescent="0.2">
      <c r="A1094">
        <v>9</v>
      </c>
      <c r="B1094">
        <v>9</v>
      </c>
      <c r="C1094">
        <v>55</v>
      </c>
      <c r="D1094">
        <v>3</v>
      </c>
      <c r="F1094" t="s">
        <v>53</v>
      </c>
      <c r="G1094">
        <v>5</v>
      </c>
      <c r="H1094">
        <v>2</v>
      </c>
      <c r="I1094">
        <v>0.151</v>
      </c>
      <c r="J1094">
        <v>1</v>
      </c>
      <c r="K1094">
        <v>0.5</v>
      </c>
      <c r="L1094">
        <v>18.5</v>
      </c>
      <c r="M1094">
        <f t="shared" si="34"/>
        <v>1</v>
      </c>
      <c r="N1094">
        <f t="shared" si="35"/>
        <v>0</v>
      </c>
    </row>
    <row r="1095" spans="1:14" x14ac:dyDescent="0.2">
      <c r="A1095">
        <v>9</v>
      </c>
      <c r="B1095">
        <v>9</v>
      </c>
      <c r="C1095">
        <v>56</v>
      </c>
      <c r="D1095">
        <v>3</v>
      </c>
      <c r="F1095" t="s">
        <v>55</v>
      </c>
      <c r="G1095">
        <v>1</v>
      </c>
      <c r="H1095">
        <v>2</v>
      </c>
      <c r="I1095">
        <v>0.442</v>
      </c>
      <c r="J1095">
        <v>0</v>
      </c>
      <c r="K1095">
        <v>0</v>
      </c>
      <c r="L1095">
        <v>18.5</v>
      </c>
      <c r="M1095">
        <f t="shared" si="34"/>
        <v>0</v>
      </c>
      <c r="N1095">
        <f t="shared" si="35"/>
        <v>1</v>
      </c>
    </row>
    <row r="1096" spans="1:14" x14ac:dyDescent="0.2">
      <c r="A1096">
        <v>9</v>
      </c>
      <c r="B1096">
        <v>9</v>
      </c>
      <c r="C1096">
        <v>57</v>
      </c>
      <c r="D1096">
        <v>3</v>
      </c>
      <c r="F1096" t="s">
        <v>51</v>
      </c>
      <c r="G1096">
        <v>6</v>
      </c>
      <c r="H1096">
        <v>3</v>
      </c>
      <c r="I1096">
        <v>0.41899999999999998</v>
      </c>
      <c r="J1096">
        <v>1</v>
      </c>
      <c r="K1096">
        <v>0</v>
      </c>
      <c r="L1096">
        <v>18.5</v>
      </c>
      <c r="M1096">
        <f t="shared" si="34"/>
        <v>1</v>
      </c>
      <c r="N1096">
        <f t="shared" si="35"/>
        <v>0</v>
      </c>
    </row>
    <row r="1097" spans="1:14" x14ac:dyDescent="0.2">
      <c r="A1097">
        <v>9</v>
      </c>
      <c r="B1097">
        <v>9</v>
      </c>
      <c r="C1097">
        <v>58</v>
      </c>
      <c r="D1097">
        <v>3</v>
      </c>
      <c r="F1097" t="s">
        <v>52</v>
      </c>
      <c r="G1097">
        <v>4</v>
      </c>
      <c r="H1097">
        <v>1</v>
      </c>
      <c r="I1097">
        <v>0.53300000000000003</v>
      </c>
      <c r="J1097">
        <v>1</v>
      </c>
      <c r="K1097">
        <v>1</v>
      </c>
      <c r="L1097">
        <v>19.5</v>
      </c>
      <c r="M1097">
        <f t="shared" si="34"/>
        <v>1</v>
      </c>
      <c r="N1097">
        <f t="shared" si="35"/>
        <v>0</v>
      </c>
    </row>
    <row r="1098" spans="1:14" x14ac:dyDescent="0.2">
      <c r="A1098">
        <v>9</v>
      </c>
      <c r="B1098">
        <v>9</v>
      </c>
      <c r="C1098">
        <v>59</v>
      </c>
      <c r="D1098">
        <v>3</v>
      </c>
      <c r="F1098" t="s">
        <v>51</v>
      </c>
      <c r="G1098">
        <v>6</v>
      </c>
      <c r="H1098">
        <v>2</v>
      </c>
      <c r="I1098">
        <v>0.17499999999999999</v>
      </c>
      <c r="J1098">
        <v>1</v>
      </c>
      <c r="K1098">
        <v>0</v>
      </c>
      <c r="L1098">
        <v>19.5</v>
      </c>
      <c r="M1098">
        <f t="shared" si="34"/>
        <v>1</v>
      </c>
      <c r="N1098">
        <f t="shared" si="35"/>
        <v>0</v>
      </c>
    </row>
    <row r="1099" spans="1:14" x14ac:dyDescent="0.2">
      <c r="A1099">
        <v>9</v>
      </c>
      <c r="B1099">
        <v>9</v>
      </c>
      <c r="C1099">
        <v>60</v>
      </c>
      <c r="D1099">
        <v>3</v>
      </c>
      <c r="F1099" t="s">
        <v>53</v>
      </c>
      <c r="G1099">
        <v>5</v>
      </c>
      <c r="H1099">
        <v>3</v>
      </c>
      <c r="I1099">
        <v>0.14499999999999999</v>
      </c>
      <c r="J1099">
        <v>1</v>
      </c>
      <c r="K1099">
        <v>0.5</v>
      </c>
      <c r="L1099">
        <v>20</v>
      </c>
      <c r="M1099">
        <f t="shared" si="34"/>
        <v>1</v>
      </c>
      <c r="N1099">
        <f t="shared" si="35"/>
        <v>0</v>
      </c>
    </row>
    <row r="1100" spans="1:14" x14ac:dyDescent="0.2">
      <c r="A1100">
        <v>9</v>
      </c>
      <c r="B1100">
        <v>9</v>
      </c>
      <c r="C1100">
        <v>61</v>
      </c>
      <c r="D1100">
        <v>3</v>
      </c>
      <c r="F1100" t="s">
        <v>55</v>
      </c>
      <c r="G1100">
        <v>1</v>
      </c>
      <c r="H1100">
        <v>3</v>
      </c>
      <c r="I1100">
        <v>0.156</v>
      </c>
      <c r="J1100">
        <v>0</v>
      </c>
      <c r="K1100">
        <v>0</v>
      </c>
      <c r="L1100">
        <v>20</v>
      </c>
      <c r="M1100">
        <f t="shared" si="34"/>
        <v>0</v>
      </c>
      <c r="N1100">
        <f t="shared" si="35"/>
        <v>1</v>
      </c>
    </row>
    <row r="1101" spans="1:14" x14ac:dyDescent="0.2">
      <c r="A1101">
        <v>9</v>
      </c>
      <c r="B1101">
        <v>9</v>
      </c>
      <c r="C1101">
        <v>62</v>
      </c>
      <c r="D1101">
        <v>3</v>
      </c>
      <c r="F1101" t="s">
        <v>55</v>
      </c>
      <c r="G1101">
        <v>1</v>
      </c>
      <c r="H1101">
        <v>2</v>
      </c>
      <c r="I1101">
        <v>7.9000000000000001E-2</v>
      </c>
      <c r="J1101">
        <v>0</v>
      </c>
      <c r="K1101">
        <v>0</v>
      </c>
      <c r="L1101">
        <v>20</v>
      </c>
      <c r="M1101">
        <f t="shared" si="34"/>
        <v>0</v>
      </c>
      <c r="N1101">
        <f t="shared" si="35"/>
        <v>1</v>
      </c>
    </row>
    <row r="1102" spans="1:14" x14ac:dyDescent="0.2">
      <c r="A1102">
        <v>9</v>
      </c>
      <c r="B1102">
        <v>9</v>
      </c>
      <c r="C1102">
        <v>63</v>
      </c>
      <c r="D1102">
        <v>3</v>
      </c>
      <c r="F1102" t="s">
        <v>51</v>
      </c>
      <c r="G1102">
        <v>6</v>
      </c>
      <c r="H1102">
        <v>2</v>
      </c>
      <c r="I1102">
        <v>0.122</v>
      </c>
      <c r="J1102">
        <v>1</v>
      </c>
      <c r="K1102">
        <v>0</v>
      </c>
      <c r="L1102">
        <v>20</v>
      </c>
      <c r="M1102">
        <f t="shared" si="34"/>
        <v>1</v>
      </c>
      <c r="N1102">
        <f t="shared" si="35"/>
        <v>0</v>
      </c>
    </row>
    <row r="1103" spans="1:14" x14ac:dyDescent="0.2">
      <c r="A1103">
        <v>9</v>
      </c>
      <c r="B1103">
        <v>9</v>
      </c>
      <c r="C1103">
        <v>64</v>
      </c>
      <c r="D1103">
        <v>3</v>
      </c>
      <c r="F1103" t="s">
        <v>53</v>
      </c>
      <c r="G1103">
        <v>5</v>
      </c>
      <c r="H1103">
        <v>2</v>
      </c>
      <c r="I1103">
        <v>7.0000000000000001E-3</v>
      </c>
      <c r="J1103">
        <v>1</v>
      </c>
      <c r="K1103">
        <v>0.5</v>
      </c>
      <c r="L1103">
        <v>20.5</v>
      </c>
      <c r="M1103">
        <f t="shared" si="34"/>
        <v>1</v>
      </c>
      <c r="N1103">
        <f t="shared" si="35"/>
        <v>0</v>
      </c>
    </row>
    <row r="1104" spans="1:14" x14ac:dyDescent="0.2">
      <c r="A1104">
        <v>9</v>
      </c>
      <c r="B1104">
        <v>9</v>
      </c>
      <c r="C1104">
        <v>65</v>
      </c>
      <c r="D1104">
        <v>3</v>
      </c>
      <c r="F1104" t="s">
        <v>52</v>
      </c>
      <c r="G1104">
        <v>4</v>
      </c>
      <c r="H1104">
        <v>1</v>
      </c>
      <c r="I1104">
        <v>0.109</v>
      </c>
      <c r="J1104">
        <v>1</v>
      </c>
      <c r="K1104">
        <v>1</v>
      </c>
      <c r="L1104">
        <v>21.5</v>
      </c>
      <c r="M1104">
        <f t="shared" si="34"/>
        <v>1</v>
      </c>
      <c r="N1104">
        <f t="shared" si="35"/>
        <v>0</v>
      </c>
    </row>
    <row r="1105" spans="1:14" x14ac:dyDescent="0.2">
      <c r="A1105">
        <v>9</v>
      </c>
      <c r="B1105">
        <v>9</v>
      </c>
      <c r="C1105">
        <v>66</v>
      </c>
      <c r="D1105">
        <v>3</v>
      </c>
      <c r="F1105" t="s">
        <v>53</v>
      </c>
      <c r="G1105">
        <v>5</v>
      </c>
      <c r="H1105">
        <v>2</v>
      </c>
      <c r="I1105">
        <v>4.9000000000000002E-2</v>
      </c>
      <c r="J1105">
        <v>1</v>
      </c>
      <c r="K1105">
        <v>0.5</v>
      </c>
      <c r="L1105">
        <v>22</v>
      </c>
      <c r="M1105">
        <f t="shared" si="34"/>
        <v>1</v>
      </c>
      <c r="N1105">
        <f t="shared" si="35"/>
        <v>0</v>
      </c>
    </row>
    <row r="1106" spans="1:14" x14ac:dyDescent="0.2">
      <c r="A1106">
        <v>9</v>
      </c>
      <c r="B1106">
        <v>9</v>
      </c>
      <c r="C1106">
        <v>67</v>
      </c>
      <c r="D1106">
        <v>3</v>
      </c>
      <c r="F1106" t="s">
        <v>51</v>
      </c>
      <c r="G1106">
        <v>6</v>
      </c>
      <c r="H1106">
        <v>1</v>
      </c>
      <c r="I1106">
        <v>0.24199999999999999</v>
      </c>
      <c r="J1106">
        <v>1</v>
      </c>
      <c r="K1106">
        <v>0</v>
      </c>
      <c r="L1106">
        <v>22</v>
      </c>
      <c r="M1106">
        <f t="shared" si="34"/>
        <v>1</v>
      </c>
      <c r="N1106">
        <f t="shared" si="35"/>
        <v>0</v>
      </c>
    </row>
    <row r="1107" spans="1:14" x14ac:dyDescent="0.2">
      <c r="A1107">
        <v>9</v>
      </c>
      <c r="B1107">
        <v>9</v>
      </c>
      <c r="C1107">
        <v>68</v>
      </c>
      <c r="D1107">
        <v>3</v>
      </c>
      <c r="F1107" t="s">
        <v>55</v>
      </c>
      <c r="G1107">
        <v>1</v>
      </c>
      <c r="H1107">
        <v>2</v>
      </c>
      <c r="I1107">
        <v>0.2</v>
      </c>
      <c r="J1107">
        <v>0</v>
      </c>
      <c r="K1107">
        <v>0</v>
      </c>
      <c r="L1107">
        <v>22</v>
      </c>
      <c r="M1107">
        <f t="shared" si="34"/>
        <v>0</v>
      </c>
      <c r="N1107">
        <f t="shared" si="35"/>
        <v>1</v>
      </c>
    </row>
    <row r="1108" spans="1:14" x14ac:dyDescent="0.2">
      <c r="A1108">
        <v>9</v>
      </c>
      <c r="B1108">
        <v>9</v>
      </c>
      <c r="C1108">
        <v>69</v>
      </c>
      <c r="D1108">
        <v>3</v>
      </c>
      <c r="F1108" t="s">
        <v>53</v>
      </c>
      <c r="G1108">
        <v>5</v>
      </c>
      <c r="H1108">
        <v>3</v>
      </c>
      <c r="I1108">
        <v>7.8E-2</v>
      </c>
      <c r="J1108">
        <v>1</v>
      </c>
      <c r="K1108">
        <v>0.5</v>
      </c>
      <c r="L1108">
        <v>22.5</v>
      </c>
      <c r="M1108">
        <f t="shared" si="34"/>
        <v>1</v>
      </c>
      <c r="N1108">
        <f t="shared" si="35"/>
        <v>0</v>
      </c>
    </row>
    <row r="1109" spans="1:14" x14ac:dyDescent="0.2">
      <c r="A1109">
        <v>9</v>
      </c>
      <c r="B1109">
        <v>9</v>
      </c>
      <c r="C1109">
        <v>70</v>
      </c>
      <c r="D1109">
        <v>3</v>
      </c>
      <c r="F1109" t="s">
        <v>52</v>
      </c>
      <c r="G1109">
        <v>4</v>
      </c>
      <c r="H1109">
        <v>2</v>
      </c>
      <c r="I1109">
        <v>0.183</v>
      </c>
      <c r="J1109">
        <v>1</v>
      </c>
      <c r="K1109">
        <v>1</v>
      </c>
      <c r="L1109">
        <v>23.5</v>
      </c>
      <c r="M1109">
        <f t="shared" si="34"/>
        <v>1</v>
      </c>
      <c r="N1109">
        <f t="shared" si="35"/>
        <v>0</v>
      </c>
    </row>
    <row r="1110" spans="1:14" x14ac:dyDescent="0.2">
      <c r="A1110">
        <v>9</v>
      </c>
      <c r="B1110">
        <v>9</v>
      </c>
      <c r="C1110">
        <v>71</v>
      </c>
      <c r="D1110">
        <v>3</v>
      </c>
      <c r="F1110" t="s">
        <v>51</v>
      </c>
      <c r="G1110">
        <v>6</v>
      </c>
      <c r="H1110">
        <v>2</v>
      </c>
      <c r="I1110">
        <v>9.7000000000000003E-2</v>
      </c>
      <c r="J1110">
        <v>1</v>
      </c>
      <c r="K1110">
        <v>0</v>
      </c>
      <c r="L1110">
        <v>23.5</v>
      </c>
      <c r="M1110">
        <f t="shared" si="34"/>
        <v>1</v>
      </c>
      <c r="N1110">
        <f t="shared" si="35"/>
        <v>0</v>
      </c>
    </row>
    <row r="1111" spans="1:14" x14ac:dyDescent="0.2">
      <c r="A1111">
        <v>9</v>
      </c>
      <c r="B1111">
        <v>9</v>
      </c>
      <c r="C1111">
        <v>72</v>
      </c>
      <c r="D1111">
        <v>3</v>
      </c>
      <c r="F1111" t="s">
        <v>54</v>
      </c>
      <c r="G1111">
        <v>2</v>
      </c>
      <c r="H1111">
        <v>3</v>
      </c>
      <c r="I1111">
        <v>8.4000000000000005E-2</v>
      </c>
      <c r="J1111">
        <v>0</v>
      </c>
      <c r="K1111">
        <v>0</v>
      </c>
      <c r="L1111">
        <v>23.5</v>
      </c>
      <c r="M1111">
        <f t="shared" si="34"/>
        <v>0</v>
      </c>
      <c r="N1111">
        <f t="shared" si="35"/>
        <v>1</v>
      </c>
    </row>
    <row r="1112" spans="1:14" x14ac:dyDescent="0.2">
      <c r="A1112">
        <v>9</v>
      </c>
      <c r="B1112">
        <v>9</v>
      </c>
      <c r="C1112">
        <v>73</v>
      </c>
      <c r="D1112">
        <v>3</v>
      </c>
      <c r="F1112" t="s">
        <v>51</v>
      </c>
      <c r="G1112">
        <v>6</v>
      </c>
      <c r="H1112">
        <v>2</v>
      </c>
      <c r="I1112">
        <v>9.7000000000000003E-2</v>
      </c>
      <c r="J1112">
        <v>1</v>
      </c>
      <c r="K1112">
        <v>0</v>
      </c>
      <c r="L1112">
        <v>23.5</v>
      </c>
      <c r="M1112">
        <f t="shared" si="34"/>
        <v>1</v>
      </c>
      <c r="N1112">
        <f t="shared" si="35"/>
        <v>0</v>
      </c>
    </row>
    <row r="1113" spans="1:14" x14ac:dyDescent="0.2">
      <c r="A1113">
        <v>9</v>
      </c>
      <c r="B1113">
        <v>9</v>
      </c>
      <c r="C1113">
        <v>74</v>
      </c>
      <c r="D1113">
        <v>3</v>
      </c>
      <c r="F1113" t="s">
        <v>51</v>
      </c>
      <c r="G1113">
        <v>6</v>
      </c>
      <c r="H1113">
        <v>3</v>
      </c>
      <c r="I1113">
        <v>9.1999999999999998E-2</v>
      </c>
      <c r="J1113">
        <v>1</v>
      </c>
      <c r="K1113">
        <v>0</v>
      </c>
      <c r="L1113">
        <v>23.5</v>
      </c>
      <c r="M1113">
        <f t="shared" si="34"/>
        <v>1</v>
      </c>
      <c r="N1113">
        <f t="shared" si="35"/>
        <v>0</v>
      </c>
    </row>
    <row r="1114" spans="1:14" x14ac:dyDescent="0.2">
      <c r="A1114">
        <v>9</v>
      </c>
      <c r="B1114">
        <v>9</v>
      </c>
      <c r="C1114">
        <v>75</v>
      </c>
      <c r="D1114">
        <v>3</v>
      </c>
      <c r="F1114" t="s">
        <v>53</v>
      </c>
      <c r="G1114">
        <v>5</v>
      </c>
      <c r="H1114">
        <v>2</v>
      </c>
      <c r="I1114">
        <v>0.218</v>
      </c>
      <c r="J1114">
        <v>1</v>
      </c>
      <c r="K1114">
        <v>0.5</v>
      </c>
      <c r="L1114">
        <v>24</v>
      </c>
      <c r="M1114">
        <f t="shared" si="34"/>
        <v>1</v>
      </c>
      <c r="N1114">
        <f t="shared" si="35"/>
        <v>0</v>
      </c>
    </row>
    <row r="1115" spans="1:14" x14ac:dyDescent="0.2">
      <c r="A1115">
        <v>9</v>
      </c>
      <c r="B1115">
        <v>9</v>
      </c>
      <c r="C1115">
        <v>76</v>
      </c>
      <c r="D1115">
        <v>3</v>
      </c>
      <c r="F1115" t="s">
        <v>54</v>
      </c>
      <c r="G1115">
        <v>2</v>
      </c>
      <c r="H1115">
        <v>1</v>
      </c>
      <c r="I1115">
        <v>0.21299999999999999</v>
      </c>
      <c r="J1115">
        <v>0</v>
      </c>
      <c r="K1115">
        <v>0</v>
      </c>
      <c r="L1115">
        <v>24</v>
      </c>
      <c r="M1115">
        <f t="shared" si="34"/>
        <v>0</v>
      </c>
      <c r="N1115">
        <f t="shared" si="35"/>
        <v>1</v>
      </c>
    </row>
    <row r="1116" spans="1:14" x14ac:dyDescent="0.2">
      <c r="A1116">
        <v>9</v>
      </c>
      <c r="B1116">
        <v>9</v>
      </c>
      <c r="C1116">
        <v>77</v>
      </c>
      <c r="D1116">
        <v>3</v>
      </c>
      <c r="F1116" t="s">
        <v>54</v>
      </c>
      <c r="G1116">
        <v>2</v>
      </c>
      <c r="H1116">
        <v>3</v>
      </c>
      <c r="I1116">
        <v>0.17</v>
      </c>
      <c r="J1116">
        <v>0</v>
      </c>
      <c r="K1116">
        <v>0</v>
      </c>
      <c r="L1116">
        <v>24</v>
      </c>
      <c r="M1116">
        <f t="shared" si="34"/>
        <v>0</v>
      </c>
      <c r="N1116">
        <f t="shared" si="35"/>
        <v>1</v>
      </c>
    </row>
    <row r="1117" spans="1:14" x14ac:dyDescent="0.2">
      <c r="A1117">
        <v>9</v>
      </c>
      <c r="B1117">
        <v>9</v>
      </c>
      <c r="C1117">
        <v>78</v>
      </c>
      <c r="D1117">
        <v>3</v>
      </c>
      <c r="F1117" t="s">
        <v>53</v>
      </c>
      <c r="G1117">
        <v>5</v>
      </c>
      <c r="H1117">
        <v>2</v>
      </c>
      <c r="I1117">
        <v>0.151</v>
      </c>
      <c r="J1117">
        <v>1</v>
      </c>
      <c r="K1117">
        <v>0.5</v>
      </c>
      <c r="L1117">
        <v>24.5</v>
      </c>
      <c r="M1117">
        <f t="shared" si="34"/>
        <v>1</v>
      </c>
      <c r="N1117">
        <f t="shared" si="35"/>
        <v>0</v>
      </c>
    </row>
    <row r="1118" spans="1:14" x14ac:dyDescent="0.2">
      <c r="A1118">
        <v>9</v>
      </c>
      <c r="B1118">
        <v>9</v>
      </c>
      <c r="C1118">
        <v>79</v>
      </c>
      <c r="D1118">
        <v>3</v>
      </c>
      <c r="F1118" t="s">
        <v>52</v>
      </c>
      <c r="G1118">
        <v>4</v>
      </c>
      <c r="H1118">
        <v>2</v>
      </c>
      <c r="I1118">
        <v>9.7000000000000003E-2</v>
      </c>
      <c r="J1118">
        <v>1</v>
      </c>
      <c r="K1118">
        <v>1</v>
      </c>
      <c r="L1118">
        <v>25.5</v>
      </c>
      <c r="M1118">
        <f t="shared" si="34"/>
        <v>1</v>
      </c>
      <c r="N1118">
        <f t="shared" si="35"/>
        <v>0</v>
      </c>
    </row>
    <row r="1119" spans="1:14" x14ac:dyDescent="0.2">
      <c r="A1119">
        <v>9</v>
      </c>
      <c r="B1119">
        <v>9</v>
      </c>
      <c r="C1119">
        <v>80</v>
      </c>
      <c r="D1119">
        <v>3</v>
      </c>
      <c r="F1119" t="s">
        <v>55</v>
      </c>
      <c r="G1119">
        <v>1</v>
      </c>
      <c r="H1119">
        <v>2</v>
      </c>
      <c r="I1119">
        <v>0.158</v>
      </c>
      <c r="J1119">
        <v>0</v>
      </c>
      <c r="K1119">
        <v>0</v>
      </c>
      <c r="L1119">
        <v>25.5</v>
      </c>
      <c r="M1119">
        <f t="shared" si="34"/>
        <v>0</v>
      </c>
      <c r="N1119">
        <f t="shared" si="35"/>
        <v>1</v>
      </c>
    </row>
    <row r="1120" spans="1:14" x14ac:dyDescent="0.2">
      <c r="A1120">
        <v>9</v>
      </c>
      <c r="B1120">
        <v>9</v>
      </c>
      <c r="C1120">
        <v>81</v>
      </c>
      <c r="D1120">
        <v>3</v>
      </c>
      <c r="F1120" t="s">
        <v>53</v>
      </c>
      <c r="G1120">
        <v>5</v>
      </c>
      <c r="H1120">
        <v>3</v>
      </c>
      <c r="I1120">
        <v>0.19400000000000001</v>
      </c>
      <c r="J1120">
        <v>1</v>
      </c>
      <c r="K1120">
        <v>0.5</v>
      </c>
      <c r="L1120">
        <v>26</v>
      </c>
      <c r="M1120">
        <f t="shared" si="34"/>
        <v>1</v>
      </c>
      <c r="N1120">
        <f t="shared" si="35"/>
        <v>0</v>
      </c>
    </row>
    <row r="1121" spans="1:14" x14ac:dyDescent="0.2">
      <c r="A1121">
        <v>9</v>
      </c>
      <c r="B1121">
        <v>9</v>
      </c>
      <c r="C1121">
        <v>82</v>
      </c>
      <c r="D1121">
        <v>3</v>
      </c>
      <c r="F1121" t="s">
        <v>53</v>
      </c>
      <c r="G1121">
        <v>5</v>
      </c>
      <c r="H1121">
        <v>1</v>
      </c>
      <c r="I1121">
        <v>0.121</v>
      </c>
      <c r="J1121">
        <v>1</v>
      </c>
      <c r="K1121">
        <v>0.5</v>
      </c>
      <c r="L1121">
        <v>26.5</v>
      </c>
      <c r="M1121">
        <f t="shared" si="34"/>
        <v>1</v>
      </c>
      <c r="N1121">
        <f t="shared" si="35"/>
        <v>0</v>
      </c>
    </row>
    <row r="1122" spans="1:14" x14ac:dyDescent="0.2">
      <c r="A1122">
        <v>9</v>
      </c>
      <c r="B1122">
        <v>9</v>
      </c>
      <c r="C1122">
        <v>83</v>
      </c>
      <c r="D1122">
        <v>3</v>
      </c>
      <c r="F1122" t="s">
        <v>54</v>
      </c>
      <c r="G1122">
        <v>2</v>
      </c>
      <c r="H1122">
        <v>3</v>
      </c>
      <c r="I1122">
        <v>0.189</v>
      </c>
      <c r="J1122">
        <v>0</v>
      </c>
      <c r="K1122">
        <v>0</v>
      </c>
      <c r="L1122">
        <v>26.5</v>
      </c>
      <c r="M1122">
        <f t="shared" si="34"/>
        <v>0</v>
      </c>
      <c r="N1122">
        <f t="shared" si="35"/>
        <v>1</v>
      </c>
    </row>
    <row r="1123" spans="1:14" x14ac:dyDescent="0.2">
      <c r="A1123">
        <v>9</v>
      </c>
      <c r="B1123">
        <v>9</v>
      </c>
      <c r="C1123">
        <v>84</v>
      </c>
      <c r="D1123">
        <v>3</v>
      </c>
      <c r="F1123" t="s">
        <v>55</v>
      </c>
      <c r="G1123">
        <v>1</v>
      </c>
      <c r="H1123">
        <v>1</v>
      </c>
      <c r="I1123">
        <v>0.158</v>
      </c>
      <c r="J1123">
        <v>0</v>
      </c>
      <c r="K1123">
        <v>0</v>
      </c>
      <c r="L1123">
        <v>26.5</v>
      </c>
      <c r="M1123">
        <f t="shared" si="34"/>
        <v>0</v>
      </c>
      <c r="N1123">
        <f t="shared" si="35"/>
        <v>1</v>
      </c>
    </row>
    <row r="1124" spans="1:14" x14ac:dyDescent="0.2">
      <c r="A1124">
        <v>9</v>
      </c>
      <c r="B1124">
        <v>9</v>
      </c>
      <c r="C1124">
        <v>85</v>
      </c>
      <c r="D1124">
        <v>3</v>
      </c>
      <c r="F1124" t="s">
        <v>54</v>
      </c>
      <c r="G1124">
        <v>2</v>
      </c>
      <c r="H1124">
        <v>1</v>
      </c>
      <c r="I1124">
        <v>7.2999999999999995E-2</v>
      </c>
      <c r="J1124">
        <v>0</v>
      </c>
      <c r="K1124">
        <v>0</v>
      </c>
      <c r="L1124">
        <v>26.5</v>
      </c>
      <c r="M1124">
        <f t="shared" si="34"/>
        <v>0</v>
      </c>
      <c r="N1124">
        <f t="shared" si="35"/>
        <v>1</v>
      </c>
    </row>
    <row r="1125" spans="1:14" x14ac:dyDescent="0.2">
      <c r="A1125">
        <v>9</v>
      </c>
      <c r="B1125">
        <v>9</v>
      </c>
      <c r="C1125">
        <v>86</v>
      </c>
      <c r="D1125">
        <v>3</v>
      </c>
      <c r="F1125" t="s">
        <v>55</v>
      </c>
      <c r="G1125">
        <v>1</v>
      </c>
      <c r="H1125">
        <v>1</v>
      </c>
      <c r="I1125">
        <v>0.127</v>
      </c>
      <c r="J1125">
        <v>0</v>
      </c>
      <c r="K1125">
        <v>0</v>
      </c>
      <c r="L1125">
        <v>26.5</v>
      </c>
      <c r="M1125">
        <f t="shared" si="34"/>
        <v>0</v>
      </c>
      <c r="N1125">
        <f t="shared" si="35"/>
        <v>1</v>
      </c>
    </row>
    <row r="1126" spans="1:14" x14ac:dyDescent="0.2">
      <c r="A1126">
        <v>9</v>
      </c>
      <c r="B1126">
        <v>9</v>
      </c>
      <c r="C1126">
        <v>87</v>
      </c>
      <c r="D1126">
        <v>3</v>
      </c>
      <c r="F1126" t="s">
        <v>51</v>
      </c>
      <c r="G1126">
        <v>6</v>
      </c>
      <c r="H1126">
        <v>1</v>
      </c>
      <c r="I1126">
        <v>0.16300000000000001</v>
      </c>
      <c r="J1126">
        <v>1</v>
      </c>
      <c r="K1126">
        <v>0</v>
      </c>
      <c r="L1126">
        <v>26.5</v>
      </c>
      <c r="M1126">
        <f t="shared" si="34"/>
        <v>1</v>
      </c>
      <c r="N1126">
        <f t="shared" si="35"/>
        <v>0</v>
      </c>
    </row>
    <row r="1127" spans="1:14" x14ac:dyDescent="0.2">
      <c r="A1127">
        <v>9</v>
      </c>
      <c r="B1127">
        <v>9</v>
      </c>
      <c r="C1127">
        <v>88</v>
      </c>
      <c r="D1127">
        <v>3</v>
      </c>
      <c r="F1127" t="s">
        <v>52</v>
      </c>
      <c r="G1127">
        <v>4</v>
      </c>
      <c r="H1127">
        <v>2</v>
      </c>
      <c r="I1127">
        <v>0.188</v>
      </c>
      <c r="J1127">
        <v>1</v>
      </c>
      <c r="K1127">
        <v>1</v>
      </c>
      <c r="L1127">
        <v>27.5</v>
      </c>
      <c r="M1127">
        <f t="shared" si="34"/>
        <v>1</v>
      </c>
      <c r="N1127">
        <f t="shared" si="35"/>
        <v>0</v>
      </c>
    </row>
    <row r="1128" spans="1:14" x14ac:dyDescent="0.2">
      <c r="A1128">
        <v>9</v>
      </c>
      <c r="B1128">
        <v>9</v>
      </c>
      <c r="C1128">
        <v>89</v>
      </c>
      <c r="D1128">
        <v>3</v>
      </c>
      <c r="F1128" t="s">
        <v>51</v>
      </c>
      <c r="G1128">
        <v>3</v>
      </c>
      <c r="H1128">
        <v>1</v>
      </c>
      <c r="I1128">
        <v>0.23100000000000001</v>
      </c>
      <c r="J1128">
        <v>1</v>
      </c>
      <c r="K1128">
        <v>0</v>
      </c>
      <c r="L1128">
        <v>27.5</v>
      </c>
      <c r="M1128">
        <f t="shared" si="34"/>
        <v>1</v>
      </c>
      <c r="N1128">
        <f t="shared" si="35"/>
        <v>0</v>
      </c>
    </row>
    <row r="1129" spans="1:14" x14ac:dyDescent="0.2">
      <c r="A1129">
        <v>9</v>
      </c>
      <c r="B1129">
        <v>9</v>
      </c>
      <c r="C1129">
        <v>90</v>
      </c>
      <c r="D1129">
        <v>3</v>
      </c>
      <c r="F1129" t="s">
        <v>55</v>
      </c>
      <c r="G1129">
        <v>1</v>
      </c>
      <c r="H1129">
        <v>2</v>
      </c>
      <c r="I1129">
        <v>0.152</v>
      </c>
      <c r="J1129">
        <v>0</v>
      </c>
      <c r="K1129">
        <v>0</v>
      </c>
      <c r="L1129">
        <v>27.5</v>
      </c>
      <c r="M1129">
        <f t="shared" si="34"/>
        <v>0</v>
      </c>
      <c r="N1129">
        <f t="shared" si="35"/>
        <v>1</v>
      </c>
    </row>
    <row r="1130" spans="1:14" x14ac:dyDescent="0.2">
      <c r="A1130">
        <v>9</v>
      </c>
      <c r="B1130">
        <v>9</v>
      </c>
      <c r="C1130">
        <v>91</v>
      </c>
      <c r="D1130">
        <v>3</v>
      </c>
      <c r="F1130" t="s">
        <v>52</v>
      </c>
      <c r="G1130">
        <v>4</v>
      </c>
      <c r="H1130">
        <v>3</v>
      </c>
      <c r="I1130">
        <v>0.13300000000000001</v>
      </c>
      <c r="J1130">
        <v>1</v>
      </c>
      <c r="K1130">
        <v>1</v>
      </c>
      <c r="L1130">
        <v>28.5</v>
      </c>
      <c r="M1130">
        <f t="shared" si="34"/>
        <v>1</v>
      </c>
      <c r="N1130">
        <f t="shared" si="35"/>
        <v>0</v>
      </c>
    </row>
    <row r="1131" spans="1:14" x14ac:dyDescent="0.2">
      <c r="A1131">
        <v>9</v>
      </c>
      <c r="B1131">
        <v>9</v>
      </c>
      <c r="C1131">
        <v>92</v>
      </c>
      <c r="D1131">
        <v>3</v>
      </c>
      <c r="F1131" t="s">
        <v>54</v>
      </c>
      <c r="G1131">
        <v>2</v>
      </c>
      <c r="H1131">
        <v>2</v>
      </c>
      <c r="I1131">
        <v>0.159</v>
      </c>
      <c r="J1131">
        <v>0</v>
      </c>
      <c r="K1131">
        <v>0</v>
      </c>
      <c r="L1131">
        <v>28.5</v>
      </c>
      <c r="M1131">
        <f t="shared" si="34"/>
        <v>0</v>
      </c>
      <c r="N1131">
        <f t="shared" si="35"/>
        <v>1</v>
      </c>
    </row>
    <row r="1132" spans="1:14" x14ac:dyDescent="0.2">
      <c r="A1132">
        <v>9</v>
      </c>
      <c r="B1132">
        <v>9</v>
      </c>
      <c r="C1132">
        <v>93</v>
      </c>
      <c r="D1132">
        <v>3</v>
      </c>
      <c r="F1132" t="s">
        <v>52</v>
      </c>
      <c r="G1132">
        <v>4</v>
      </c>
      <c r="H1132">
        <v>2</v>
      </c>
      <c r="I1132">
        <v>0.11600000000000001</v>
      </c>
      <c r="J1132">
        <v>1</v>
      </c>
      <c r="K1132">
        <v>1</v>
      </c>
      <c r="L1132">
        <v>29.5</v>
      </c>
      <c r="M1132">
        <f t="shared" si="34"/>
        <v>1</v>
      </c>
      <c r="N1132">
        <f t="shared" si="35"/>
        <v>0</v>
      </c>
    </row>
    <row r="1133" spans="1:14" x14ac:dyDescent="0.2">
      <c r="A1133">
        <v>9</v>
      </c>
      <c r="B1133">
        <v>9</v>
      </c>
      <c r="C1133">
        <v>94</v>
      </c>
      <c r="D1133">
        <v>3</v>
      </c>
      <c r="F1133" t="s">
        <v>52</v>
      </c>
      <c r="G1133">
        <v>4</v>
      </c>
      <c r="H1133">
        <v>3</v>
      </c>
      <c r="I1133">
        <v>0.193</v>
      </c>
      <c r="J1133">
        <v>1</v>
      </c>
      <c r="K1133">
        <v>1</v>
      </c>
      <c r="L1133">
        <v>30.5</v>
      </c>
      <c r="M1133">
        <f t="shared" si="34"/>
        <v>1</v>
      </c>
      <c r="N1133">
        <f t="shared" si="35"/>
        <v>0</v>
      </c>
    </row>
    <row r="1134" spans="1:14" x14ac:dyDescent="0.2">
      <c r="A1134">
        <v>9</v>
      </c>
      <c r="B1134">
        <v>9</v>
      </c>
      <c r="C1134">
        <v>95</v>
      </c>
      <c r="D1134">
        <v>3</v>
      </c>
      <c r="F1134" t="s">
        <v>55</v>
      </c>
      <c r="G1134">
        <v>1</v>
      </c>
      <c r="H1134">
        <v>1</v>
      </c>
      <c r="I1134">
        <v>0.151</v>
      </c>
      <c r="J1134">
        <v>0</v>
      </c>
      <c r="K1134">
        <v>0</v>
      </c>
      <c r="L1134">
        <v>30.5</v>
      </c>
      <c r="M1134">
        <f t="shared" si="34"/>
        <v>0</v>
      </c>
      <c r="N1134">
        <f t="shared" si="35"/>
        <v>1</v>
      </c>
    </row>
    <row r="1135" spans="1:14" x14ac:dyDescent="0.2">
      <c r="A1135">
        <v>9</v>
      </c>
      <c r="B1135">
        <v>9</v>
      </c>
      <c r="C1135">
        <v>96</v>
      </c>
      <c r="D1135">
        <v>3</v>
      </c>
      <c r="F1135" t="s">
        <v>51</v>
      </c>
      <c r="G1135">
        <v>3</v>
      </c>
      <c r="H1135">
        <v>3</v>
      </c>
      <c r="I1135">
        <v>0.158</v>
      </c>
      <c r="J1135">
        <v>1</v>
      </c>
      <c r="K1135">
        <v>0</v>
      </c>
      <c r="L1135">
        <v>30.5</v>
      </c>
      <c r="M1135">
        <f t="shared" si="34"/>
        <v>1</v>
      </c>
      <c r="N1135">
        <f t="shared" si="35"/>
        <v>0</v>
      </c>
    </row>
    <row r="1136" spans="1:14" hidden="1" x14ac:dyDescent="0.2">
      <c r="A1136">
        <v>10</v>
      </c>
      <c r="B1136">
        <v>10</v>
      </c>
      <c r="C1136">
        <v>1</v>
      </c>
      <c r="D1136">
        <v>2</v>
      </c>
      <c r="E1136">
        <v>0</v>
      </c>
      <c r="F1136" t="s">
        <v>51</v>
      </c>
      <c r="G1136">
        <v>3</v>
      </c>
      <c r="H1136">
        <v>3</v>
      </c>
      <c r="I1136">
        <v>3.9157999999999999</v>
      </c>
      <c r="J1136">
        <v>1</v>
      </c>
      <c r="K1136">
        <v>0</v>
      </c>
      <c r="L1136">
        <v>0</v>
      </c>
      <c r="M1136">
        <f t="shared" si="34"/>
        <v>1</v>
      </c>
      <c r="N1136">
        <f t="shared" si="35"/>
        <v>0</v>
      </c>
    </row>
    <row r="1137" spans="1:14" hidden="1" x14ac:dyDescent="0.2">
      <c r="A1137">
        <v>10</v>
      </c>
      <c r="B1137">
        <v>10</v>
      </c>
      <c r="C1137">
        <v>2</v>
      </c>
      <c r="D1137">
        <v>2</v>
      </c>
      <c r="E1137">
        <v>-0.5</v>
      </c>
      <c r="F1137" t="s">
        <v>55</v>
      </c>
      <c r="G1137">
        <v>1</v>
      </c>
      <c r="H1137">
        <v>2</v>
      </c>
      <c r="I1137">
        <v>0.66600000000000004</v>
      </c>
      <c r="J1137">
        <v>0</v>
      </c>
      <c r="K1137">
        <v>0</v>
      </c>
      <c r="L1137">
        <v>0</v>
      </c>
      <c r="M1137">
        <f t="shared" si="34"/>
        <v>0</v>
      </c>
      <c r="N1137">
        <f t="shared" si="35"/>
        <v>1</v>
      </c>
    </row>
    <row r="1138" spans="1:14" hidden="1" x14ac:dyDescent="0.2">
      <c r="A1138">
        <v>10</v>
      </c>
      <c r="B1138">
        <v>10</v>
      </c>
      <c r="C1138">
        <v>3</v>
      </c>
      <c r="D1138">
        <v>2</v>
      </c>
      <c r="E1138">
        <v>1</v>
      </c>
      <c r="F1138" t="s">
        <v>52</v>
      </c>
      <c r="G1138">
        <v>4</v>
      </c>
      <c r="H1138">
        <v>1</v>
      </c>
      <c r="I1138">
        <v>0.4163</v>
      </c>
      <c r="J1138">
        <v>1</v>
      </c>
      <c r="K1138">
        <v>1</v>
      </c>
      <c r="L1138">
        <v>1</v>
      </c>
      <c r="M1138">
        <f t="shared" si="34"/>
        <v>1</v>
      </c>
      <c r="N1138">
        <f t="shared" si="35"/>
        <v>0</v>
      </c>
    </row>
    <row r="1139" spans="1:14" hidden="1" x14ac:dyDescent="0.2">
      <c r="A1139">
        <v>10</v>
      </c>
      <c r="B1139">
        <v>10</v>
      </c>
      <c r="C1139">
        <v>4</v>
      </c>
      <c r="D1139">
        <v>2</v>
      </c>
      <c r="E1139">
        <v>0</v>
      </c>
      <c r="F1139" t="s">
        <v>51</v>
      </c>
      <c r="G1139">
        <v>6</v>
      </c>
      <c r="H1139">
        <v>2</v>
      </c>
      <c r="I1139">
        <v>0.2989</v>
      </c>
      <c r="J1139">
        <v>1</v>
      </c>
      <c r="K1139">
        <v>0</v>
      </c>
      <c r="L1139">
        <v>1</v>
      </c>
      <c r="M1139">
        <f t="shared" si="34"/>
        <v>1</v>
      </c>
      <c r="N1139">
        <f t="shared" si="35"/>
        <v>0</v>
      </c>
    </row>
    <row r="1140" spans="1:14" hidden="1" x14ac:dyDescent="0.2">
      <c r="A1140">
        <v>10</v>
      </c>
      <c r="B1140">
        <v>10</v>
      </c>
      <c r="C1140">
        <v>5</v>
      </c>
      <c r="D1140">
        <v>2</v>
      </c>
      <c r="E1140">
        <v>0.5</v>
      </c>
      <c r="F1140" t="s">
        <v>53</v>
      </c>
      <c r="G1140">
        <v>5</v>
      </c>
      <c r="H1140">
        <v>3</v>
      </c>
      <c r="I1140">
        <v>0.25019999999999998</v>
      </c>
      <c r="J1140">
        <v>1</v>
      </c>
      <c r="K1140">
        <v>0.5</v>
      </c>
      <c r="L1140">
        <v>1.5</v>
      </c>
      <c r="M1140">
        <f t="shared" si="34"/>
        <v>1</v>
      </c>
      <c r="N1140">
        <f t="shared" si="35"/>
        <v>0</v>
      </c>
    </row>
    <row r="1141" spans="1:14" hidden="1" x14ac:dyDescent="0.2">
      <c r="A1141">
        <v>10</v>
      </c>
      <c r="B1141">
        <v>10</v>
      </c>
      <c r="C1141">
        <v>6</v>
      </c>
      <c r="D1141">
        <v>2</v>
      </c>
      <c r="E1141">
        <v>-1</v>
      </c>
      <c r="F1141" t="s">
        <v>54</v>
      </c>
      <c r="G1141">
        <v>2</v>
      </c>
      <c r="H1141">
        <v>2</v>
      </c>
      <c r="I1141">
        <v>0.3332</v>
      </c>
      <c r="J1141">
        <v>0</v>
      </c>
      <c r="K1141">
        <v>0</v>
      </c>
      <c r="L1141">
        <v>1.5</v>
      </c>
      <c r="M1141">
        <f t="shared" si="34"/>
        <v>0</v>
      </c>
      <c r="N1141">
        <f t="shared" si="35"/>
        <v>1</v>
      </c>
    </row>
    <row r="1142" spans="1:14" hidden="1" x14ac:dyDescent="0.2">
      <c r="A1142">
        <v>10</v>
      </c>
      <c r="B1142">
        <v>10</v>
      </c>
      <c r="C1142">
        <v>7</v>
      </c>
      <c r="D1142">
        <v>2</v>
      </c>
      <c r="E1142">
        <v>0</v>
      </c>
      <c r="F1142" t="s">
        <v>51</v>
      </c>
      <c r="G1142">
        <v>3</v>
      </c>
      <c r="H1142">
        <v>3</v>
      </c>
      <c r="I1142">
        <v>0.98360000000000003</v>
      </c>
      <c r="J1142">
        <v>0</v>
      </c>
      <c r="K1142">
        <v>0</v>
      </c>
      <c r="L1142">
        <v>1.5</v>
      </c>
      <c r="M1142">
        <f t="shared" si="34"/>
        <v>0</v>
      </c>
      <c r="N1142">
        <f t="shared" si="35"/>
        <v>1</v>
      </c>
    </row>
    <row r="1143" spans="1:14" hidden="1" x14ac:dyDescent="0.2">
      <c r="A1143">
        <v>10</v>
      </c>
      <c r="B1143">
        <v>10</v>
      </c>
      <c r="C1143">
        <v>8</v>
      </c>
      <c r="D1143">
        <v>2</v>
      </c>
      <c r="E1143">
        <v>0</v>
      </c>
      <c r="F1143" t="s">
        <v>51</v>
      </c>
      <c r="G1143">
        <v>6</v>
      </c>
      <c r="H1143">
        <v>3</v>
      </c>
      <c r="I1143">
        <v>0.34949999999999998</v>
      </c>
      <c r="J1143">
        <v>1</v>
      </c>
      <c r="K1143">
        <v>0</v>
      </c>
      <c r="L1143">
        <v>1.5</v>
      </c>
      <c r="M1143">
        <f t="shared" si="34"/>
        <v>1</v>
      </c>
      <c r="N1143">
        <f t="shared" si="35"/>
        <v>0</v>
      </c>
    </row>
    <row r="1144" spans="1:14" hidden="1" x14ac:dyDescent="0.2">
      <c r="A1144">
        <v>10</v>
      </c>
      <c r="B1144">
        <v>10</v>
      </c>
      <c r="C1144">
        <v>9</v>
      </c>
      <c r="D1144">
        <v>2</v>
      </c>
      <c r="E1144">
        <v>1</v>
      </c>
      <c r="F1144" t="s">
        <v>52</v>
      </c>
      <c r="G1144">
        <v>4</v>
      </c>
      <c r="H1144">
        <v>3</v>
      </c>
      <c r="I1144">
        <v>0.31680000000000003</v>
      </c>
      <c r="J1144">
        <v>1</v>
      </c>
      <c r="K1144">
        <v>1</v>
      </c>
      <c r="L1144">
        <v>2.5</v>
      </c>
      <c r="M1144">
        <f t="shared" si="34"/>
        <v>1</v>
      </c>
      <c r="N1144">
        <f t="shared" si="35"/>
        <v>0</v>
      </c>
    </row>
    <row r="1145" spans="1:14" hidden="1" x14ac:dyDescent="0.2">
      <c r="A1145">
        <v>10</v>
      </c>
      <c r="B1145">
        <v>10</v>
      </c>
      <c r="C1145">
        <v>10</v>
      </c>
      <c r="D1145">
        <v>2</v>
      </c>
      <c r="E1145">
        <v>-0.5</v>
      </c>
      <c r="F1145" t="s">
        <v>55</v>
      </c>
      <c r="G1145">
        <v>1</v>
      </c>
      <c r="H1145">
        <v>3</v>
      </c>
      <c r="I1145">
        <v>0.98270000000000002</v>
      </c>
      <c r="J1145">
        <v>1</v>
      </c>
      <c r="K1145">
        <v>-0.5</v>
      </c>
      <c r="L1145">
        <v>2</v>
      </c>
      <c r="M1145">
        <f t="shared" si="34"/>
        <v>1</v>
      </c>
      <c r="N1145">
        <f t="shared" si="35"/>
        <v>0</v>
      </c>
    </row>
    <row r="1146" spans="1:14" hidden="1" x14ac:dyDescent="0.2">
      <c r="A1146">
        <v>10</v>
      </c>
      <c r="B1146">
        <v>10</v>
      </c>
      <c r="C1146">
        <v>11</v>
      </c>
      <c r="D1146">
        <v>2</v>
      </c>
      <c r="E1146">
        <v>0</v>
      </c>
      <c r="F1146" t="s">
        <v>51</v>
      </c>
      <c r="G1146">
        <v>6</v>
      </c>
      <c r="H1146">
        <v>3</v>
      </c>
      <c r="I1146">
        <v>0.29870000000000002</v>
      </c>
      <c r="J1146">
        <v>1</v>
      </c>
      <c r="K1146">
        <v>0</v>
      </c>
      <c r="L1146">
        <v>2</v>
      </c>
      <c r="M1146">
        <f t="shared" si="34"/>
        <v>1</v>
      </c>
      <c r="N1146">
        <f t="shared" si="35"/>
        <v>0</v>
      </c>
    </row>
    <row r="1147" spans="1:14" hidden="1" x14ac:dyDescent="0.2">
      <c r="A1147">
        <v>10</v>
      </c>
      <c r="B1147">
        <v>10</v>
      </c>
      <c r="C1147">
        <v>12</v>
      </c>
      <c r="D1147">
        <v>2</v>
      </c>
      <c r="E1147">
        <v>0.5</v>
      </c>
      <c r="F1147" t="s">
        <v>53</v>
      </c>
      <c r="G1147">
        <v>5</v>
      </c>
      <c r="H1147">
        <v>2</v>
      </c>
      <c r="I1147">
        <v>0.43290000000000001</v>
      </c>
      <c r="J1147">
        <v>1</v>
      </c>
      <c r="K1147">
        <v>0.5</v>
      </c>
      <c r="L1147">
        <v>2.5</v>
      </c>
      <c r="M1147">
        <f t="shared" si="34"/>
        <v>1</v>
      </c>
      <c r="N1147">
        <f t="shared" si="35"/>
        <v>0</v>
      </c>
    </row>
    <row r="1148" spans="1:14" hidden="1" x14ac:dyDescent="0.2">
      <c r="A1148">
        <v>10</v>
      </c>
      <c r="B1148">
        <v>10</v>
      </c>
      <c r="C1148">
        <v>13</v>
      </c>
      <c r="D1148">
        <v>2</v>
      </c>
      <c r="E1148">
        <v>-1</v>
      </c>
      <c r="F1148" t="s">
        <v>54</v>
      </c>
      <c r="G1148">
        <v>2</v>
      </c>
      <c r="H1148">
        <v>1</v>
      </c>
      <c r="I1148">
        <v>0.64959999999999996</v>
      </c>
      <c r="J1148">
        <v>0</v>
      </c>
      <c r="K1148">
        <v>0</v>
      </c>
      <c r="L1148">
        <v>2.5</v>
      </c>
      <c r="M1148">
        <f t="shared" si="34"/>
        <v>0</v>
      </c>
      <c r="N1148">
        <f t="shared" si="35"/>
        <v>1</v>
      </c>
    </row>
    <row r="1149" spans="1:14" hidden="1" x14ac:dyDescent="0.2">
      <c r="A1149">
        <v>10</v>
      </c>
      <c r="B1149">
        <v>10</v>
      </c>
      <c r="C1149">
        <v>14</v>
      </c>
      <c r="D1149">
        <v>2</v>
      </c>
      <c r="E1149">
        <v>0</v>
      </c>
      <c r="F1149" t="s">
        <v>51</v>
      </c>
      <c r="G1149">
        <v>3</v>
      </c>
      <c r="H1149">
        <v>2</v>
      </c>
      <c r="I1149">
        <v>1.0162</v>
      </c>
      <c r="J1149">
        <v>1</v>
      </c>
      <c r="K1149">
        <v>0</v>
      </c>
      <c r="L1149">
        <v>2.5</v>
      </c>
      <c r="M1149">
        <f t="shared" si="34"/>
        <v>1</v>
      </c>
      <c r="N1149">
        <f t="shared" si="35"/>
        <v>0</v>
      </c>
    </row>
    <row r="1150" spans="1:14" hidden="1" x14ac:dyDescent="0.2">
      <c r="A1150">
        <v>10</v>
      </c>
      <c r="B1150">
        <v>10</v>
      </c>
      <c r="C1150">
        <v>15</v>
      </c>
      <c r="D1150">
        <v>2</v>
      </c>
      <c r="E1150">
        <v>0.5</v>
      </c>
      <c r="F1150" t="s">
        <v>53</v>
      </c>
      <c r="G1150">
        <v>5</v>
      </c>
      <c r="H1150">
        <v>2</v>
      </c>
      <c r="I1150">
        <v>0.51680000000000004</v>
      </c>
      <c r="J1150">
        <v>1</v>
      </c>
      <c r="K1150">
        <v>0.5</v>
      </c>
      <c r="L1150">
        <v>3</v>
      </c>
      <c r="M1150">
        <f t="shared" si="34"/>
        <v>1</v>
      </c>
      <c r="N1150">
        <f t="shared" si="35"/>
        <v>0</v>
      </c>
    </row>
    <row r="1151" spans="1:14" hidden="1" x14ac:dyDescent="0.2">
      <c r="A1151">
        <v>10</v>
      </c>
      <c r="B1151">
        <v>10</v>
      </c>
      <c r="C1151">
        <v>16</v>
      </c>
      <c r="D1151">
        <v>2</v>
      </c>
      <c r="E1151">
        <v>-1</v>
      </c>
      <c r="F1151" t="s">
        <v>54</v>
      </c>
      <c r="G1151">
        <v>2</v>
      </c>
      <c r="H1151">
        <v>1</v>
      </c>
      <c r="I1151">
        <v>0.33260000000000001</v>
      </c>
      <c r="J1151">
        <v>0</v>
      </c>
      <c r="K1151">
        <v>0</v>
      </c>
      <c r="L1151">
        <v>3</v>
      </c>
      <c r="M1151">
        <f t="shared" si="34"/>
        <v>0</v>
      </c>
      <c r="N1151">
        <f t="shared" si="35"/>
        <v>1</v>
      </c>
    </row>
    <row r="1152" spans="1:14" hidden="1" x14ac:dyDescent="0.2">
      <c r="A1152">
        <v>10</v>
      </c>
      <c r="B1152">
        <v>10</v>
      </c>
      <c r="C1152">
        <v>17</v>
      </c>
      <c r="D1152">
        <v>2</v>
      </c>
      <c r="E1152">
        <v>1</v>
      </c>
      <c r="F1152" t="s">
        <v>52</v>
      </c>
      <c r="G1152">
        <v>4</v>
      </c>
      <c r="H1152">
        <v>2</v>
      </c>
      <c r="I1152">
        <v>0.2495</v>
      </c>
      <c r="J1152">
        <v>1</v>
      </c>
      <c r="K1152">
        <v>1</v>
      </c>
      <c r="L1152">
        <v>4</v>
      </c>
      <c r="M1152">
        <f t="shared" si="34"/>
        <v>1</v>
      </c>
      <c r="N1152">
        <f t="shared" si="35"/>
        <v>0</v>
      </c>
    </row>
    <row r="1153" spans="1:14" hidden="1" x14ac:dyDescent="0.2">
      <c r="A1153">
        <v>10</v>
      </c>
      <c r="B1153">
        <v>10</v>
      </c>
      <c r="C1153">
        <v>18</v>
      </c>
      <c r="D1153">
        <v>2</v>
      </c>
      <c r="E1153">
        <v>-0.5</v>
      </c>
      <c r="F1153" t="s">
        <v>55</v>
      </c>
      <c r="G1153">
        <v>1</v>
      </c>
      <c r="H1153">
        <v>2</v>
      </c>
      <c r="I1153">
        <v>0.48139999999999999</v>
      </c>
      <c r="J1153">
        <v>1</v>
      </c>
      <c r="K1153">
        <v>-0.5</v>
      </c>
      <c r="L1153">
        <v>3.5</v>
      </c>
      <c r="M1153">
        <f t="shared" si="34"/>
        <v>1</v>
      </c>
      <c r="N1153">
        <f t="shared" si="35"/>
        <v>0</v>
      </c>
    </row>
    <row r="1154" spans="1:14" hidden="1" x14ac:dyDescent="0.2">
      <c r="A1154">
        <v>10</v>
      </c>
      <c r="B1154">
        <v>10</v>
      </c>
      <c r="C1154">
        <v>19</v>
      </c>
      <c r="D1154">
        <v>2</v>
      </c>
      <c r="E1154">
        <v>0</v>
      </c>
      <c r="F1154" t="s">
        <v>51</v>
      </c>
      <c r="G1154">
        <v>6</v>
      </c>
      <c r="H1154">
        <v>2</v>
      </c>
      <c r="I1154">
        <v>0.41649999999999998</v>
      </c>
      <c r="J1154">
        <v>1</v>
      </c>
      <c r="K1154">
        <v>0</v>
      </c>
      <c r="L1154">
        <v>3.5</v>
      </c>
      <c r="M1154">
        <f t="shared" ref="M1154:M1217" si="36">IF(J1154=1,1,0)</f>
        <v>1</v>
      </c>
      <c r="N1154">
        <f t="shared" ref="N1154:N1217" si="37">IF(J1154=1,0,1)</f>
        <v>0</v>
      </c>
    </row>
    <row r="1155" spans="1:14" hidden="1" x14ac:dyDescent="0.2">
      <c r="A1155">
        <v>10</v>
      </c>
      <c r="B1155">
        <v>10</v>
      </c>
      <c r="C1155">
        <v>20</v>
      </c>
      <c r="D1155">
        <v>2</v>
      </c>
      <c r="E1155">
        <v>-1</v>
      </c>
      <c r="F1155" t="s">
        <v>54</v>
      </c>
      <c r="G1155">
        <v>2</v>
      </c>
      <c r="H1155">
        <v>2</v>
      </c>
      <c r="I1155">
        <v>0.46689999999999998</v>
      </c>
      <c r="J1155">
        <v>0</v>
      </c>
      <c r="K1155">
        <v>0</v>
      </c>
      <c r="L1155">
        <v>3.5</v>
      </c>
      <c r="M1155">
        <f t="shared" si="36"/>
        <v>0</v>
      </c>
      <c r="N1155">
        <f t="shared" si="37"/>
        <v>1</v>
      </c>
    </row>
    <row r="1156" spans="1:14" hidden="1" x14ac:dyDescent="0.2">
      <c r="A1156">
        <v>10</v>
      </c>
      <c r="B1156">
        <v>10</v>
      </c>
      <c r="C1156">
        <v>21</v>
      </c>
      <c r="D1156">
        <v>2</v>
      </c>
      <c r="E1156">
        <v>0.5</v>
      </c>
      <c r="F1156" t="s">
        <v>53</v>
      </c>
      <c r="G1156">
        <v>5</v>
      </c>
      <c r="H1156">
        <v>2</v>
      </c>
      <c r="I1156">
        <v>0.2167</v>
      </c>
      <c r="J1156">
        <v>1</v>
      </c>
      <c r="K1156">
        <v>0.5</v>
      </c>
      <c r="L1156">
        <v>4</v>
      </c>
      <c r="M1156">
        <f t="shared" si="36"/>
        <v>1</v>
      </c>
      <c r="N1156">
        <f t="shared" si="37"/>
        <v>0</v>
      </c>
    </row>
    <row r="1157" spans="1:14" hidden="1" x14ac:dyDescent="0.2">
      <c r="A1157">
        <v>10</v>
      </c>
      <c r="B1157">
        <v>10</v>
      </c>
      <c r="C1157">
        <v>22</v>
      </c>
      <c r="D1157">
        <v>2</v>
      </c>
      <c r="E1157">
        <v>0</v>
      </c>
      <c r="F1157" t="s">
        <v>51</v>
      </c>
      <c r="G1157">
        <v>3</v>
      </c>
      <c r="H1157">
        <v>3</v>
      </c>
      <c r="I1157">
        <v>1.2834000000000001</v>
      </c>
      <c r="J1157">
        <v>1</v>
      </c>
      <c r="K1157">
        <v>0</v>
      </c>
      <c r="L1157">
        <v>4</v>
      </c>
      <c r="M1157">
        <f t="shared" si="36"/>
        <v>1</v>
      </c>
      <c r="N1157">
        <f t="shared" si="37"/>
        <v>0</v>
      </c>
    </row>
    <row r="1158" spans="1:14" hidden="1" x14ac:dyDescent="0.2">
      <c r="A1158">
        <v>10</v>
      </c>
      <c r="B1158">
        <v>10</v>
      </c>
      <c r="C1158">
        <v>23</v>
      </c>
      <c r="D1158">
        <v>2</v>
      </c>
      <c r="E1158">
        <v>1</v>
      </c>
      <c r="F1158" t="s">
        <v>52</v>
      </c>
      <c r="G1158">
        <v>4</v>
      </c>
      <c r="H1158">
        <v>2</v>
      </c>
      <c r="I1158">
        <v>0.45019999999999999</v>
      </c>
      <c r="J1158">
        <v>1</v>
      </c>
      <c r="K1158">
        <v>1</v>
      </c>
      <c r="L1158">
        <v>5</v>
      </c>
      <c r="M1158">
        <f t="shared" si="36"/>
        <v>1</v>
      </c>
      <c r="N1158">
        <f t="shared" si="37"/>
        <v>0</v>
      </c>
    </row>
    <row r="1159" spans="1:14" hidden="1" x14ac:dyDescent="0.2">
      <c r="A1159">
        <v>10</v>
      </c>
      <c r="B1159">
        <v>10</v>
      </c>
      <c r="C1159">
        <v>24</v>
      </c>
      <c r="D1159">
        <v>2</v>
      </c>
      <c r="E1159">
        <v>-0.5</v>
      </c>
      <c r="F1159" t="s">
        <v>55</v>
      </c>
      <c r="G1159">
        <v>1</v>
      </c>
      <c r="H1159">
        <v>2</v>
      </c>
      <c r="I1159">
        <v>0.36699999999999999</v>
      </c>
      <c r="J1159">
        <v>0</v>
      </c>
      <c r="K1159">
        <v>0</v>
      </c>
      <c r="L1159">
        <v>5</v>
      </c>
      <c r="M1159">
        <f t="shared" si="36"/>
        <v>0</v>
      </c>
      <c r="N1159">
        <f t="shared" si="37"/>
        <v>1</v>
      </c>
    </row>
    <row r="1160" spans="1:14" hidden="1" x14ac:dyDescent="0.2">
      <c r="A1160">
        <v>10</v>
      </c>
      <c r="B1160">
        <v>10</v>
      </c>
      <c r="C1160">
        <v>25</v>
      </c>
      <c r="D1160">
        <v>2</v>
      </c>
      <c r="E1160">
        <v>0</v>
      </c>
      <c r="F1160" t="s">
        <v>51</v>
      </c>
      <c r="G1160">
        <v>6</v>
      </c>
      <c r="H1160">
        <v>2</v>
      </c>
      <c r="I1160">
        <v>0.32</v>
      </c>
      <c r="J1160">
        <v>1</v>
      </c>
      <c r="K1160">
        <v>0</v>
      </c>
      <c r="L1160">
        <v>5</v>
      </c>
      <c r="M1160">
        <f t="shared" si="36"/>
        <v>1</v>
      </c>
      <c r="N1160">
        <f t="shared" si="37"/>
        <v>0</v>
      </c>
    </row>
    <row r="1161" spans="1:14" hidden="1" x14ac:dyDescent="0.2">
      <c r="A1161">
        <v>10</v>
      </c>
      <c r="B1161">
        <v>10</v>
      </c>
      <c r="C1161">
        <v>26</v>
      </c>
      <c r="D1161">
        <v>2</v>
      </c>
      <c r="E1161">
        <v>1</v>
      </c>
      <c r="F1161" t="s">
        <v>52</v>
      </c>
      <c r="G1161">
        <v>4</v>
      </c>
      <c r="H1161">
        <v>3</v>
      </c>
      <c r="I1161">
        <v>0.36630000000000001</v>
      </c>
      <c r="J1161">
        <v>1</v>
      </c>
      <c r="K1161">
        <v>1</v>
      </c>
      <c r="L1161">
        <v>6</v>
      </c>
      <c r="M1161">
        <f t="shared" si="36"/>
        <v>1</v>
      </c>
      <c r="N1161">
        <f t="shared" si="37"/>
        <v>0</v>
      </c>
    </row>
    <row r="1162" spans="1:14" hidden="1" x14ac:dyDescent="0.2">
      <c r="A1162">
        <v>10</v>
      </c>
      <c r="B1162">
        <v>10</v>
      </c>
      <c r="C1162">
        <v>27</v>
      </c>
      <c r="D1162">
        <v>2</v>
      </c>
      <c r="E1162">
        <v>-0.5</v>
      </c>
      <c r="F1162" t="s">
        <v>55</v>
      </c>
      <c r="G1162">
        <v>1</v>
      </c>
      <c r="H1162">
        <v>3</v>
      </c>
      <c r="I1162">
        <v>0.23250000000000001</v>
      </c>
      <c r="J1162">
        <v>0</v>
      </c>
      <c r="K1162">
        <v>0</v>
      </c>
      <c r="L1162">
        <v>6</v>
      </c>
      <c r="M1162">
        <f t="shared" si="36"/>
        <v>0</v>
      </c>
      <c r="N1162">
        <f t="shared" si="37"/>
        <v>1</v>
      </c>
    </row>
    <row r="1163" spans="1:14" hidden="1" x14ac:dyDescent="0.2">
      <c r="A1163">
        <v>10</v>
      </c>
      <c r="B1163">
        <v>10</v>
      </c>
      <c r="C1163">
        <v>28</v>
      </c>
      <c r="D1163">
        <v>2</v>
      </c>
      <c r="E1163">
        <v>0</v>
      </c>
      <c r="F1163" t="s">
        <v>51</v>
      </c>
      <c r="G1163">
        <v>3</v>
      </c>
      <c r="H1163">
        <v>1</v>
      </c>
      <c r="I1163">
        <v>0.3327</v>
      </c>
      <c r="J1163">
        <v>1</v>
      </c>
      <c r="K1163">
        <v>0</v>
      </c>
      <c r="L1163">
        <v>6</v>
      </c>
      <c r="M1163">
        <f t="shared" si="36"/>
        <v>1</v>
      </c>
      <c r="N1163">
        <f t="shared" si="37"/>
        <v>0</v>
      </c>
    </row>
    <row r="1164" spans="1:14" hidden="1" x14ac:dyDescent="0.2">
      <c r="A1164">
        <v>10</v>
      </c>
      <c r="B1164">
        <v>10</v>
      </c>
      <c r="C1164">
        <v>29</v>
      </c>
      <c r="D1164">
        <v>2</v>
      </c>
      <c r="E1164">
        <v>0.5</v>
      </c>
      <c r="F1164" t="s">
        <v>53</v>
      </c>
      <c r="G1164">
        <v>5</v>
      </c>
      <c r="H1164">
        <v>1</v>
      </c>
      <c r="I1164">
        <v>0.3493</v>
      </c>
      <c r="J1164">
        <v>1</v>
      </c>
      <c r="K1164">
        <v>0.5</v>
      </c>
      <c r="L1164">
        <v>6.5</v>
      </c>
      <c r="M1164">
        <f t="shared" si="36"/>
        <v>1</v>
      </c>
      <c r="N1164">
        <f t="shared" si="37"/>
        <v>0</v>
      </c>
    </row>
    <row r="1165" spans="1:14" hidden="1" x14ac:dyDescent="0.2">
      <c r="A1165">
        <v>10</v>
      </c>
      <c r="B1165">
        <v>10</v>
      </c>
      <c r="C1165">
        <v>30</v>
      </c>
      <c r="D1165">
        <v>2</v>
      </c>
      <c r="E1165">
        <v>-1</v>
      </c>
      <c r="F1165" t="s">
        <v>54</v>
      </c>
      <c r="G1165">
        <v>2</v>
      </c>
      <c r="H1165">
        <v>3</v>
      </c>
      <c r="I1165">
        <v>0.59940000000000004</v>
      </c>
      <c r="J1165">
        <v>0</v>
      </c>
      <c r="K1165">
        <v>0</v>
      </c>
      <c r="L1165">
        <v>6.5</v>
      </c>
      <c r="M1165">
        <f t="shared" si="36"/>
        <v>0</v>
      </c>
      <c r="N1165">
        <f t="shared" si="37"/>
        <v>1</v>
      </c>
    </row>
    <row r="1166" spans="1:14" x14ac:dyDescent="0.2">
      <c r="A1166">
        <v>10</v>
      </c>
      <c r="B1166">
        <v>10</v>
      </c>
      <c r="C1166">
        <v>1</v>
      </c>
      <c r="D1166">
        <v>3</v>
      </c>
      <c r="F1166" t="s">
        <v>51</v>
      </c>
      <c r="G1166">
        <v>3</v>
      </c>
      <c r="H1166">
        <v>1</v>
      </c>
      <c r="I1166">
        <v>0.94820000000000004</v>
      </c>
      <c r="J1166">
        <v>1</v>
      </c>
      <c r="K1166">
        <v>0</v>
      </c>
      <c r="L1166">
        <v>6.5</v>
      </c>
      <c r="M1166">
        <f t="shared" si="36"/>
        <v>1</v>
      </c>
      <c r="N1166">
        <f t="shared" si="37"/>
        <v>0</v>
      </c>
    </row>
    <row r="1167" spans="1:14" x14ac:dyDescent="0.2">
      <c r="A1167">
        <v>10</v>
      </c>
      <c r="B1167">
        <v>10</v>
      </c>
      <c r="C1167">
        <v>2</v>
      </c>
      <c r="D1167">
        <v>3</v>
      </c>
      <c r="F1167" t="s">
        <v>51</v>
      </c>
      <c r="G1167">
        <v>3</v>
      </c>
      <c r="H1167">
        <v>3</v>
      </c>
      <c r="I1167">
        <v>0.39989999999999998</v>
      </c>
      <c r="J1167">
        <v>1</v>
      </c>
      <c r="K1167">
        <v>0</v>
      </c>
      <c r="L1167">
        <v>6.5</v>
      </c>
      <c r="M1167">
        <f t="shared" si="36"/>
        <v>1</v>
      </c>
      <c r="N1167">
        <f t="shared" si="37"/>
        <v>0</v>
      </c>
    </row>
    <row r="1168" spans="1:14" x14ac:dyDescent="0.2">
      <c r="A1168">
        <v>10</v>
      </c>
      <c r="B1168">
        <v>10</v>
      </c>
      <c r="C1168">
        <v>3</v>
      </c>
      <c r="D1168">
        <v>3</v>
      </c>
      <c r="F1168" t="s">
        <v>51</v>
      </c>
      <c r="G1168">
        <v>3</v>
      </c>
      <c r="H1168">
        <v>2</v>
      </c>
      <c r="I1168">
        <v>0.31619999999999998</v>
      </c>
      <c r="J1168">
        <v>1</v>
      </c>
      <c r="K1168">
        <v>0</v>
      </c>
      <c r="L1168">
        <v>6.5</v>
      </c>
      <c r="M1168">
        <f t="shared" si="36"/>
        <v>1</v>
      </c>
      <c r="N1168">
        <f t="shared" si="37"/>
        <v>0</v>
      </c>
    </row>
    <row r="1169" spans="1:14" x14ac:dyDescent="0.2">
      <c r="A1169">
        <v>10</v>
      </c>
      <c r="B1169">
        <v>10</v>
      </c>
      <c r="C1169">
        <v>4</v>
      </c>
      <c r="D1169">
        <v>3</v>
      </c>
      <c r="F1169" t="s">
        <v>53</v>
      </c>
      <c r="G1169">
        <v>5</v>
      </c>
      <c r="H1169">
        <v>3</v>
      </c>
      <c r="I1169">
        <v>0.4501</v>
      </c>
      <c r="J1169">
        <v>1</v>
      </c>
      <c r="K1169">
        <v>0.5</v>
      </c>
      <c r="L1169">
        <v>7</v>
      </c>
      <c r="M1169">
        <f t="shared" si="36"/>
        <v>1</v>
      </c>
      <c r="N1169">
        <f t="shared" si="37"/>
        <v>0</v>
      </c>
    </row>
    <row r="1170" spans="1:14" x14ac:dyDescent="0.2">
      <c r="A1170">
        <v>10</v>
      </c>
      <c r="B1170">
        <v>10</v>
      </c>
      <c r="C1170">
        <v>5</v>
      </c>
      <c r="D1170">
        <v>3</v>
      </c>
      <c r="F1170" t="s">
        <v>55</v>
      </c>
      <c r="G1170">
        <v>1</v>
      </c>
      <c r="H1170">
        <v>3</v>
      </c>
      <c r="I1170">
        <v>0.49959999999999999</v>
      </c>
      <c r="J1170">
        <v>0</v>
      </c>
      <c r="K1170">
        <v>0</v>
      </c>
      <c r="L1170">
        <v>7</v>
      </c>
      <c r="M1170">
        <f t="shared" si="36"/>
        <v>0</v>
      </c>
      <c r="N1170">
        <f t="shared" si="37"/>
        <v>1</v>
      </c>
    </row>
    <row r="1171" spans="1:14" x14ac:dyDescent="0.2">
      <c r="A1171">
        <v>10</v>
      </c>
      <c r="B1171">
        <v>10</v>
      </c>
      <c r="C1171">
        <v>6</v>
      </c>
      <c r="D1171">
        <v>3</v>
      </c>
      <c r="F1171" t="s">
        <v>53</v>
      </c>
      <c r="G1171">
        <v>5</v>
      </c>
      <c r="H1171">
        <v>2</v>
      </c>
      <c r="I1171">
        <v>0.36709999999999998</v>
      </c>
      <c r="J1171">
        <v>1</v>
      </c>
      <c r="K1171">
        <v>0.5</v>
      </c>
      <c r="L1171">
        <v>7.5</v>
      </c>
      <c r="M1171">
        <f t="shared" si="36"/>
        <v>1</v>
      </c>
      <c r="N1171">
        <f t="shared" si="37"/>
        <v>0</v>
      </c>
    </row>
    <row r="1172" spans="1:14" x14ac:dyDescent="0.2">
      <c r="A1172">
        <v>10</v>
      </c>
      <c r="B1172">
        <v>10</v>
      </c>
      <c r="C1172">
        <v>7</v>
      </c>
      <c r="D1172">
        <v>3</v>
      </c>
      <c r="F1172" t="s">
        <v>51</v>
      </c>
      <c r="G1172">
        <v>3</v>
      </c>
      <c r="H1172">
        <v>2</v>
      </c>
      <c r="I1172">
        <v>0.64859999999999995</v>
      </c>
      <c r="J1172">
        <v>0</v>
      </c>
      <c r="K1172">
        <v>0</v>
      </c>
      <c r="L1172">
        <v>7.5</v>
      </c>
      <c r="M1172">
        <f t="shared" si="36"/>
        <v>0</v>
      </c>
      <c r="N1172">
        <f t="shared" si="37"/>
        <v>1</v>
      </c>
    </row>
    <row r="1173" spans="1:14" x14ac:dyDescent="0.2">
      <c r="A1173">
        <v>10</v>
      </c>
      <c r="B1173">
        <v>10</v>
      </c>
      <c r="C1173">
        <v>8</v>
      </c>
      <c r="D1173">
        <v>3</v>
      </c>
      <c r="F1173" t="s">
        <v>55</v>
      </c>
      <c r="G1173">
        <v>1</v>
      </c>
      <c r="H1173">
        <v>2</v>
      </c>
      <c r="I1173">
        <v>0.48359999999999997</v>
      </c>
      <c r="J1173">
        <v>0</v>
      </c>
      <c r="K1173">
        <v>0</v>
      </c>
      <c r="L1173">
        <v>7.5</v>
      </c>
      <c r="M1173">
        <f t="shared" si="36"/>
        <v>0</v>
      </c>
      <c r="N1173">
        <f t="shared" si="37"/>
        <v>1</v>
      </c>
    </row>
    <row r="1174" spans="1:14" x14ac:dyDescent="0.2">
      <c r="A1174">
        <v>10</v>
      </c>
      <c r="B1174">
        <v>10</v>
      </c>
      <c r="C1174">
        <v>9</v>
      </c>
      <c r="D1174">
        <v>3</v>
      </c>
      <c r="F1174" t="s">
        <v>54</v>
      </c>
      <c r="G1174">
        <v>2</v>
      </c>
      <c r="H1174">
        <v>3</v>
      </c>
      <c r="I1174">
        <v>0.36570000000000003</v>
      </c>
      <c r="J1174">
        <v>0</v>
      </c>
      <c r="K1174">
        <v>0</v>
      </c>
      <c r="L1174">
        <v>7.5</v>
      </c>
      <c r="M1174">
        <f t="shared" si="36"/>
        <v>0</v>
      </c>
      <c r="N1174">
        <f t="shared" si="37"/>
        <v>1</v>
      </c>
    </row>
    <row r="1175" spans="1:14" x14ac:dyDescent="0.2">
      <c r="A1175">
        <v>10</v>
      </c>
      <c r="B1175">
        <v>10</v>
      </c>
      <c r="C1175">
        <v>10</v>
      </c>
      <c r="D1175">
        <v>3</v>
      </c>
      <c r="F1175" t="s">
        <v>52</v>
      </c>
      <c r="G1175">
        <v>4</v>
      </c>
      <c r="H1175">
        <v>3</v>
      </c>
      <c r="I1175">
        <v>0.2331</v>
      </c>
      <c r="J1175">
        <v>1</v>
      </c>
      <c r="K1175">
        <v>1</v>
      </c>
      <c r="L1175">
        <v>8.5</v>
      </c>
      <c r="M1175">
        <f t="shared" si="36"/>
        <v>1</v>
      </c>
      <c r="N1175">
        <f t="shared" si="37"/>
        <v>0</v>
      </c>
    </row>
    <row r="1176" spans="1:14" x14ac:dyDescent="0.2">
      <c r="A1176">
        <v>10</v>
      </c>
      <c r="B1176">
        <v>10</v>
      </c>
      <c r="C1176">
        <v>11</v>
      </c>
      <c r="D1176">
        <v>3</v>
      </c>
      <c r="F1176" t="s">
        <v>54</v>
      </c>
      <c r="G1176">
        <v>2</v>
      </c>
      <c r="H1176">
        <v>3</v>
      </c>
      <c r="I1176">
        <v>0.3997</v>
      </c>
      <c r="J1176">
        <v>0</v>
      </c>
      <c r="K1176">
        <v>0</v>
      </c>
      <c r="L1176">
        <v>8.5</v>
      </c>
      <c r="M1176">
        <f t="shared" si="36"/>
        <v>0</v>
      </c>
      <c r="N1176">
        <f t="shared" si="37"/>
        <v>1</v>
      </c>
    </row>
    <row r="1177" spans="1:14" x14ac:dyDescent="0.2">
      <c r="A1177">
        <v>10</v>
      </c>
      <c r="B1177">
        <v>10</v>
      </c>
      <c r="C1177">
        <v>12</v>
      </c>
      <c r="D1177">
        <v>3</v>
      </c>
      <c r="F1177" t="s">
        <v>51</v>
      </c>
      <c r="G1177">
        <v>3</v>
      </c>
      <c r="H1177">
        <v>1</v>
      </c>
      <c r="I1177">
        <v>0.26650000000000001</v>
      </c>
      <c r="J1177">
        <v>1</v>
      </c>
      <c r="K1177">
        <v>0</v>
      </c>
      <c r="L1177">
        <v>8.5</v>
      </c>
      <c r="M1177">
        <f t="shared" si="36"/>
        <v>1</v>
      </c>
      <c r="N1177">
        <f t="shared" si="37"/>
        <v>0</v>
      </c>
    </row>
    <row r="1178" spans="1:14" x14ac:dyDescent="0.2">
      <c r="A1178">
        <v>10</v>
      </c>
      <c r="B1178">
        <v>10</v>
      </c>
      <c r="C1178">
        <v>13</v>
      </c>
      <c r="D1178">
        <v>3</v>
      </c>
      <c r="F1178" t="s">
        <v>54</v>
      </c>
      <c r="G1178">
        <v>2</v>
      </c>
      <c r="H1178">
        <v>1</v>
      </c>
      <c r="I1178">
        <v>0.38369999999999999</v>
      </c>
      <c r="J1178">
        <v>0</v>
      </c>
      <c r="K1178">
        <v>0</v>
      </c>
      <c r="L1178">
        <v>8.5</v>
      </c>
      <c r="M1178">
        <f t="shared" si="36"/>
        <v>0</v>
      </c>
      <c r="N1178">
        <f t="shared" si="37"/>
        <v>1</v>
      </c>
    </row>
    <row r="1179" spans="1:14" x14ac:dyDescent="0.2">
      <c r="A1179">
        <v>10</v>
      </c>
      <c r="B1179">
        <v>10</v>
      </c>
      <c r="C1179">
        <v>14</v>
      </c>
      <c r="D1179">
        <v>3</v>
      </c>
      <c r="F1179" t="s">
        <v>54</v>
      </c>
      <c r="G1179">
        <v>2</v>
      </c>
      <c r="H1179">
        <v>2</v>
      </c>
      <c r="I1179">
        <v>0.28389999999999999</v>
      </c>
      <c r="J1179">
        <v>0</v>
      </c>
      <c r="K1179">
        <v>0</v>
      </c>
      <c r="L1179">
        <v>8.5</v>
      </c>
      <c r="M1179">
        <f t="shared" si="36"/>
        <v>0</v>
      </c>
      <c r="N1179">
        <f t="shared" si="37"/>
        <v>1</v>
      </c>
    </row>
    <row r="1180" spans="1:14" x14ac:dyDescent="0.2">
      <c r="A1180">
        <v>10</v>
      </c>
      <c r="B1180">
        <v>10</v>
      </c>
      <c r="C1180">
        <v>15</v>
      </c>
      <c r="D1180">
        <v>3</v>
      </c>
      <c r="F1180" t="s">
        <v>51</v>
      </c>
      <c r="G1180">
        <v>6</v>
      </c>
      <c r="H1180">
        <v>1</v>
      </c>
      <c r="I1180">
        <v>0.2828</v>
      </c>
      <c r="J1180">
        <v>1</v>
      </c>
      <c r="K1180">
        <v>0</v>
      </c>
      <c r="L1180">
        <v>8.5</v>
      </c>
      <c r="M1180">
        <f t="shared" si="36"/>
        <v>1</v>
      </c>
      <c r="N1180">
        <f t="shared" si="37"/>
        <v>0</v>
      </c>
    </row>
    <row r="1181" spans="1:14" x14ac:dyDescent="0.2">
      <c r="A1181">
        <v>10</v>
      </c>
      <c r="B1181">
        <v>10</v>
      </c>
      <c r="C1181">
        <v>16</v>
      </c>
      <c r="D1181">
        <v>3</v>
      </c>
      <c r="F1181" t="s">
        <v>54</v>
      </c>
      <c r="G1181">
        <v>2</v>
      </c>
      <c r="H1181">
        <v>2</v>
      </c>
      <c r="I1181">
        <v>0.26640000000000003</v>
      </c>
      <c r="J1181">
        <v>0</v>
      </c>
      <c r="K1181">
        <v>0</v>
      </c>
      <c r="L1181">
        <v>8.5</v>
      </c>
      <c r="M1181">
        <f t="shared" si="36"/>
        <v>0</v>
      </c>
      <c r="N1181">
        <f t="shared" si="37"/>
        <v>1</v>
      </c>
    </row>
    <row r="1182" spans="1:14" x14ac:dyDescent="0.2">
      <c r="A1182">
        <v>10</v>
      </c>
      <c r="B1182">
        <v>10</v>
      </c>
      <c r="C1182">
        <v>17</v>
      </c>
      <c r="D1182">
        <v>3</v>
      </c>
      <c r="F1182" t="s">
        <v>52</v>
      </c>
      <c r="G1182">
        <v>4</v>
      </c>
      <c r="H1182">
        <v>3</v>
      </c>
      <c r="I1182">
        <v>0.1338</v>
      </c>
      <c r="J1182">
        <v>1</v>
      </c>
      <c r="K1182">
        <v>1</v>
      </c>
      <c r="L1182">
        <v>9.5</v>
      </c>
      <c r="M1182">
        <f t="shared" si="36"/>
        <v>1</v>
      </c>
      <c r="N1182">
        <f t="shared" si="37"/>
        <v>0</v>
      </c>
    </row>
    <row r="1183" spans="1:14" x14ac:dyDescent="0.2">
      <c r="A1183">
        <v>10</v>
      </c>
      <c r="B1183">
        <v>10</v>
      </c>
      <c r="C1183">
        <v>18</v>
      </c>
      <c r="D1183">
        <v>3</v>
      </c>
      <c r="F1183" t="s">
        <v>51</v>
      </c>
      <c r="G1183">
        <v>3</v>
      </c>
      <c r="H1183">
        <v>3</v>
      </c>
      <c r="I1183">
        <v>0.76719999999999999</v>
      </c>
      <c r="J1183">
        <v>0</v>
      </c>
      <c r="K1183">
        <v>0</v>
      </c>
      <c r="L1183">
        <v>9.5</v>
      </c>
      <c r="M1183">
        <f t="shared" si="36"/>
        <v>0</v>
      </c>
      <c r="N1183">
        <f t="shared" si="37"/>
        <v>1</v>
      </c>
    </row>
    <row r="1184" spans="1:14" x14ac:dyDescent="0.2">
      <c r="A1184">
        <v>10</v>
      </c>
      <c r="B1184">
        <v>10</v>
      </c>
      <c r="C1184">
        <v>19</v>
      </c>
      <c r="D1184">
        <v>3</v>
      </c>
      <c r="F1184" t="s">
        <v>54</v>
      </c>
      <c r="G1184">
        <v>2</v>
      </c>
      <c r="H1184">
        <v>2</v>
      </c>
      <c r="I1184">
        <v>0.1333</v>
      </c>
      <c r="J1184">
        <v>0</v>
      </c>
      <c r="K1184">
        <v>0</v>
      </c>
      <c r="L1184">
        <v>9.5</v>
      </c>
      <c r="M1184">
        <f t="shared" si="36"/>
        <v>0</v>
      </c>
      <c r="N1184">
        <f t="shared" si="37"/>
        <v>1</v>
      </c>
    </row>
    <row r="1185" spans="1:14" x14ac:dyDescent="0.2">
      <c r="A1185">
        <v>10</v>
      </c>
      <c r="B1185">
        <v>10</v>
      </c>
      <c r="C1185">
        <v>20</v>
      </c>
      <c r="D1185">
        <v>3</v>
      </c>
      <c r="F1185" t="s">
        <v>53</v>
      </c>
      <c r="G1185">
        <v>5</v>
      </c>
      <c r="H1185">
        <v>3</v>
      </c>
      <c r="I1185">
        <v>0.13300000000000001</v>
      </c>
      <c r="J1185">
        <v>1</v>
      </c>
      <c r="K1185">
        <v>0.5</v>
      </c>
      <c r="L1185">
        <v>10</v>
      </c>
      <c r="M1185">
        <f t="shared" si="36"/>
        <v>1</v>
      </c>
      <c r="N1185">
        <f t="shared" si="37"/>
        <v>0</v>
      </c>
    </row>
    <row r="1186" spans="1:14" x14ac:dyDescent="0.2">
      <c r="A1186">
        <v>10</v>
      </c>
      <c r="B1186">
        <v>10</v>
      </c>
      <c r="C1186">
        <v>21</v>
      </c>
      <c r="D1186">
        <v>3</v>
      </c>
      <c r="F1186" t="s">
        <v>52</v>
      </c>
      <c r="G1186">
        <v>4</v>
      </c>
      <c r="H1186">
        <v>1</v>
      </c>
      <c r="I1186">
        <v>0.16589999999999999</v>
      </c>
      <c r="J1186">
        <v>1</v>
      </c>
      <c r="K1186">
        <v>1</v>
      </c>
      <c r="L1186">
        <v>11</v>
      </c>
      <c r="M1186">
        <f t="shared" si="36"/>
        <v>1</v>
      </c>
      <c r="N1186">
        <f t="shared" si="37"/>
        <v>0</v>
      </c>
    </row>
    <row r="1187" spans="1:14" x14ac:dyDescent="0.2">
      <c r="A1187">
        <v>10</v>
      </c>
      <c r="B1187">
        <v>10</v>
      </c>
      <c r="C1187">
        <v>22</v>
      </c>
      <c r="D1187">
        <v>3</v>
      </c>
      <c r="F1187" t="s">
        <v>51</v>
      </c>
      <c r="G1187">
        <v>6</v>
      </c>
      <c r="H1187">
        <v>1</v>
      </c>
      <c r="I1187">
        <v>9.9199999999999997E-2</v>
      </c>
      <c r="J1187">
        <v>1</v>
      </c>
      <c r="K1187">
        <v>0</v>
      </c>
      <c r="L1187">
        <v>11</v>
      </c>
      <c r="M1187">
        <f t="shared" si="36"/>
        <v>1</v>
      </c>
      <c r="N1187">
        <f t="shared" si="37"/>
        <v>0</v>
      </c>
    </row>
    <row r="1188" spans="1:14" x14ac:dyDescent="0.2">
      <c r="A1188">
        <v>10</v>
      </c>
      <c r="B1188">
        <v>10</v>
      </c>
      <c r="C1188">
        <v>23</v>
      </c>
      <c r="D1188">
        <v>3</v>
      </c>
      <c r="F1188" t="s">
        <v>51</v>
      </c>
      <c r="G1188">
        <v>3</v>
      </c>
      <c r="H1188">
        <v>2</v>
      </c>
      <c r="I1188">
        <v>0.14979999999999999</v>
      </c>
      <c r="J1188">
        <v>0</v>
      </c>
      <c r="K1188">
        <v>0</v>
      </c>
      <c r="L1188">
        <v>11</v>
      </c>
      <c r="M1188">
        <f t="shared" si="36"/>
        <v>0</v>
      </c>
      <c r="N1188">
        <f t="shared" si="37"/>
        <v>1</v>
      </c>
    </row>
    <row r="1189" spans="1:14" x14ac:dyDescent="0.2">
      <c r="A1189">
        <v>10</v>
      </c>
      <c r="B1189">
        <v>10</v>
      </c>
      <c r="C1189">
        <v>24</v>
      </c>
      <c r="D1189">
        <v>3</v>
      </c>
      <c r="F1189" t="s">
        <v>51</v>
      </c>
      <c r="G1189">
        <v>3</v>
      </c>
      <c r="H1189">
        <v>1</v>
      </c>
      <c r="I1189">
        <v>0.2838</v>
      </c>
      <c r="J1189">
        <v>0</v>
      </c>
      <c r="K1189">
        <v>0</v>
      </c>
      <c r="L1189">
        <v>11</v>
      </c>
      <c r="M1189">
        <f t="shared" si="36"/>
        <v>0</v>
      </c>
      <c r="N1189">
        <f t="shared" si="37"/>
        <v>1</v>
      </c>
    </row>
    <row r="1190" spans="1:14" x14ac:dyDescent="0.2">
      <c r="A1190">
        <v>10</v>
      </c>
      <c r="B1190">
        <v>10</v>
      </c>
      <c r="C1190">
        <v>25</v>
      </c>
      <c r="D1190">
        <v>3</v>
      </c>
      <c r="F1190" t="s">
        <v>54</v>
      </c>
      <c r="G1190">
        <v>2</v>
      </c>
      <c r="H1190">
        <v>3</v>
      </c>
      <c r="I1190">
        <v>0.1326</v>
      </c>
      <c r="J1190">
        <v>0</v>
      </c>
      <c r="K1190">
        <v>0</v>
      </c>
      <c r="L1190">
        <v>11</v>
      </c>
      <c r="M1190">
        <f t="shared" si="36"/>
        <v>0</v>
      </c>
      <c r="N1190">
        <f t="shared" si="37"/>
        <v>1</v>
      </c>
    </row>
    <row r="1191" spans="1:14" x14ac:dyDescent="0.2">
      <c r="A1191">
        <v>10</v>
      </c>
      <c r="B1191">
        <v>10</v>
      </c>
      <c r="C1191">
        <v>26</v>
      </c>
      <c r="D1191">
        <v>3</v>
      </c>
      <c r="F1191" t="s">
        <v>55</v>
      </c>
      <c r="G1191">
        <v>1</v>
      </c>
      <c r="H1191">
        <v>1</v>
      </c>
      <c r="I1191">
        <v>0.2009</v>
      </c>
      <c r="J1191">
        <v>0</v>
      </c>
      <c r="K1191">
        <v>0</v>
      </c>
      <c r="L1191">
        <v>11</v>
      </c>
      <c r="M1191">
        <f t="shared" si="36"/>
        <v>0</v>
      </c>
      <c r="N1191">
        <f t="shared" si="37"/>
        <v>1</v>
      </c>
    </row>
    <row r="1192" spans="1:14" x14ac:dyDescent="0.2">
      <c r="A1192">
        <v>10</v>
      </c>
      <c r="B1192">
        <v>10</v>
      </c>
      <c r="C1192">
        <v>27</v>
      </c>
      <c r="D1192">
        <v>3</v>
      </c>
      <c r="F1192" t="s">
        <v>53</v>
      </c>
      <c r="G1192">
        <v>5</v>
      </c>
      <c r="H1192">
        <v>1</v>
      </c>
      <c r="I1192">
        <v>4.9599999999999998E-2</v>
      </c>
      <c r="J1192">
        <v>1</v>
      </c>
      <c r="K1192">
        <v>0.5</v>
      </c>
      <c r="L1192">
        <v>11.5</v>
      </c>
      <c r="M1192">
        <f t="shared" si="36"/>
        <v>1</v>
      </c>
      <c r="N1192">
        <f t="shared" si="37"/>
        <v>0</v>
      </c>
    </row>
    <row r="1193" spans="1:14" x14ac:dyDescent="0.2">
      <c r="A1193">
        <v>10</v>
      </c>
      <c r="B1193">
        <v>10</v>
      </c>
      <c r="C1193">
        <v>28</v>
      </c>
      <c r="D1193">
        <v>3</v>
      </c>
      <c r="F1193" t="s">
        <v>55</v>
      </c>
      <c r="G1193">
        <v>1</v>
      </c>
      <c r="H1193">
        <v>1</v>
      </c>
      <c r="I1193">
        <v>0.1502</v>
      </c>
      <c r="J1193">
        <v>0</v>
      </c>
      <c r="K1193">
        <v>0</v>
      </c>
      <c r="L1193">
        <v>11.5</v>
      </c>
      <c r="M1193">
        <f t="shared" si="36"/>
        <v>0</v>
      </c>
      <c r="N1193">
        <f t="shared" si="37"/>
        <v>1</v>
      </c>
    </row>
    <row r="1194" spans="1:14" x14ac:dyDescent="0.2">
      <c r="A1194">
        <v>10</v>
      </c>
      <c r="B1194">
        <v>10</v>
      </c>
      <c r="C1194">
        <v>29</v>
      </c>
      <c r="D1194">
        <v>3</v>
      </c>
      <c r="F1194" t="s">
        <v>51</v>
      </c>
      <c r="G1194">
        <v>6</v>
      </c>
      <c r="H1194">
        <v>3</v>
      </c>
      <c r="I1194">
        <v>0.1162</v>
      </c>
      <c r="J1194">
        <v>1</v>
      </c>
      <c r="K1194">
        <v>0</v>
      </c>
      <c r="L1194">
        <v>11.5</v>
      </c>
      <c r="M1194">
        <f t="shared" si="36"/>
        <v>1</v>
      </c>
      <c r="N1194">
        <f t="shared" si="37"/>
        <v>0</v>
      </c>
    </row>
    <row r="1195" spans="1:14" x14ac:dyDescent="0.2">
      <c r="A1195">
        <v>10</v>
      </c>
      <c r="B1195">
        <v>10</v>
      </c>
      <c r="C1195">
        <v>30</v>
      </c>
      <c r="D1195">
        <v>3</v>
      </c>
      <c r="F1195" t="s">
        <v>51</v>
      </c>
      <c r="G1195">
        <v>3</v>
      </c>
      <c r="H1195">
        <v>2</v>
      </c>
      <c r="I1195">
        <v>9.9299999999999999E-2</v>
      </c>
      <c r="J1195">
        <v>0</v>
      </c>
      <c r="K1195">
        <v>0</v>
      </c>
      <c r="L1195">
        <v>11.5</v>
      </c>
      <c r="M1195">
        <f t="shared" si="36"/>
        <v>0</v>
      </c>
      <c r="N1195">
        <f t="shared" si="37"/>
        <v>1</v>
      </c>
    </row>
    <row r="1196" spans="1:14" x14ac:dyDescent="0.2">
      <c r="A1196">
        <v>10</v>
      </c>
      <c r="B1196">
        <v>10</v>
      </c>
      <c r="C1196">
        <v>31</v>
      </c>
      <c r="D1196">
        <v>3</v>
      </c>
      <c r="F1196" t="s">
        <v>54</v>
      </c>
      <c r="G1196">
        <v>2</v>
      </c>
      <c r="H1196">
        <v>1</v>
      </c>
      <c r="I1196">
        <v>0.21690000000000001</v>
      </c>
      <c r="J1196">
        <v>0</v>
      </c>
      <c r="K1196">
        <v>0</v>
      </c>
      <c r="L1196">
        <v>11.5</v>
      </c>
      <c r="M1196">
        <f t="shared" si="36"/>
        <v>0</v>
      </c>
      <c r="N1196">
        <f t="shared" si="37"/>
        <v>1</v>
      </c>
    </row>
    <row r="1197" spans="1:14" x14ac:dyDescent="0.2">
      <c r="A1197">
        <v>10</v>
      </c>
      <c r="B1197">
        <v>10</v>
      </c>
      <c r="C1197">
        <v>32</v>
      </c>
      <c r="D1197">
        <v>3</v>
      </c>
      <c r="F1197" t="s">
        <v>52</v>
      </c>
      <c r="G1197">
        <v>4</v>
      </c>
      <c r="H1197">
        <v>2</v>
      </c>
      <c r="I1197">
        <v>9.9599999999999994E-2</v>
      </c>
      <c r="J1197">
        <v>1</v>
      </c>
      <c r="K1197">
        <v>1</v>
      </c>
      <c r="L1197">
        <v>12.5</v>
      </c>
      <c r="M1197">
        <f t="shared" si="36"/>
        <v>1</v>
      </c>
      <c r="N1197">
        <f t="shared" si="37"/>
        <v>0</v>
      </c>
    </row>
    <row r="1198" spans="1:14" x14ac:dyDescent="0.2">
      <c r="A1198">
        <v>10</v>
      </c>
      <c r="B1198">
        <v>10</v>
      </c>
      <c r="C1198">
        <v>33</v>
      </c>
      <c r="D1198">
        <v>3</v>
      </c>
      <c r="F1198" t="s">
        <v>52</v>
      </c>
      <c r="G1198">
        <v>4</v>
      </c>
      <c r="H1198">
        <v>1</v>
      </c>
      <c r="I1198">
        <v>0.29959999999999998</v>
      </c>
      <c r="J1198">
        <v>1</v>
      </c>
      <c r="K1198">
        <v>1</v>
      </c>
      <c r="L1198">
        <v>13.5</v>
      </c>
      <c r="M1198">
        <f t="shared" si="36"/>
        <v>1</v>
      </c>
      <c r="N1198">
        <f t="shared" si="37"/>
        <v>0</v>
      </c>
    </row>
    <row r="1199" spans="1:14" x14ac:dyDescent="0.2">
      <c r="A1199">
        <v>10</v>
      </c>
      <c r="B1199">
        <v>10</v>
      </c>
      <c r="C1199">
        <v>34</v>
      </c>
      <c r="D1199">
        <v>3</v>
      </c>
      <c r="F1199" t="s">
        <v>51</v>
      </c>
      <c r="G1199">
        <v>3</v>
      </c>
      <c r="H1199">
        <v>3</v>
      </c>
      <c r="I1199">
        <v>0.36609999999999998</v>
      </c>
      <c r="J1199">
        <v>0</v>
      </c>
      <c r="K1199">
        <v>0</v>
      </c>
      <c r="L1199">
        <v>13.5</v>
      </c>
      <c r="M1199">
        <f t="shared" si="36"/>
        <v>0</v>
      </c>
      <c r="N1199">
        <f t="shared" si="37"/>
        <v>1</v>
      </c>
    </row>
    <row r="1200" spans="1:14" x14ac:dyDescent="0.2">
      <c r="A1200">
        <v>10</v>
      </c>
      <c r="B1200">
        <v>10</v>
      </c>
      <c r="C1200">
        <v>35</v>
      </c>
      <c r="D1200">
        <v>3</v>
      </c>
      <c r="F1200" t="s">
        <v>53</v>
      </c>
      <c r="G1200">
        <v>5</v>
      </c>
      <c r="H1200">
        <v>1</v>
      </c>
      <c r="I1200">
        <v>0.59989999999999999</v>
      </c>
      <c r="J1200">
        <v>1</v>
      </c>
      <c r="K1200">
        <v>0.5</v>
      </c>
      <c r="L1200">
        <v>14</v>
      </c>
      <c r="M1200">
        <f t="shared" si="36"/>
        <v>1</v>
      </c>
      <c r="N1200">
        <f t="shared" si="37"/>
        <v>0</v>
      </c>
    </row>
    <row r="1201" spans="1:14" x14ac:dyDescent="0.2">
      <c r="A1201">
        <v>10</v>
      </c>
      <c r="B1201">
        <v>10</v>
      </c>
      <c r="C1201">
        <v>36</v>
      </c>
      <c r="D1201">
        <v>3</v>
      </c>
      <c r="F1201" t="s">
        <v>51</v>
      </c>
      <c r="G1201">
        <v>6</v>
      </c>
      <c r="H1201">
        <v>1</v>
      </c>
      <c r="I1201">
        <v>0.38350000000000001</v>
      </c>
      <c r="J1201">
        <v>1</v>
      </c>
      <c r="K1201">
        <v>0</v>
      </c>
      <c r="L1201">
        <v>14</v>
      </c>
      <c r="M1201">
        <f t="shared" si="36"/>
        <v>1</v>
      </c>
      <c r="N1201">
        <f t="shared" si="37"/>
        <v>0</v>
      </c>
    </row>
    <row r="1202" spans="1:14" x14ac:dyDescent="0.2">
      <c r="A1202">
        <v>10</v>
      </c>
      <c r="B1202">
        <v>10</v>
      </c>
      <c r="C1202">
        <v>37</v>
      </c>
      <c r="D1202">
        <v>3</v>
      </c>
      <c r="F1202" t="s">
        <v>54</v>
      </c>
      <c r="G1202">
        <v>2</v>
      </c>
      <c r="H1202">
        <v>3</v>
      </c>
      <c r="I1202">
        <v>0.44919999999999999</v>
      </c>
      <c r="J1202">
        <v>0</v>
      </c>
      <c r="K1202">
        <v>0</v>
      </c>
      <c r="L1202">
        <v>14</v>
      </c>
      <c r="M1202">
        <f t="shared" si="36"/>
        <v>0</v>
      </c>
      <c r="N1202">
        <f t="shared" si="37"/>
        <v>1</v>
      </c>
    </row>
    <row r="1203" spans="1:14" x14ac:dyDescent="0.2">
      <c r="A1203">
        <v>10</v>
      </c>
      <c r="B1203">
        <v>10</v>
      </c>
      <c r="C1203">
        <v>38</v>
      </c>
      <c r="D1203">
        <v>3</v>
      </c>
      <c r="F1203" t="s">
        <v>52</v>
      </c>
      <c r="G1203">
        <v>4</v>
      </c>
      <c r="H1203">
        <v>3</v>
      </c>
      <c r="I1203">
        <v>0.36680000000000001</v>
      </c>
      <c r="J1203">
        <v>1</v>
      </c>
      <c r="K1203">
        <v>1</v>
      </c>
      <c r="L1203">
        <v>15</v>
      </c>
      <c r="M1203">
        <f t="shared" si="36"/>
        <v>1</v>
      </c>
      <c r="N1203">
        <f t="shared" si="37"/>
        <v>0</v>
      </c>
    </row>
    <row r="1204" spans="1:14" x14ac:dyDescent="0.2">
      <c r="A1204">
        <v>10</v>
      </c>
      <c r="B1204">
        <v>10</v>
      </c>
      <c r="C1204">
        <v>39</v>
      </c>
      <c r="D1204">
        <v>3</v>
      </c>
      <c r="F1204" t="s">
        <v>53</v>
      </c>
      <c r="G1204">
        <v>5</v>
      </c>
      <c r="H1204">
        <v>1</v>
      </c>
      <c r="I1204">
        <v>0.28320000000000001</v>
      </c>
      <c r="J1204">
        <v>1</v>
      </c>
      <c r="K1204">
        <v>0.5</v>
      </c>
      <c r="L1204">
        <v>15.5</v>
      </c>
      <c r="M1204">
        <f t="shared" si="36"/>
        <v>1</v>
      </c>
      <c r="N1204">
        <f t="shared" si="37"/>
        <v>0</v>
      </c>
    </row>
    <row r="1205" spans="1:14" x14ac:dyDescent="0.2">
      <c r="A1205">
        <v>10</v>
      </c>
      <c r="B1205">
        <v>10</v>
      </c>
      <c r="C1205">
        <v>40</v>
      </c>
      <c r="D1205">
        <v>3</v>
      </c>
      <c r="F1205" t="s">
        <v>54</v>
      </c>
      <c r="G1205">
        <v>2</v>
      </c>
      <c r="H1205">
        <v>2</v>
      </c>
      <c r="I1205">
        <v>0.39900000000000002</v>
      </c>
      <c r="J1205">
        <v>0</v>
      </c>
      <c r="K1205">
        <v>0</v>
      </c>
      <c r="L1205">
        <v>15.5</v>
      </c>
      <c r="M1205">
        <f t="shared" si="36"/>
        <v>0</v>
      </c>
      <c r="N1205">
        <f t="shared" si="37"/>
        <v>1</v>
      </c>
    </row>
    <row r="1206" spans="1:14" x14ac:dyDescent="0.2">
      <c r="A1206">
        <v>10</v>
      </c>
      <c r="B1206">
        <v>10</v>
      </c>
      <c r="C1206">
        <v>41</v>
      </c>
      <c r="D1206">
        <v>3</v>
      </c>
      <c r="F1206" t="s">
        <v>55</v>
      </c>
      <c r="G1206">
        <v>1</v>
      </c>
      <c r="H1206">
        <v>1</v>
      </c>
      <c r="I1206">
        <v>0.33310000000000001</v>
      </c>
      <c r="J1206">
        <v>0</v>
      </c>
      <c r="K1206">
        <v>0</v>
      </c>
      <c r="L1206">
        <v>15.5</v>
      </c>
      <c r="M1206">
        <f t="shared" si="36"/>
        <v>0</v>
      </c>
      <c r="N1206">
        <f t="shared" si="37"/>
        <v>1</v>
      </c>
    </row>
    <row r="1207" spans="1:14" x14ac:dyDescent="0.2">
      <c r="A1207">
        <v>10</v>
      </c>
      <c r="B1207">
        <v>10</v>
      </c>
      <c r="C1207">
        <v>42</v>
      </c>
      <c r="D1207">
        <v>3</v>
      </c>
      <c r="F1207" t="s">
        <v>51</v>
      </c>
      <c r="G1207">
        <v>6</v>
      </c>
      <c r="H1207">
        <v>3</v>
      </c>
      <c r="I1207">
        <v>0.28320000000000001</v>
      </c>
      <c r="J1207">
        <v>1</v>
      </c>
      <c r="K1207">
        <v>0</v>
      </c>
      <c r="L1207">
        <v>15.5</v>
      </c>
      <c r="M1207">
        <f t="shared" si="36"/>
        <v>1</v>
      </c>
      <c r="N1207">
        <f t="shared" si="37"/>
        <v>0</v>
      </c>
    </row>
    <row r="1208" spans="1:14" x14ac:dyDescent="0.2">
      <c r="A1208">
        <v>10</v>
      </c>
      <c r="B1208">
        <v>10</v>
      </c>
      <c r="C1208">
        <v>43</v>
      </c>
      <c r="D1208">
        <v>3</v>
      </c>
      <c r="F1208" t="s">
        <v>53</v>
      </c>
      <c r="G1208">
        <v>5</v>
      </c>
      <c r="H1208">
        <v>1</v>
      </c>
      <c r="I1208">
        <v>0.23230000000000001</v>
      </c>
      <c r="J1208">
        <v>1</v>
      </c>
      <c r="K1208">
        <v>0.5</v>
      </c>
      <c r="L1208">
        <v>16</v>
      </c>
      <c r="M1208">
        <f t="shared" si="36"/>
        <v>1</v>
      </c>
      <c r="N1208">
        <f t="shared" si="37"/>
        <v>0</v>
      </c>
    </row>
    <row r="1209" spans="1:14" x14ac:dyDescent="0.2">
      <c r="A1209">
        <v>10</v>
      </c>
      <c r="B1209">
        <v>10</v>
      </c>
      <c r="C1209">
        <v>44</v>
      </c>
      <c r="D1209">
        <v>3</v>
      </c>
      <c r="F1209" t="s">
        <v>51</v>
      </c>
      <c r="G1209">
        <v>6</v>
      </c>
      <c r="H1209">
        <v>1</v>
      </c>
      <c r="I1209">
        <v>0.2331</v>
      </c>
      <c r="J1209">
        <v>1</v>
      </c>
      <c r="K1209">
        <v>0</v>
      </c>
      <c r="L1209">
        <v>16</v>
      </c>
      <c r="M1209">
        <f t="shared" si="36"/>
        <v>1</v>
      </c>
      <c r="N1209">
        <f t="shared" si="37"/>
        <v>0</v>
      </c>
    </row>
    <row r="1210" spans="1:14" x14ac:dyDescent="0.2">
      <c r="A1210">
        <v>10</v>
      </c>
      <c r="B1210">
        <v>10</v>
      </c>
      <c r="C1210">
        <v>45</v>
      </c>
      <c r="D1210">
        <v>3</v>
      </c>
      <c r="F1210" t="s">
        <v>51</v>
      </c>
      <c r="G1210">
        <v>6</v>
      </c>
      <c r="H1210">
        <v>1</v>
      </c>
      <c r="I1210">
        <v>0.36499999999999999</v>
      </c>
      <c r="J1210">
        <v>1</v>
      </c>
      <c r="K1210">
        <v>0</v>
      </c>
      <c r="L1210">
        <v>16</v>
      </c>
      <c r="M1210">
        <f t="shared" si="36"/>
        <v>1</v>
      </c>
      <c r="N1210">
        <f t="shared" si="37"/>
        <v>0</v>
      </c>
    </row>
    <row r="1211" spans="1:14" x14ac:dyDescent="0.2">
      <c r="A1211">
        <v>10</v>
      </c>
      <c r="B1211">
        <v>10</v>
      </c>
      <c r="C1211">
        <v>46</v>
      </c>
      <c r="D1211">
        <v>3</v>
      </c>
      <c r="F1211" t="s">
        <v>51</v>
      </c>
      <c r="G1211">
        <v>3</v>
      </c>
      <c r="H1211">
        <v>3</v>
      </c>
      <c r="I1211">
        <v>0.21579999999999999</v>
      </c>
      <c r="J1211">
        <v>0</v>
      </c>
      <c r="K1211">
        <v>0</v>
      </c>
      <c r="L1211">
        <v>16</v>
      </c>
      <c r="M1211">
        <f t="shared" si="36"/>
        <v>0</v>
      </c>
      <c r="N1211">
        <f t="shared" si="37"/>
        <v>1</v>
      </c>
    </row>
    <row r="1212" spans="1:14" x14ac:dyDescent="0.2">
      <c r="A1212">
        <v>10</v>
      </c>
      <c r="B1212">
        <v>10</v>
      </c>
      <c r="C1212">
        <v>47</v>
      </c>
      <c r="D1212">
        <v>3</v>
      </c>
      <c r="F1212" t="s">
        <v>52</v>
      </c>
      <c r="G1212">
        <v>4</v>
      </c>
      <c r="H1212">
        <v>2</v>
      </c>
      <c r="I1212">
        <v>0.3664</v>
      </c>
      <c r="J1212">
        <v>1</v>
      </c>
      <c r="K1212">
        <v>1</v>
      </c>
      <c r="L1212">
        <v>17</v>
      </c>
      <c r="M1212">
        <f t="shared" si="36"/>
        <v>1</v>
      </c>
      <c r="N1212">
        <f t="shared" si="37"/>
        <v>0</v>
      </c>
    </row>
    <row r="1213" spans="1:14" x14ac:dyDescent="0.2">
      <c r="A1213">
        <v>10</v>
      </c>
      <c r="B1213">
        <v>10</v>
      </c>
      <c r="C1213">
        <v>48</v>
      </c>
      <c r="D1213">
        <v>3</v>
      </c>
      <c r="F1213" t="s">
        <v>51</v>
      </c>
      <c r="G1213">
        <v>6</v>
      </c>
      <c r="H1213">
        <v>1</v>
      </c>
      <c r="I1213">
        <v>0.183</v>
      </c>
      <c r="J1213">
        <v>1</v>
      </c>
      <c r="K1213">
        <v>0</v>
      </c>
      <c r="L1213">
        <v>17</v>
      </c>
      <c r="M1213">
        <f t="shared" si="36"/>
        <v>1</v>
      </c>
      <c r="N1213">
        <f t="shared" si="37"/>
        <v>0</v>
      </c>
    </row>
    <row r="1214" spans="1:14" x14ac:dyDescent="0.2">
      <c r="A1214">
        <v>10</v>
      </c>
      <c r="B1214">
        <v>10</v>
      </c>
      <c r="C1214">
        <v>49</v>
      </c>
      <c r="D1214">
        <v>3</v>
      </c>
      <c r="F1214" t="s">
        <v>55</v>
      </c>
      <c r="G1214">
        <v>1</v>
      </c>
      <c r="H1214">
        <v>2</v>
      </c>
      <c r="I1214">
        <v>0.20019999999999999</v>
      </c>
      <c r="J1214">
        <v>0</v>
      </c>
      <c r="K1214">
        <v>0</v>
      </c>
      <c r="L1214">
        <v>17</v>
      </c>
      <c r="M1214">
        <f t="shared" si="36"/>
        <v>0</v>
      </c>
      <c r="N1214">
        <f t="shared" si="37"/>
        <v>1</v>
      </c>
    </row>
    <row r="1215" spans="1:14" x14ac:dyDescent="0.2">
      <c r="A1215">
        <v>10</v>
      </c>
      <c r="B1215">
        <v>10</v>
      </c>
      <c r="C1215">
        <v>50</v>
      </c>
      <c r="D1215">
        <v>3</v>
      </c>
      <c r="F1215" t="s">
        <v>55</v>
      </c>
      <c r="G1215">
        <v>1</v>
      </c>
      <c r="H1215">
        <v>2</v>
      </c>
      <c r="I1215">
        <v>0.18290000000000001</v>
      </c>
      <c r="J1215">
        <v>0</v>
      </c>
      <c r="K1215">
        <v>0</v>
      </c>
      <c r="L1215">
        <v>17</v>
      </c>
      <c r="M1215">
        <f t="shared" si="36"/>
        <v>0</v>
      </c>
      <c r="N1215">
        <f t="shared" si="37"/>
        <v>1</v>
      </c>
    </row>
    <row r="1216" spans="1:14" x14ac:dyDescent="0.2">
      <c r="A1216">
        <v>10</v>
      </c>
      <c r="B1216">
        <v>10</v>
      </c>
      <c r="C1216">
        <v>51</v>
      </c>
      <c r="D1216">
        <v>3</v>
      </c>
      <c r="F1216" t="s">
        <v>52</v>
      </c>
      <c r="G1216">
        <v>4</v>
      </c>
      <c r="H1216">
        <v>3</v>
      </c>
      <c r="I1216">
        <v>0.56610000000000005</v>
      </c>
      <c r="J1216">
        <v>1</v>
      </c>
      <c r="K1216">
        <v>1</v>
      </c>
      <c r="L1216">
        <v>18</v>
      </c>
      <c r="M1216">
        <f t="shared" si="36"/>
        <v>1</v>
      </c>
      <c r="N1216">
        <f t="shared" si="37"/>
        <v>0</v>
      </c>
    </row>
    <row r="1217" spans="1:14" x14ac:dyDescent="0.2">
      <c r="A1217">
        <v>10</v>
      </c>
      <c r="B1217">
        <v>10</v>
      </c>
      <c r="C1217">
        <v>52</v>
      </c>
      <c r="D1217">
        <v>3</v>
      </c>
      <c r="F1217" t="s">
        <v>51</v>
      </c>
      <c r="G1217">
        <v>3</v>
      </c>
      <c r="H1217">
        <v>1</v>
      </c>
      <c r="I1217">
        <v>0.3992</v>
      </c>
      <c r="J1217">
        <v>0</v>
      </c>
      <c r="K1217">
        <v>0</v>
      </c>
      <c r="L1217">
        <v>18</v>
      </c>
      <c r="M1217">
        <f t="shared" si="36"/>
        <v>0</v>
      </c>
      <c r="N1217">
        <f t="shared" si="37"/>
        <v>1</v>
      </c>
    </row>
    <row r="1218" spans="1:14" x14ac:dyDescent="0.2">
      <c r="A1218">
        <v>10</v>
      </c>
      <c r="B1218">
        <v>10</v>
      </c>
      <c r="C1218">
        <v>53</v>
      </c>
      <c r="D1218">
        <v>3</v>
      </c>
      <c r="F1218" t="s">
        <v>51</v>
      </c>
      <c r="G1218">
        <v>3</v>
      </c>
      <c r="H1218">
        <v>3</v>
      </c>
      <c r="I1218">
        <v>0.26569999999999999</v>
      </c>
      <c r="J1218">
        <v>0</v>
      </c>
      <c r="K1218">
        <v>0</v>
      </c>
      <c r="L1218">
        <v>18</v>
      </c>
      <c r="M1218">
        <f t="shared" ref="M1218:M1281" si="38">IF(J1218=1,1,0)</f>
        <v>0</v>
      </c>
      <c r="N1218">
        <f t="shared" ref="N1218:N1281" si="39">IF(J1218=1,0,1)</f>
        <v>1</v>
      </c>
    </row>
    <row r="1219" spans="1:14" x14ac:dyDescent="0.2">
      <c r="A1219">
        <v>10</v>
      </c>
      <c r="B1219">
        <v>10</v>
      </c>
      <c r="C1219">
        <v>54</v>
      </c>
      <c r="D1219">
        <v>3</v>
      </c>
      <c r="F1219" t="s">
        <v>51</v>
      </c>
      <c r="G1219">
        <v>3</v>
      </c>
      <c r="H1219">
        <v>3</v>
      </c>
      <c r="I1219">
        <v>0.24979999999999999</v>
      </c>
      <c r="J1219">
        <v>0</v>
      </c>
      <c r="K1219">
        <v>0</v>
      </c>
      <c r="L1219">
        <v>18</v>
      </c>
      <c r="M1219">
        <f t="shared" si="38"/>
        <v>0</v>
      </c>
      <c r="N1219">
        <f t="shared" si="39"/>
        <v>1</v>
      </c>
    </row>
    <row r="1220" spans="1:14" x14ac:dyDescent="0.2">
      <c r="A1220">
        <v>10</v>
      </c>
      <c r="B1220">
        <v>10</v>
      </c>
      <c r="C1220">
        <v>55</v>
      </c>
      <c r="D1220">
        <v>3</v>
      </c>
      <c r="F1220" t="s">
        <v>53</v>
      </c>
      <c r="G1220">
        <v>5</v>
      </c>
      <c r="H1220">
        <v>1</v>
      </c>
      <c r="I1220">
        <v>0.23319999999999999</v>
      </c>
      <c r="J1220">
        <v>1</v>
      </c>
      <c r="K1220">
        <v>0.5</v>
      </c>
      <c r="L1220">
        <v>18.5</v>
      </c>
      <c r="M1220">
        <f t="shared" si="38"/>
        <v>1</v>
      </c>
      <c r="N1220">
        <f t="shared" si="39"/>
        <v>0</v>
      </c>
    </row>
    <row r="1221" spans="1:14" x14ac:dyDescent="0.2">
      <c r="A1221">
        <v>10</v>
      </c>
      <c r="B1221">
        <v>10</v>
      </c>
      <c r="C1221">
        <v>56</v>
      </c>
      <c r="D1221">
        <v>3</v>
      </c>
      <c r="F1221" t="s">
        <v>55</v>
      </c>
      <c r="G1221">
        <v>1</v>
      </c>
      <c r="H1221">
        <v>3</v>
      </c>
      <c r="I1221">
        <v>0.3498</v>
      </c>
      <c r="J1221">
        <v>0</v>
      </c>
      <c r="K1221">
        <v>0</v>
      </c>
      <c r="L1221">
        <v>18.5</v>
      </c>
      <c r="M1221">
        <f t="shared" si="38"/>
        <v>0</v>
      </c>
      <c r="N1221">
        <f t="shared" si="39"/>
        <v>1</v>
      </c>
    </row>
    <row r="1222" spans="1:14" x14ac:dyDescent="0.2">
      <c r="A1222">
        <v>10</v>
      </c>
      <c r="B1222">
        <v>10</v>
      </c>
      <c r="C1222">
        <v>57</v>
      </c>
      <c r="D1222">
        <v>3</v>
      </c>
      <c r="F1222" t="s">
        <v>51</v>
      </c>
      <c r="G1222">
        <v>6</v>
      </c>
      <c r="H1222">
        <v>1</v>
      </c>
      <c r="I1222">
        <v>0.33310000000000001</v>
      </c>
      <c r="J1222">
        <v>1</v>
      </c>
      <c r="K1222">
        <v>0</v>
      </c>
      <c r="L1222">
        <v>18.5</v>
      </c>
      <c r="M1222">
        <f t="shared" si="38"/>
        <v>1</v>
      </c>
      <c r="N1222">
        <f t="shared" si="39"/>
        <v>0</v>
      </c>
    </row>
    <row r="1223" spans="1:14" x14ac:dyDescent="0.2">
      <c r="A1223">
        <v>10</v>
      </c>
      <c r="B1223">
        <v>10</v>
      </c>
      <c r="C1223">
        <v>58</v>
      </c>
      <c r="D1223">
        <v>3</v>
      </c>
      <c r="F1223" t="s">
        <v>52</v>
      </c>
      <c r="G1223">
        <v>4</v>
      </c>
      <c r="H1223">
        <v>2</v>
      </c>
      <c r="I1223">
        <v>0.35020000000000001</v>
      </c>
      <c r="J1223">
        <v>1</v>
      </c>
      <c r="K1223">
        <v>1</v>
      </c>
      <c r="L1223">
        <v>19.5</v>
      </c>
      <c r="M1223">
        <f t="shared" si="38"/>
        <v>1</v>
      </c>
      <c r="N1223">
        <f t="shared" si="39"/>
        <v>0</v>
      </c>
    </row>
    <row r="1224" spans="1:14" x14ac:dyDescent="0.2">
      <c r="A1224">
        <v>10</v>
      </c>
      <c r="B1224">
        <v>10</v>
      </c>
      <c r="C1224">
        <v>59</v>
      </c>
      <c r="D1224">
        <v>3</v>
      </c>
      <c r="F1224" t="s">
        <v>51</v>
      </c>
      <c r="G1224">
        <v>6</v>
      </c>
      <c r="H1224">
        <v>2</v>
      </c>
      <c r="I1224">
        <v>0.26629999999999998</v>
      </c>
      <c r="J1224">
        <v>1</v>
      </c>
      <c r="K1224">
        <v>0</v>
      </c>
      <c r="L1224">
        <v>19.5</v>
      </c>
      <c r="M1224">
        <f t="shared" si="38"/>
        <v>1</v>
      </c>
      <c r="N1224">
        <f t="shared" si="39"/>
        <v>0</v>
      </c>
    </row>
    <row r="1225" spans="1:14" x14ac:dyDescent="0.2">
      <c r="A1225">
        <v>10</v>
      </c>
      <c r="B1225">
        <v>10</v>
      </c>
      <c r="C1225">
        <v>60</v>
      </c>
      <c r="D1225">
        <v>3</v>
      </c>
      <c r="F1225" t="s">
        <v>53</v>
      </c>
      <c r="G1225">
        <v>5</v>
      </c>
      <c r="H1225">
        <v>2</v>
      </c>
      <c r="I1225">
        <v>0.3332</v>
      </c>
      <c r="J1225">
        <v>1</v>
      </c>
      <c r="K1225">
        <v>0.5</v>
      </c>
      <c r="L1225">
        <v>20</v>
      </c>
      <c r="M1225">
        <f t="shared" si="38"/>
        <v>1</v>
      </c>
      <c r="N1225">
        <f t="shared" si="39"/>
        <v>0</v>
      </c>
    </row>
    <row r="1226" spans="1:14" x14ac:dyDescent="0.2">
      <c r="A1226">
        <v>10</v>
      </c>
      <c r="B1226">
        <v>10</v>
      </c>
      <c r="C1226">
        <v>61</v>
      </c>
      <c r="D1226">
        <v>3</v>
      </c>
      <c r="F1226" t="s">
        <v>55</v>
      </c>
      <c r="G1226">
        <v>1</v>
      </c>
      <c r="H1226">
        <v>1</v>
      </c>
      <c r="I1226">
        <v>8.3699999999999997E-2</v>
      </c>
      <c r="J1226">
        <v>0</v>
      </c>
      <c r="K1226">
        <v>0</v>
      </c>
      <c r="L1226">
        <v>20</v>
      </c>
      <c r="M1226">
        <f t="shared" si="38"/>
        <v>0</v>
      </c>
      <c r="N1226">
        <f t="shared" si="39"/>
        <v>1</v>
      </c>
    </row>
    <row r="1227" spans="1:14" x14ac:dyDescent="0.2">
      <c r="A1227">
        <v>10</v>
      </c>
      <c r="B1227">
        <v>10</v>
      </c>
      <c r="C1227">
        <v>62</v>
      </c>
      <c r="D1227">
        <v>3</v>
      </c>
      <c r="F1227" t="s">
        <v>55</v>
      </c>
      <c r="G1227">
        <v>1</v>
      </c>
      <c r="H1227">
        <v>3</v>
      </c>
      <c r="I1227">
        <v>0.1993</v>
      </c>
      <c r="J1227">
        <v>0</v>
      </c>
      <c r="K1227">
        <v>0</v>
      </c>
      <c r="L1227">
        <v>20</v>
      </c>
      <c r="M1227">
        <f t="shared" si="38"/>
        <v>0</v>
      </c>
      <c r="N1227">
        <f t="shared" si="39"/>
        <v>1</v>
      </c>
    </row>
    <row r="1228" spans="1:14" x14ac:dyDescent="0.2">
      <c r="A1228">
        <v>10</v>
      </c>
      <c r="B1228">
        <v>10</v>
      </c>
      <c r="C1228">
        <v>63</v>
      </c>
      <c r="D1228">
        <v>3</v>
      </c>
      <c r="F1228" t="s">
        <v>51</v>
      </c>
      <c r="G1228">
        <v>6</v>
      </c>
      <c r="H1228">
        <v>2</v>
      </c>
      <c r="I1228">
        <v>0.64990000000000003</v>
      </c>
      <c r="J1228">
        <v>1</v>
      </c>
      <c r="K1228">
        <v>0</v>
      </c>
      <c r="L1228">
        <v>20</v>
      </c>
      <c r="M1228">
        <f t="shared" si="38"/>
        <v>1</v>
      </c>
      <c r="N1228">
        <f t="shared" si="39"/>
        <v>0</v>
      </c>
    </row>
    <row r="1229" spans="1:14" x14ac:dyDescent="0.2">
      <c r="A1229">
        <v>10</v>
      </c>
      <c r="B1229">
        <v>10</v>
      </c>
      <c r="C1229">
        <v>64</v>
      </c>
      <c r="D1229">
        <v>3</v>
      </c>
      <c r="F1229" t="s">
        <v>53</v>
      </c>
      <c r="G1229">
        <v>5</v>
      </c>
      <c r="H1229">
        <v>2</v>
      </c>
      <c r="I1229">
        <v>0.35020000000000001</v>
      </c>
      <c r="J1229">
        <v>1</v>
      </c>
      <c r="K1229">
        <v>0.5</v>
      </c>
      <c r="L1229">
        <v>20.5</v>
      </c>
      <c r="M1229">
        <f t="shared" si="38"/>
        <v>1</v>
      </c>
      <c r="N1229">
        <f t="shared" si="39"/>
        <v>0</v>
      </c>
    </row>
    <row r="1230" spans="1:14" x14ac:dyDescent="0.2">
      <c r="A1230">
        <v>10</v>
      </c>
      <c r="B1230">
        <v>10</v>
      </c>
      <c r="C1230">
        <v>65</v>
      </c>
      <c r="D1230">
        <v>3</v>
      </c>
      <c r="F1230" t="s">
        <v>52</v>
      </c>
      <c r="G1230">
        <v>4</v>
      </c>
      <c r="H1230">
        <v>2</v>
      </c>
      <c r="I1230">
        <v>0.23330000000000001</v>
      </c>
      <c r="J1230">
        <v>1</v>
      </c>
      <c r="K1230">
        <v>1</v>
      </c>
      <c r="L1230">
        <v>21.5</v>
      </c>
      <c r="M1230">
        <f t="shared" si="38"/>
        <v>1</v>
      </c>
      <c r="N1230">
        <f t="shared" si="39"/>
        <v>0</v>
      </c>
    </row>
    <row r="1231" spans="1:14" x14ac:dyDescent="0.2">
      <c r="A1231">
        <v>10</v>
      </c>
      <c r="B1231">
        <v>10</v>
      </c>
      <c r="C1231">
        <v>66</v>
      </c>
      <c r="D1231">
        <v>3</v>
      </c>
      <c r="F1231" t="s">
        <v>53</v>
      </c>
      <c r="G1231">
        <v>5</v>
      </c>
      <c r="H1231">
        <v>3</v>
      </c>
      <c r="I1231">
        <v>0.44979999999999998</v>
      </c>
      <c r="J1231">
        <v>1</v>
      </c>
      <c r="K1231">
        <v>0.5</v>
      </c>
      <c r="L1231">
        <v>22</v>
      </c>
      <c r="M1231">
        <f t="shared" si="38"/>
        <v>1</v>
      </c>
      <c r="N1231">
        <f t="shared" si="39"/>
        <v>0</v>
      </c>
    </row>
    <row r="1232" spans="1:14" x14ac:dyDescent="0.2">
      <c r="A1232">
        <v>10</v>
      </c>
      <c r="B1232">
        <v>10</v>
      </c>
      <c r="C1232">
        <v>67</v>
      </c>
      <c r="D1232">
        <v>3</v>
      </c>
      <c r="F1232" t="s">
        <v>51</v>
      </c>
      <c r="G1232">
        <v>6</v>
      </c>
      <c r="H1232">
        <v>1</v>
      </c>
      <c r="I1232">
        <v>0.3664</v>
      </c>
      <c r="J1232">
        <v>1</v>
      </c>
      <c r="K1232">
        <v>0</v>
      </c>
      <c r="L1232">
        <v>22</v>
      </c>
      <c r="M1232">
        <f t="shared" si="38"/>
        <v>1</v>
      </c>
      <c r="N1232">
        <f t="shared" si="39"/>
        <v>0</v>
      </c>
    </row>
    <row r="1233" spans="1:14" x14ac:dyDescent="0.2">
      <c r="A1233">
        <v>10</v>
      </c>
      <c r="B1233">
        <v>10</v>
      </c>
      <c r="C1233">
        <v>68</v>
      </c>
      <c r="D1233">
        <v>3</v>
      </c>
      <c r="F1233" t="s">
        <v>55</v>
      </c>
      <c r="G1233">
        <v>1</v>
      </c>
      <c r="H1233">
        <v>1</v>
      </c>
      <c r="I1233">
        <v>0.40229999999999999</v>
      </c>
      <c r="J1233">
        <v>0</v>
      </c>
      <c r="K1233">
        <v>0</v>
      </c>
      <c r="L1233">
        <v>22</v>
      </c>
      <c r="M1233">
        <f t="shared" si="38"/>
        <v>0</v>
      </c>
      <c r="N1233">
        <f t="shared" si="39"/>
        <v>1</v>
      </c>
    </row>
    <row r="1234" spans="1:14" x14ac:dyDescent="0.2">
      <c r="A1234">
        <v>10</v>
      </c>
      <c r="B1234">
        <v>10</v>
      </c>
      <c r="C1234">
        <v>69</v>
      </c>
      <c r="D1234">
        <v>3</v>
      </c>
      <c r="F1234" t="s">
        <v>53</v>
      </c>
      <c r="G1234">
        <v>5</v>
      </c>
      <c r="H1234">
        <v>3</v>
      </c>
      <c r="I1234">
        <v>0.3493</v>
      </c>
      <c r="J1234">
        <v>1</v>
      </c>
      <c r="K1234">
        <v>0.5</v>
      </c>
      <c r="L1234">
        <v>22.5</v>
      </c>
      <c r="M1234">
        <f t="shared" si="38"/>
        <v>1</v>
      </c>
      <c r="N1234">
        <f t="shared" si="39"/>
        <v>0</v>
      </c>
    </row>
    <row r="1235" spans="1:14" x14ac:dyDescent="0.2">
      <c r="A1235">
        <v>10</v>
      </c>
      <c r="B1235">
        <v>10</v>
      </c>
      <c r="C1235">
        <v>70</v>
      </c>
      <c r="D1235">
        <v>3</v>
      </c>
      <c r="F1235" t="s">
        <v>52</v>
      </c>
      <c r="G1235">
        <v>4</v>
      </c>
      <c r="H1235">
        <v>1</v>
      </c>
      <c r="I1235">
        <v>0.25</v>
      </c>
      <c r="J1235">
        <v>1</v>
      </c>
      <c r="K1235">
        <v>1</v>
      </c>
      <c r="L1235">
        <v>23.5</v>
      </c>
      <c r="M1235">
        <f t="shared" si="38"/>
        <v>1</v>
      </c>
      <c r="N1235">
        <f t="shared" si="39"/>
        <v>0</v>
      </c>
    </row>
    <row r="1236" spans="1:14" x14ac:dyDescent="0.2">
      <c r="A1236">
        <v>10</v>
      </c>
      <c r="B1236">
        <v>10</v>
      </c>
      <c r="C1236">
        <v>71</v>
      </c>
      <c r="D1236">
        <v>3</v>
      </c>
      <c r="F1236" t="s">
        <v>51</v>
      </c>
      <c r="G1236">
        <v>6</v>
      </c>
      <c r="H1236">
        <v>3</v>
      </c>
      <c r="I1236">
        <v>0.21640000000000001</v>
      </c>
      <c r="J1236">
        <v>1</v>
      </c>
      <c r="K1236">
        <v>0</v>
      </c>
      <c r="L1236">
        <v>23.5</v>
      </c>
      <c r="M1236">
        <f t="shared" si="38"/>
        <v>1</v>
      </c>
      <c r="N1236">
        <f t="shared" si="39"/>
        <v>0</v>
      </c>
    </row>
    <row r="1237" spans="1:14" x14ac:dyDescent="0.2">
      <c r="A1237">
        <v>10</v>
      </c>
      <c r="B1237">
        <v>10</v>
      </c>
      <c r="C1237">
        <v>72</v>
      </c>
      <c r="D1237">
        <v>3</v>
      </c>
      <c r="F1237" t="s">
        <v>54</v>
      </c>
      <c r="G1237">
        <v>2</v>
      </c>
      <c r="H1237">
        <v>2</v>
      </c>
      <c r="I1237">
        <v>0.4</v>
      </c>
      <c r="J1237">
        <v>0</v>
      </c>
      <c r="K1237">
        <v>0</v>
      </c>
      <c r="L1237">
        <v>23.5</v>
      </c>
      <c r="M1237">
        <f t="shared" si="38"/>
        <v>0</v>
      </c>
      <c r="N1237">
        <f t="shared" si="39"/>
        <v>1</v>
      </c>
    </row>
    <row r="1238" spans="1:14" x14ac:dyDescent="0.2">
      <c r="A1238">
        <v>10</v>
      </c>
      <c r="B1238">
        <v>10</v>
      </c>
      <c r="C1238">
        <v>73</v>
      </c>
      <c r="D1238">
        <v>3</v>
      </c>
      <c r="F1238" t="s">
        <v>51</v>
      </c>
      <c r="G1238">
        <v>6</v>
      </c>
      <c r="H1238">
        <v>2</v>
      </c>
      <c r="I1238">
        <v>0.29930000000000001</v>
      </c>
      <c r="J1238">
        <v>1</v>
      </c>
      <c r="K1238">
        <v>0</v>
      </c>
      <c r="L1238">
        <v>23.5</v>
      </c>
      <c r="M1238">
        <f t="shared" si="38"/>
        <v>1</v>
      </c>
      <c r="N1238">
        <f t="shared" si="39"/>
        <v>0</v>
      </c>
    </row>
    <row r="1239" spans="1:14" x14ac:dyDescent="0.2">
      <c r="A1239">
        <v>10</v>
      </c>
      <c r="B1239">
        <v>10</v>
      </c>
      <c r="C1239">
        <v>74</v>
      </c>
      <c r="D1239">
        <v>3</v>
      </c>
      <c r="F1239" t="s">
        <v>51</v>
      </c>
      <c r="G1239">
        <v>6</v>
      </c>
      <c r="H1239">
        <v>2</v>
      </c>
      <c r="I1239">
        <v>0.29980000000000001</v>
      </c>
      <c r="J1239">
        <v>1</v>
      </c>
      <c r="K1239">
        <v>0</v>
      </c>
      <c r="L1239">
        <v>23.5</v>
      </c>
      <c r="M1239">
        <f t="shared" si="38"/>
        <v>1</v>
      </c>
      <c r="N1239">
        <f t="shared" si="39"/>
        <v>0</v>
      </c>
    </row>
    <row r="1240" spans="1:14" x14ac:dyDescent="0.2">
      <c r="A1240">
        <v>10</v>
      </c>
      <c r="B1240">
        <v>10</v>
      </c>
      <c r="C1240">
        <v>75</v>
      </c>
      <c r="D1240">
        <v>3</v>
      </c>
      <c r="F1240" t="s">
        <v>53</v>
      </c>
      <c r="G1240">
        <v>5</v>
      </c>
      <c r="H1240">
        <v>1</v>
      </c>
      <c r="I1240">
        <v>0.49940000000000001</v>
      </c>
      <c r="J1240">
        <v>1</v>
      </c>
      <c r="K1240">
        <v>0.5</v>
      </c>
      <c r="L1240">
        <v>24</v>
      </c>
      <c r="M1240">
        <f t="shared" si="38"/>
        <v>1</v>
      </c>
      <c r="N1240">
        <f t="shared" si="39"/>
        <v>0</v>
      </c>
    </row>
    <row r="1241" spans="1:14" x14ac:dyDescent="0.2">
      <c r="A1241">
        <v>10</v>
      </c>
      <c r="B1241">
        <v>10</v>
      </c>
      <c r="C1241">
        <v>76</v>
      </c>
      <c r="D1241">
        <v>3</v>
      </c>
      <c r="F1241" t="s">
        <v>54</v>
      </c>
      <c r="G1241">
        <v>2</v>
      </c>
      <c r="H1241">
        <v>2</v>
      </c>
      <c r="I1241">
        <v>0.2492</v>
      </c>
      <c r="J1241">
        <v>0</v>
      </c>
      <c r="K1241">
        <v>0</v>
      </c>
      <c r="L1241">
        <v>24</v>
      </c>
      <c r="M1241">
        <f t="shared" si="38"/>
        <v>0</v>
      </c>
      <c r="N1241">
        <f t="shared" si="39"/>
        <v>1</v>
      </c>
    </row>
    <row r="1242" spans="1:14" x14ac:dyDescent="0.2">
      <c r="A1242">
        <v>10</v>
      </c>
      <c r="B1242">
        <v>10</v>
      </c>
      <c r="C1242">
        <v>77</v>
      </c>
      <c r="D1242">
        <v>3</v>
      </c>
      <c r="F1242" t="s">
        <v>54</v>
      </c>
      <c r="G1242">
        <v>2</v>
      </c>
      <c r="H1242">
        <v>1</v>
      </c>
      <c r="I1242">
        <v>0.1996</v>
      </c>
      <c r="J1242">
        <v>0</v>
      </c>
      <c r="K1242">
        <v>0</v>
      </c>
      <c r="L1242">
        <v>24</v>
      </c>
      <c r="M1242">
        <f t="shared" si="38"/>
        <v>0</v>
      </c>
      <c r="N1242">
        <f t="shared" si="39"/>
        <v>1</v>
      </c>
    </row>
    <row r="1243" spans="1:14" x14ac:dyDescent="0.2">
      <c r="A1243">
        <v>10</v>
      </c>
      <c r="B1243">
        <v>10</v>
      </c>
      <c r="C1243">
        <v>78</v>
      </c>
      <c r="D1243">
        <v>3</v>
      </c>
      <c r="F1243" t="s">
        <v>53</v>
      </c>
      <c r="G1243">
        <v>5</v>
      </c>
      <c r="H1243">
        <v>2</v>
      </c>
      <c r="I1243">
        <v>8.2900000000000001E-2</v>
      </c>
      <c r="J1243">
        <v>1</v>
      </c>
      <c r="K1243">
        <v>0.5</v>
      </c>
      <c r="L1243">
        <v>24.5</v>
      </c>
      <c r="M1243">
        <f t="shared" si="38"/>
        <v>1</v>
      </c>
      <c r="N1243">
        <f t="shared" si="39"/>
        <v>0</v>
      </c>
    </row>
    <row r="1244" spans="1:14" x14ac:dyDescent="0.2">
      <c r="A1244">
        <v>10</v>
      </c>
      <c r="B1244">
        <v>10</v>
      </c>
      <c r="C1244">
        <v>79</v>
      </c>
      <c r="D1244">
        <v>3</v>
      </c>
      <c r="F1244" t="s">
        <v>52</v>
      </c>
      <c r="G1244">
        <v>4</v>
      </c>
      <c r="H1244">
        <v>1</v>
      </c>
      <c r="I1244">
        <v>0.2001</v>
      </c>
      <c r="J1244">
        <v>1</v>
      </c>
      <c r="K1244">
        <v>1</v>
      </c>
      <c r="L1244">
        <v>25.5</v>
      </c>
      <c r="M1244">
        <f t="shared" si="38"/>
        <v>1</v>
      </c>
      <c r="N1244">
        <f t="shared" si="39"/>
        <v>0</v>
      </c>
    </row>
    <row r="1245" spans="1:14" x14ac:dyDescent="0.2">
      <c r="A1245">
        <v>10</v>
      </c>
      <c r="B1245">
        <v>10</v>
      </c>
      <c r="C1245">
        <v>80</v>
      </c>
      <c r="D1245">
        <v>3</v>
      </c>
      <c r="F1245" t="s">
        <v>55</v>
      </c>
      <c r="G1245">
        <v>1</v>
      </c>
      <c r="H1245">
        <v>3</v>
      </c>
      <c r="I1245">
        <v>0.23319999999999999</v>
      </c>
      <c r="J1245">
        <v>0</v>
      </c>
      <c r="K1245">
        <v>0</v>
      </c>
      <c r="L1245">
        <v>25.5</v>
      </c>
      <c r="M1245">
        <f t="shared" si="38"/>
        <v>0</v>
      </c>
      <c r="N1245">
        <f t="shared" si="39"/>
        <v>1</v>
      </c>
    </row>
    <row r="1246" spans="1:14" x14ac:dyDescent="0.2">
      <c r="A1246">
        <v>10</v>
      </c>
      <c r="B1246">
        <v>10</v>
      </c>
      <c r="C1246">
        <v>81</v>
      </c>
      <c r="D1246">
        <v>3</v>
      </c>
      <c r="F1246" t="s">
        <v>53</v>
      </c>
      <c r="G1246">
        <v>5</v>
      </c>
      <c r="H1246">
        <v>2</v>
      </c>
      <c r="I1246">
        <v>0.28210000000000002</v>
      </c>
      <c r="J1246">
        <v>1</v>
      </c>
      <c r="K1246">
        <v>0.5</v>
      </c>
      <c r="L1246">
        <v>26</v>
      </c>
      <c r="M1246">
        <f t="shared" si="38"/>
        <v>1</v>
      </c>
      <c r="N1246">
        <f t="shared" si="39"/>
        <v>0</v>
      </c>
    </row>
    <row r="1247" spans="1:14" x14ac:dyDescent="0.2">
      <c r="A1247">
        <v>10</v>
      </c>
      <c r="B1247">
        <v>10</v>
      </c>
      <c r="C1247">
        <v>82</v>
      </c>
      <c r="D1247">
        <v>3</v>
      </c>
      <c r="F1247" t="s">
        <v>53</v>
      </c>
      <c r="G1247">
        <v>5</v>
      </c>
      <c r="H1247">
        <v>2</v>
      </c>
      <c r="I1247">
        <v>0.51629999999999998</v>
      </c>
      <c r="J1247">
        <v>1</v>
      </c>
      <c r="K1247">
        <v>0.5</v>
      </c>
      <c r="L1247">
        <v>26.5</v>
      </c>
      <c r="M1247">
        <f t="shared" si="38"/>
        <v>1</v>
      </c>
      <c r="N1247">
        <f t="shared" si="39"/>
        <v>0</v>
      </c>
    </row>
    <row r="1248" spans="1:14" x14ac:dyDescent="0.2">
      <c r="A1248">
        <v>10</v>
      </c>
      <c r="B1248">
        <v>10</v>
      </c>
      <c r="C1248">
        <v>83</v>
      </c>
      <c r="D1248">
        <v>3</v>
      </c>
      <c r="F1248" t="s">
        <v>54</v>
      </c>
      <c r="G1248">
        <v>2</v>
      </c>
      <c r="H1248">
        <v>3</v>
      </c>
      <c r="I1248">
        <v>0.34989999999999999</v>
      </c>
      <c r="J1248">
        <v>0</v>
      </c>
      <c r="K1248">
        <v>0</v>
      </c>
      <c r="L1248">
        <v>26.5</v>
      </c>
      <c r="M1248">
        <f t="shared" si="38"/>
        <v>0</v>
      </c>
      <c r="N1248">
        <f t="shared" si="39"/>
        <v>1</v>
      </c>
    </row>
    <row r="1249" spans="1:14" x14ac:dyDescent="0.2">
      <c r="A1249">
        <v>10</v>
      </c>
      <c r="B1249">
        <v>10</v>
      </c>
      <c r="C1249">
        <v>84</v>
      </c>
      <c r="D1249">
        <v>3</v>
      </c>
      <c r="F1249" t="s">
        <v>55</v>
      </c>
      <c r="G1249">
        <v>1</v>
      </c>
      <c r="H1249">
        <v>1</v>
      </c>
      <c r="I1249">
        <v>0.28299999999999997</v>
      </c>
      <c r="J1249">
        <v>0</v>
      </c>
      <c r="K1249">
        <v>0</v>
      </c>
      <c r="L1249">
        <v>26.5</v>
      </c>
      <c r="M1249">
        <f t="shared" si="38"/>
        <v>0</v>
      </c>
      <c r="N1249">
        <f t="shared" si="39"/>
        <v>1</v>
      </c>
    </row>
    <row r="1250" spans="1:14" x14ac:dyDescent="0.2">
      <c r="A1250">
        <v>10</v>
      </c>
      <c r="B1250">
        <v>10</v>
      </c>
      <c r="C1250">
        <v>85</v>
      </c>
      <c r="D1250">
        <v>3</v>
      </c>
      <c r="F1250" t="s">
        <v>54</v>
      </c>
      <c r="G1250">
        <v>2</v>
      </c>
      <c r="H1250">
        <v>3</v>
      </c>
      <c r="I1250">
        <v>0.28239999999999998</v>
      </c>
      <c r="J1250">
        <v>0</v>
      </c>
      <c r="K1250">
        <v>0</v>
      </c>
      <c r="L1250">
        <v>26.5</v>
      </c>
      <c r="M1250">
        <f t="shared" si="38"/>
        <v>0</v>
      </c>
      <c r="N1250">
        <f t="shared" si="39"/>
        <v>1</v>
      </c>
    </row>
    <row r="1251" spans="1:14" x14ac:dyDescent="0.2">
      <c r="A1251">
        <v>10</v>
      </c>
      <c r="B1251">
        <v>10</v>
      </c>
      <c r="C1251">
        <v>86</v>
      </c>
      <c r="D1251">
        <v>3</v>
      </c>
      <c r="F1251" t="s">
        <v>55</v>
      </c>
      <c r="G1251">
        <v>1</v>
      </c>
      <c r="H1251">
        <v>2</v>
      </c>
      <c r="I1251">
        <v>0.26600000000000001</v>
      </c>
      <c r="J1251">
        <v>0</v>
      </c>
      <c r="K1251">
        <v>0</v>
      </c>
      <c r="L1251">
        <v>26.5</v>
      </c>
      <c r="M1251">
        <f t="shared" si="38"/>
        <v>0</v>
      </c>
      <c r="N1251">
        <f t="shared" si="39"/>
        <v>1</v>
      </c>
    </row>
    <row r="1252" spans="1:14" x14ac:dyDescent="0.2">
      <c r="A1252">
        <v>10</v>
      </c>
      <c r="B1252">
        <v>10</v>
      </c>
      <c r="C1252">
        <v>87</v>
      </c>
      <c r="D1252">
        <v>3</v>
      </c>
      <c r="F1252" t="s">
        <v>51</v>
      </c>
      <c r="G1252">
        <v>6</v>
      </c>
      <c r="H1252">
        <v>2</v>
      </c>
      <c r="I1252">
        <v>8.3599999999999994E-2</v>
      </c>
      <c r="J1252">
        <v>1</v>
      </c>
      <c r="K1252">
        <v>0</v>
      </c>
      <c r="L1252">
        <v>26.5</v>
      </c>
      <c r="M1252">
        <f t="shared" si="38"/>
        <v>1</v>
      </c>
      <c r="N1252">
        <f t="shared" si="39"/>
        <v>0</v>
      </c>
    </row>
    <row r="1253" spans="1:14" x14ac:dyDescent="0.2">
      <c r="A1253">
        <v>10</v>
      </c>
      <c r="B1253">
        <v>10</v>
      </c>
      <c r="C1253">
        <v>88</v>
      </c>
      <c r="D1253">
        <v>3</v>
      </c>
      <c r="F1253" t="s">
        <v>52</v>
      </c>
      <c r="G1253">
        <v>4</v>
      </c>
      <c r="H1253">
        <v>1</v>
      </c>
      <c r="I1253">
        <v>0.20030000000000001</v>
      </c>
      <c r="J1253">
        <v>1</v>
      </c>
      <c r="K1253">
        <v>1</v>
      </c>
      <c r="L1253">
        <v>27.5</v>
      </c>
      <c r="M1253">
        <f t="shared" si="38"/>
        <v>1</v>
      </c>
      <c r="N1253">
        <f t="shared" si="39"/>
        <v>0</v>
      </c>
    </row>
    <row r="1254" spans="1:14" x14ac:dyDescent="0.2">
      <c r="A1254">
        <v>10</v>
      </c>
      <c r="B1254">
        <v>10</v>
      </c>
      <c r="C1254">
        <v>89</v>
      </c>
      <c r="D1254">
        <v>3</v>
      </c>
      <c r="F1254" t="s">
        <v>51</v>
      </c>
      <c r="G1254">
        <v>3</v>
      </c>
      <c r="H1254">
        <v>1</v>
      </c>
      <c r="I1254">
        <v>0.39960000000000001</v>
      </c>
      <c r="J1254">
        <v>0</v>
      </c>
      <c r="K1254">
        <v>0</v>
      </c>
      <c r="L1254">
        <v>27.5</v>
      </c>
      <c r="M1254">
        <f t="shared" si="38"/>
        <v>0</v>
      </c>
      <c r="N1254">
        <f t="shared" si="39"/>
        <v>1</v>
      </c>
    </row>
    <row r="1255" spans="1:14" x14ac:dyDescent="0.2">
      <c r="A1255">
        <v>10</v>
      </c>
      <c r="B1255">
        <v>10</v>
      </c>
      <c r="C1255">
        <v>90</v>
      </c>
      <c r="D1255">
        <v>3</v>
      </c>
      <c r="F1255" t="s">
        <v>55</v>
      </c>
      <c r="G1255">
        <v>1</v>
      </c>
      <c r="H1255">
        <v>3</v>
      </c>
      <c r="I1255">
        <v>0.3155</v>
      </c>
      <c r="J1255">
        <v>0</v>
      </c>
      <c r="K1255">
        <v>0</v>
      </c>
      <c r="L1255">
        <v>27.5</v>
      </c>
      <c r="M1255">
        <f t="shared" si="38"/>
        <v>0</v>
      </c>
      <c r="N1255">
        <f t="shared" si="39"/>
        <v>1</v>
      </c>
    </row>
    <row r="1256" spans="1:14" x14ac:dyDescent="0.2">
      <c r="A1256">
        <v>10</v>
      </c>
      <c r="B1256">
        <v>10</v>
      </c>
      <c r="C1256">
        <v>91</v>
      </c>
      <c r="D1256">
        <v>3</v>
      </c>
      <c r="F1256" t="s">
        <v>52</v>
      </c>
      <c r="G1256">
        <v>4</v>
      </c>
      <c r="H1256">
        <v>2</v>
      </c>
      <c r="I1256">
        <v>0.1666</v>
      </c>
      <c r="J1256">
        <v>1</v>
      </c>
      <c r="K1256">
        <v>1</v>
      </c>
      <c r="L1256">
        <v>28.5</v>
      </c>
      <c r="M1256">
        <f t="shared" si="38"/>
        <v>1</v>
      </c>
      <c r="N1256">
        <f t="shared" si="39"/>
        <v>0</v>
      </c>
    </row>
    <row r="1257" spans="1:14" x14ac:dyDescent="0.2">
      <c r="A1257">
        <v>10</v>
      </c>
      <c r="B1257">
        <v>10</v>
      </c>
      <c r="C1257">
        <v>92</v>
      </c>
      <c r="D1257">
        <v>3</v>
      </c>
      <c r="F1257" t="s">
        <v>54</v>
      </c>
      <c r="G1257">
        <v>2</v>
      </c>
      <c r="H1257">
        <v>3</v>
      </c>
      <c r="I1257">
        <v>0.24909999999999999</v>
      </c>
      <c r="J1257">
        <v>0</v>
      </c>
      <c r="K1257">
        <v>0</v>
      </c>
      <c r="L1257">
        <v>28.5</v>
      </c>
      <c r="M1257">
        <f t="shared" si="38"/>
        <v>0</v>
      </c>
      <c r="N1257">
        <f t="shared" si="39"/>
        <v>1</v>
      </c>
    </row>
    <row r="1258" spans="1:14" x14ac:dyDescent="0.2">
      <c r="A1258">
        <v>10</v>
      </c>
      <c r="B1258">
        <v>10</v>
      </c>
      <c r="C1258">
        <v>93</v>
      </c>
      <c r="D1258">
        <v>3</v>
      </c>
      <c r="F1258" t="s">
        <v>52</v>
      </c>
      <c r="G1258">
        <v>4</v>
      </c>
      <c r="H1258">
        <v>2</v>
      </c>
      <c r="I1258">
        <v>0.14910000000000001</v>
      </c>
      <c r="J1258">
        <v>1</v>
      </c>
      <c r="K1258">
        <v>1</v>
      </c>
      <c r="L1258">
        <v>29.5</v>
      </c>
      <c r="M1258">
        <f t="shared" si="38"/>
        <v>1</v>
      </c>
      <c r="N1258">
        <f t="shared" si="39"/>
        <v>0</v>
      </c>
    </row>
    <row r="1259" spans="1:14" x14ac:dyDescent="0.2">
      <c r="A1259">
        <v>10</v>
      </c>
      <c r="B1259">
        <v>10</v>
      </c>
      <c r="C1259">
        <v>94</v>
      </c>
      <c r="D1259">
        <v>3</v>
      </c>
      <c r="F1259" t="s">
        <v>52</v>
      </c>
      <c r="G1259">
        <v>4</v>
      </c>
      <c r="H1259">
        <v>3</v>
      </c>
      <c r="I1259">
        <v>0.16650000000000001</v>
      </c>
      <c r="J1259">
        <v>1</v>
      </c>
      <c r="K1259">
        <v>1</v>
      </c>
      <c r="L1259">
        <v>30.5</v>
      </c>
      <c r="M1259">
        <f t="shared" si="38"/>
        <v>1</v>
      </c>
      <c r="N1259">
        <f t="shared" si="39"/>
        <v>0</v>
      </c>
    </row>
    <row r="1260" spans="1:14" x14ac:dyDescent="0.2">
      <c r="A1260">
        <v>10</v>
      </c>
      <c r="B1260">
        <v>10</v>
      </c>
      <c r="C1260">
        <v>95</v>
      </c>
      <c r="D1260">
        <v>3</v>
      </c>
      <c r="F1260" t="s">
        <v>55</v>
      </c>
      <c r="G1260">
        <v>1</v>
      </c>
      <c r="H1260">
        <v>1</v>
      </c>
      <c r="I1260">
        <v>9.9500000000000005E-2</v>
      </c>
      <c r="J1260">
        <v>0</v>
      </c>
      <c r="K1260">
        <v>0</v>
      </c>
      <c r="L1260">
        <v>30.5</v>
      </c>
      <c r="M1260">
        <f t="shared" si="38"/>
        <v>0</v>
      </c>
      <c r="N1260">
        <f t="shared" si="39"/>
        <v>1</v>
      </c>
    </row>
    <row r="1261" spans="1:14" x14ac:dyDescent="0.2">
      <c r="A1261">
        <v>10</v>
      </c>
      <c r="B1261">
        <v>10</v>
      </c>
      <c r="C1261">
        <v>96</v>
      </c>
      <c r="D1261">
        <v>3</v>
      </c>
      <c r="F1261" t="s">
        <v>51</v>
      </c>
      <c r="G1261">
        <v>3</v>
      </c>
      <c r="H1261">
        <v>2</v>
      </c>
      <c r="I1261">
        <v>0.34910000000000002</v>
      </c>
      <c r="J1261">
        <v>0</v>
      </c>
      <c r="K1261">
        <v>0</v>
      </c>
      <c r="L1261">
        <v>30.5</v>
      </c>
      <c r="M1261">
        <f t="shared" si="38"/>
        <v>0</v>
      </c>
      <c r="N1261">
        <f t="shared" si="39"/>
        <v>1</v>
      </c>
    </row>
    <row r="1262" spans="1:14" hidden="1" x14ac:dyDescent="0.2">
      <c r="A1262">
        <v>11</v>
      </c>
      <c r="B1262">
        <v>11</v>
      </c>
      <c r="C1262">
        <v>1</v>
      </c>
      <c r="D1262">
        <v>2</v>
      </c>
      <c r="E1262">
        <v>0</v>
      </c>
      <c r="F1262" t="s">
        <v>51</v>
      </c>
      <c r="G1262">
        <v>3</v>
      </c>
      <c r="H1262">
        <v>2</v>
      </c>
      <c r="I1262">
        <v>1.0313000000000001</v>
      </c>
      <c r="J1262">
        <v>1</v>
      </c>
      <c r="K1262">
        <v>0</v>
      </c>
      <c r="L1262">
        <v>0</v>
      </c>
      <c r="M1262">
        <f t="shared" si="38"/>
        <v>1</v>
      </c>
      <c r="N1262">
        <f t="shared" si="39"/>
        <v>0</v>
      </c>
    </row>
    <row r="1263" spans="1:14" hidden="1" x14ac:dyDescent="0.2">
      <c r="A1263">
        <v>11</v>
      </c>
      <c r="B1263">
        <v>11</v>
      </c>
      <c r="C1263">
        <v>2</v>
      </c>
      <c r="D1263">
        <v>2</v>
      </c>
      <c r="E1263">
        <v>-0.5</v>
      </c>
      <c r="F1263" t="s">
        <v>55</v>
      </c>
      <c r="G1263">
        <v>1</v>
      </c>
      <c r="H1263">
        <v>2</v>
      </c>
      <c r="I1263">
        <v>0.8669</v>
      </c>
      <c r="J1263">
        <v>0</v>
      </c>
      <c r="K1263">
        <v>0</v>
      </c>
      <c r="L1263">
        <v>0</v>
      </c>
      <c r="M1263">
        <f t="shared" si="38"/>
        <v>0</v>
      </c>
      <c r="N1263">
        <f t="shared" si="39"/>
        <v>1</v>
      </c>
    </row>
    <row r="1264" spans="1:14" hidden="1" x14ac:dyDescent="0.2">
      <c r="A1264">
        <v>11</v>
      </c>
      <c r="B1264">
        <v>11</v>
      </c>
      <c r="C1264">
        <v>3</v>
      </c>
      <c r="D1264">
        <v>2</v>
      </c>
      <c r="E1264">
        <v>1</v>
      </c>
      <c r="F1264" t="s">
        <v>52</v>
      </c>
      <c r="G1264">
        <v>4</v>
      </c>
      <c r="H1264">
        <v>2</v>
      </c>
      <c r="I1264">
        <v>0.41710000000000003</v>
      </c>
      <c r="J1264">
        <v>1</v>
      </c>
      <c r="K1264">
        <v>1</v>
      </c>
      <c r="L1264">
        <v>1</v>
      </c>
      <c r="M1264">
        <f t="shared" si="38"/>
        <v>1</v>
      </c>
      <c r="N1264">
        <f t="shared" si="39"/>
        <v>0</v>
      </c>
    </row>
    <row r="1265" spans="1:14" hidden="1" x14ac:dyDescent="0.2">
      <c r="A1265">
        <v>11</v>
      </c>
      <c r="B1265">
        <v>11</v>
      </c>
      <c r="C1265">
        <v>4</v>
      </c>
      <c r="D1265">
        <v>2</v>
      </c>
      <c r="E1265">
        <v>0</v>
      </c>
      <c r="F1265" t="s">
        <v>51</v>
      </c>
      <c r="G1265">
        <v>6</v>
      </c>
      <c r="H1265">
        <v>3</v>
      </c>
      <c r="I1265">
        <v>0.47970000000000002</v>
      </c>
      <c r="J1265">
        <v>1</v>
      </c>
      <c r="K1265">
        <v>0</v>
      </c>
      <c r="L1265">
        <v>1</v>
      </c>
      <c r="M1265">
        <f t="shared" si="38"/>
        <v>1</v>
      </c>
      <c r="N1265">
        <f t="shared" si="39"/>
        <v>0</v>
      </c>
    </row>
    <row r="1266" spans="1:14" hidden="1" x14ac:dyDescent="0.2">
      <c r="A1266">
        <v>11</v>
      </c>
      <c r="B1266">
        <v>11</v>
      </c>
      <c r="C1266">
        <v>5</v>
      </c>
      <c r="D1266">
        <v>2</v>
      </c>
      <c r="E1266">
        <v>0.5</v>
      </c>
      <c r="F1266" t="s">
        <v>53</v>
      </c>
      <c r="G1266">
        <v>5</v>
      </c>
      <c r="H1266">
        <v>3</v>
      </c>
      <c r="I1266">
        <v>0.4662</v>
      </c>
      <c r="J1266">
        <v>1</v>
      </c>
      <c r="K1266">
        <v>0.5</v>
      </c>
      <c r="L1266">
        <v>1.5</v>
      </c>
      <c r="M1266">
        <f t="shared" si="38"/>
        <v>1</v>
      </c>
      <c r="N1266">
        <f t="shared" si="39"/>
        <v>0</v>
      </c>
    </row>
    <row r="1267" spans="1:14" hidden="1" x14ac:dyDescent="0.2">
      <c r="A1267">
        <v>11</v>
      </c>
      <c r="B1267">
        <v>11</v>
      </c>
      <c r="C1267">
        <v>6</v>
      </c>
      <c r="D1267">
        <v>2</v>
      </c>
      <c r="E1267">
        <v>-1</v>
      </c>
      <c r="F1267" t="s">
        <v>54</v>
      </c>
      <c r="G1267">
        <v>2</v>
      </c>
      <c r="H1267">
        <v>1</v>
      </c>
      <c r="I1267">
        <v>0.56679999999999997</v>
      </c>
      <c r="J1267">
        <v>0</v>
      </c>
      <c r="K1267">
        <v>0</v>
      </c>
      <c r="L1267">
        <v>1.5</v>
      </c>
      <c r="M1267">
        <f t="shared" si="38"/>
        <v>0</v>
      </c>
      <c r="N1267">
        <f t="shared" si="39"/>
        <v>1</v>
      </c>
    </row>
    <row r="1268" spans="1:14" hidden="1" x14ac:dyDescent="0.2">
      <c r="A1268">
        <v>11</v>
      </c>
      <c r="B1268">
        <v>11</v>
      </c>
      <c r="C1268">
        <v>7</v>
      </c>
      <c r="D1268">
        <v>2</v>
      </c>
      <c r="E1268">
        <v>0</v>
      </c>
      <c r="F1268" t="s">
        <v>51</v>
      </c>
      <c r="G1268">
        <v>3</v>
      </c>
      <c r="H1268">
        <v>2</v>
      </c>
      <c r="I1268">
        <v>0.76659999999999995</v>
      </c>
      <c r="J1268">
        <v>0</v>
      </c>
      <c r="K1268">
        <v>0</v>
      </c>
      <c r="L1268">
        <v>1.5</v>
      </c>
      <c r="M1268">
        <f t="shared" si="38"/>
        <v>0</v>
      </c>
      <c r="N1268">
        <f t="shared" si="39"/>
        <v>1</v>
      </c>
    </row>
    <row r="1269" spans="1:14" hidden="1" x14ac:dyDescent="0.2">
      <c r="A1269">
        <v>11</v>
      </c>
      <c r="B1269">
        <v>11</v>
      </c>
      <c r="C1269">
        <v>8</v>
      </c>
      <c r="D1269">
        <v>2</v>
      </c>
      <c r="E1269">
        <v>0</v>
      </c>
      <c r="F1269" t="s">
        <v>51</v>
      </c>
      <c r="G1269">
        <v>6</v>
      </c>
      <c r="H1269">
        <v>3</v>
      </c>
      <c r="I1269">
        <v>0.49919999999999998</v>
      </c>
      <c r="J1269">
        <v>1</v>
      </c>
      <c r="K1269">
        <v>0</v>
      </c>
      <c r="L1269">
        <v>1.5</v>
      </c>
      <c r="M1269">
        <f t="shared" si="38"/>
        <v>1</v>
      </c>
      <c r="N1269">
        <f t="shared" si="39"/>
        <v>0</v>
      </c>
    </row>
    <row r="1270" spans="1:14" hidden="1" x14ac:dyDescent="0.2">
      <c r="A1270">
        <v>11</v>
      </c>
      <c r="B1270">
        <v>11</v>
      </c>
      <c r="C1270">
        <v>9</v>
      </c>
      <c r="D1270">
        <v>2</v>
      </c>
      <c r="E1270">
        <v>1</v>
      </c>
      <c r="F1270" t="s">
        <v>52</v>
      </c>
      <c r="G1270">
        <v>4</v>
      </c>
      <c r="H1270">
        <v>1</v>
      </c>
      <c r="I1270">
        <v>0.43120000000000003</v>
      </c>
      <c r="J1270">
        <v>1</v>
      </c>
      <c r="K1270">
        <v>1</v>
      </c>
      <c r="L1270">
        <v>2.5</v>
      </c>
      <c r="M1270">
        <f t="shared" si="38"/>
        <v>1</v>
      </c>
      <c r="N1270">
        <f t="shared" si="39"/>
        <v>0</v>
      </c>
    </row>
    <row r="1271" spans="1:14" hidden="1" x14ac:dyDescent="0.2">
      <c r="A1271">
        <v>11</v>
      </c>
      <c r="B1271">
        <v>11</v>
      </c>
      <c r="C1271">
        <v>10</v>
      </c>
      <c r="D1271">
        <v>2</v>
      </c>
      <c r="E1271">
        <v>-0.5</v>
      </c>
      <c r="F1271" t="s">
        <v>55</v>
      </c>
      <c r="G1271">
        <v>1</v>
      </c>
      <c r="H1271">
        <v>2</v>
      </c>
      <c r="I1271">
        <v>0.5665</v>
      </c>
      <c r="J1271">
        <v>0</v>
      </c>
      <c r="K1271">
        <v>0</v>
      </c>
      <c r="L1271">
        <v>2.5</v>
      </c>
      <c r="M1271">
        <f t="shared" si="38"/>
        <v>0</v>
      </c>
      <c r="N1271">
        <f t="shared" si="39"/>
        <v>1</v>
      </c>
    </row>
    <row r="1272" spans="1:14" hidden="1" x14ac:dyDescent="0.2">
      <c r="A1272">
        <v>11</v>
      </c>
      <c r="B1272">
        <v>11</v>
      </c>
      <c r="C1272">
        <v>11</v>
      </c>
      <c r="D1272">
        <v>2</v>
      </c>
      <c r="E1272">
        <v>0</v>
      </c>
      <c r="F1272" t="s">
        <v>51</v>
      </c>
      <c r="G1272">
        <v>6</v>
      </c>
      <c r="H1272">
        <v>3</v>
      </c>
      <c r="I1272">
        <v>0.5141</v>
      </c>
      <c r="J1272">
        <v>1</v>
      </c>
      <c r="K1272">
        <v>0</v>
      </c>
      <c r="L1272">
        <v>2.5</v>
      </c>
      <c r="M1272">
        <f t="shared" si="38"/>
        <v>1</v>
      </c>
      <c r="N1272">
        <f t="shared" si="39"/>
        <v>0</v>
      </c>
    </row>
    <row r="1273" spans="1:14" hidden="1" x14ac:dyDescent="0.2">
      <c r="A1273">
        <v>11</v>
      </c>
      <c r="B1273">
        <v>11</v>
      </c>
      <c r="C1273">
        <v>12</v>
      </c>
      <c r="D1273">
        <v>2</v>
      </c>
      <c r="E1273">
        <v>0.5</v>
      </c>
      <c r="F1273" t="s">
        <v>53</v>
      </c>
      <c r="G1273">
        <v>5</v>
      </c>
      <c r="H1273">
        <v>2</v>
      </c>
      <c r="I1273">
        <v>0.40039999999999998</v>
      </c>
      <c r="J1273">
        <v>1</v>
      </c>
      <c r="K1273">
        <v>0.5</v>
      </c>
      <c r="L1273">
        <v>3</v>
      </c>
      <c r="M1273">
        <f t="shared" si="38"/>
        <v>1</v>
      </c>
      <c r="N1273">
        <f t="shared" si="39"/>
        <v>0</v>
      </c>
    </row>
    <row r="1274" spans="1:14" hidden="1" x14ac:dyDescent="0.2">
      <c r="A1274">
        <v>11</v>
      </c>
      <c r="B1274">
        <v>11</v>
      </c>
      <c r="C1274">
        <v>13</v>
      </c>
      <c r="D1274">
        <v>2</v>
      </c>
      <c r="E1274">
        <v>-1</v>
      </c>
      <c r="F1274" t="s">
        <v>54</v>
      </c>
      <c r="G1274">
        <v>2</v>
      </c>
      <c r="H1274">
        <v>3</v>
      </c>
      <c r="I1274">
        <v>0.53359999999999996</v>
      </c>
      <c r="J1274">
        <v>0</v>
      </c>
      <c r="K1274">
        <v>0</v>
      </c>
      <c r="L1274">
        <v>3</v>
      </c>
      <c r="M1274">
        <f t="shared" si="38"/>
        <v>0</v>
      </c>
      <c r="N1274">
        <f t="shared" si="39"/>
        <v>1</v>
      </c>
    </row>
    <row r="1275" spans="1:14" hidden="1" x14ac:dyDescent="0.2">
      <c r="A1275">
        <v>11</v>
      </c>
      <c r="B1275">
        <v>11</v>
      </c>
      <c r="C1275">
        <v>14</v>
      </c>
      <c r="D1275">
        <v>2</v>
      </c>
      <c r="E1275">
        <v>0</v>
      </c>
      <c r="F1275" t="s">
        <v>51</v>
      </c>
      <c r="G1275">
        <v>3</v>
      </c>
      <c r="H1275">
        <v>3</v>
      </c>
      <c r="I1275">
        <v>0.6835</v>
      </c>
      <c r="J1275">
        <v>1</v>
      </c>
      <c r="K1275">
        <v>0</v>
      </c>
      <c r="L1275">
        <v>3</v>
      </c>
      <c r="M1275">
        <f t="shared" si="38"/>
        <v>1</v>
      </c>
      <c r="N1275">
        <f t="shared" si="39"/>
        <v>0</v>
      </c>
    </row>
    <row r="1276" spans="1:14" hidden="1" x14ac:dyDescent="0.2">
      <c r="A1276">
        <v>11</v>
      </c>
      <c r="B1276">
        <v>11</v>
      </c>
      <c r="C1276">
        <v>15</v>
      </c>
      <c r="D1276">
        <v>2</v>
      </c>
      <c r="E1276">
        <v>0.5</v>
      </c>
      <c r="F1276" t="s">
        <v>53</v>
      </c>
      <c r="G1276">
        <v>5</v>
      </c>
      <c r="H1276">
        <v>3</v>
      </c>
      <c r="I1276">
        <v>0.48349999999999999</v>
      </c>
      <c r="J1276">
        <v>1</v>
      </c>
      <c r="K1276">
        <v>0.5</v>
      </c>
      <c r="L1276">
        <v>3.5</v>
      </c>
      <c r="M1276">
        <f t="shared" si="38"/>
        <v>1</v>
      </c>
      <c r="N1276">
        <f t="shared" si="39"/>
        <v>0</v>
      </c>
    </row>
    <row r="1277" spans="1:14" hidden="1" x14ac:dyDescent="0.2">
      <c r="A1277">
        <v>11</v>
      </c>
      <c r="B1277">
        <v>11</v>
      </c>
      <c r="C1277">
        <v>16</v>
      </c>
      <c r="D1277">
        <v>2</v>
      </c>
      <c r="E1277">
        <v>-1</v>
      </c>
      <c r="F1277" t="s">
        <v>54</v>
      </c>
      <c r="G1277">
        <v>2</v>
      </c>
      <c r="H1277">
        <v>3</v>
      </c>
      <c r="I1277">
        <v>0.48409999999999997</v>
      </c>
      <c r="J1277">
        <v>1</v>
      </c>
      <c r="K1277">
        <v>-1</v>
      </c>
      <c r="L1277">
        <v>2.5</v>
      </c>
      <c r="M1277">
        <f t="shared" si="38"/>
        <v>1</v>
      </c>
      <c r="N1277">
        <f t="shared" si="39"/>
        <v>0</v>
      </c>
    </row>
    <row r="1278" spans="1:14" hidden="1" x14ac:dyDescent="0.2">
      <c r="A1278">
        <v>11</v>
      </c>
      <c r="B1278">
        <v>11</v>
      </c>
      <c r="C1278">
        <v>17</v>
      </c>
      <c r="D1278">
        <v>2</v>
      </c>
      <c r="E1278">
        <v>1</v>
      </c>
      <c r="F1278" t="s">
        <v>52</v>
      </c>
      <c r="G1278">
        <v>4</v>
      </c>
      <c r="H1278">
        <v>1</v>
      </c>
      <c r="I1278">
        <v>0.58230000000000004</v>
      </c>
      <c r="J1278">
        <v>1</v>
      </c>
      <c r="K1278">
        <v>1</v>
      </c>
      <c r="L1278">
        <v>3.5</v>
      </c>
      <c r="M1278">
        <f t="shared" si="38"/>
        <v>1</v>
      </c>
      <c r="N1278">
        <f t="shared" si="39"/>
        <v>0</v>
      </c>
    </row>
    <row r="1279" spans="1:14" hidden="1" x14ac:dyDescent="0.2">
      <c r="A1279">
        <v>11</v>
      </c>
      <c r="B1279">
        <v>11</v>
      </c>
      <c r="C1279">
        <v>18</v>
      </c>
      <c r="D1279">
        <v>2</v>
      </c>
      <c r="E1279">
        <v>-0.5</v>
      </c>
      <c r="F1279" t="s">
        <v>55</v>
      </c>
      <c r="G1279">
        <v>1</v>
      </c>
      <c r="H1279">
        <v>2</v>
      </c>
      <c r="I1279">
        <v>0.49819999999999998</v>
      </c>
      <c r="J1279">
        <v>0</v>
      </c>
      <c r="K1279">
        <v>0</v>
      </c>
      <c r="L1279">
        <v>3.5</v>
      </c>
      <c r="M1279">
        <f t="shared" si="38"/>
        <v>0</v>
      </c>
      <c r="N1279">
        <f t="shared" si="39"/>
        <v>1</v>
      </c>
    </row>
    <row r="1280" spans="1:14" hidden="1" x14ac:dyDescent="0.2">
      <c r="A1280">
        <v>11</v>
      </c>
      <c r="B1280">
        <v>11</v>
      </c>
      <c r="C1280">
        <v>19</v>
      </c>
      <c r="D1280">
        <v>2</v>
      </c>
      <c r="E1280">
        <v>0</v>
      </c>
      <c r="F1280" t="s">
        <v>51</v>
      </c>
      <c r="G1280">
        <v>6</v>
      </c>
      <c r="H1280">
        <v>1</v>
      </c>
      <c r="I1280">
        <v>0.3664</v>
      </c>
      <c r="J1280">
        <v>1</v>
      </c>
      <c r="K1280">
        <v>0</v>
      </c>
      <c r="L1280">
        <v>3.5</v>
      </c>
      <c r="M1280">
        <f t="shared" si="38"/>
        <v>1</v>
      </c>
      <c r="N1280">
        <f t="shared" si="39"/>
        <v>0</v>
      </c>
    </row>
    <row r="1281" spans="1:14" hidden="1" x14ac:dyDescent="0.2">
      <c r="A1281">
        <v>11</v>
      </c>
      <c r="B1281">
        <v>11</v>
      </c>
      <c r="C1281">
        <v>20</v>
      </c>
      <c r="D1281">
        <v>2</v>
      </c>
      <c r="E1281">
        <v>-1</v>
      </c>
      <c r="F1281" t="s">
        <v>54</v>
      </c>
      <c r="G1281">
        <v>2</v>
      </c>
      <c r="H1281">
        <v>2</v>
      </c>
      <c r="I1281">
        <v>0.49809999999999999</v>
      </c>
      <c r="J1281">
        <v>0</v>
      </c>
      <c r="K1281">
        <v>0</v>
      </c>
      <c r="L1281">
        <v>3.5</v>
      </c>
      <c r="M1281">
        <f t="shared" si="38"/>
        <v>0</v>
      </c>
      <c r="N1281">
        <f t="shared" si="39"/>
        <v>1</v>
      </c>
    </row>
    <row r="1282" spans="1:14" hidden="1" x14ac:dyDescent="0.2">
      <c r="A1282">
        <v>11</v>
      </c>
      <c r="B1282">
        <v>11</v>
      </c>
      <c r="C1282">
        <v>21</v>
      </c>
      <c r="D1282">
        <v>2</v>
      </c>
      <c r="E1282">
        <v>0.5</v>
      </c>
      <c r="F1282" t="s">
        <v>53</v>
      </c>
      <c r="G1282">
        <v>5</v>
      </c>
      <c r="H1282">
        <v>1</v>
      </c>
      <c r="I1282">
        <v>0.38450000000000001</v>
      </c>
      <c r="J1282">
        <v>1</v>
      </c>
      <c r="K1282">
        <v>0.5</v>
      </c>
      <c r="L1282">
        <v>4</v>
      </c>
      <c r="M1282">
        <f t="shared" ref="M1282:M1345" si="40">IF(J1282=1,1,0)</f>
        <v>1</v>
      </c>
      <c r="N1282">
        <f t="shared" ref="N1282:N1345" si="41">IF(J1282=1,0,1)</f>
        <v>0</v>
      </c>
    </row>
    <row r="1283" spans="1:14" hidden="1" x14ac:dyDescent="0.2">
      <c r="A1283">
        <v>11</v>
      </c>
      <c r="B1283">
        <v>11</v>
      </c>
      <c r="C1283">
        <v>22</v>
      </c>
      <c r="D1283">
        <v>2</v>
      </c>
      <c r="E1283">
        <v>0</v>
      </c>
      <c r="F1283" t="s">
        <v>51</v>
      </c>
      <c r="G1283">
        <v>3</v>
      </c>
      <c r="H1283">
        <v>3</v>
      </c>
      <c r="I1283">
        <v>0.48299999999999998</v>
      </c>
      <c r="J1283">
        <v>0</v>
      </c>
      <c r="K1283">
        <v>0</v>
      </c>
      <c r="L1283">
        <v>4</v>
      </c>
      <c r="M1283">
        <f t="shared" si="40"/>
        <v>0</v>
      </c>
      <c r="N1283">
        <f t="shared" si="41"/>
        <v>1</v>
      </c>
    </row>
    <row r="1284" spans="1:14" hidden="1" x14ac:dyDescent="0.2">
      <c r="A1284">
        <v>11</v>
      </c>
      <c r="B1284">
        <v>11</v>
      </c>
      <c r="C1284">
        <v>23</v>
      </c>
      <c r="D1284">
        <v>2</v>
      </c>
      <c r="E1284">
        <v>1</v>
      </c>
      <c r="F1284" t="s">
        <v>52</v>
      </c>
      <c r="G1284">
        <v>4</v>
      </c>
      <c r="H1284">
        <v>1</v>
      </c>
      <c r="I1284">
        <v>0.53390000000000004</v>
      </c>
      <c r="J1284">
        <v>1</v>
      </c>
      <c r="K1284">
        <v>1</v>
      </c>
      <c r="L1284">
        <v>5</v>
      </c>
      <c r="M1284">
        <f t="shared" si="40"/>
        <v>1</v>
      </c>
      <c r="N1284">
        <f t="shared" si="41"/>
        <v>0</v>
      </c>
    </row>
    <row r="1285" spans="1:14" hidden="1" x14ac:dyDescent="0.2">
      <c r="A1285">
        <v>11</v>
      </c>
      <c r="B1285">
        <v>11</v>
      </c>
      <c r="C1285">
        <v>24</v>
      </c>
      <c r="D1285">
        <v>2</v>
      </c>
      <c r="E1285">
        <v>-0.5</v>
      </c>
      <c r="F1285" t="s">
        <v>55</v>
      </c>
      <c r="G1285">
        <v>1</v>
      </c>
      <c r="H1285">
        <v>2</v>
      </c>
      <c r="I1285">
        <v>0.48380000000000001</v>
      </c>
      <c r="J1285">
        <v>0</v>
      </c>
      <c r="K1285">
        <v>0</v>
      </c>
      <c r="L1285">
        <v>5</v>
      </c>
      <c r="M1285">
        <f t="shared" si="40"/>
        <v>0</v>
      </c>
      <c r="N1285">
        <f t="shared" si="41"/>
        <v>1</v>
      </c>
    </row>
    <row r="1286" spans="1:14" hidden="1" x14ac:dyDescent="0.2">
      <c r="A1286">
        <v>11</v>
      </c>
      <c r="B1286">
        <v>11</v>
      </c>
      <c r="C1286">
        <v>25</v>
      </c>
      <c r="D1286">
        <v>2</v>
      </c>
      <c r="E1286">
        <v>0</v>
      </c>
      <c r="F1286" t="s">
        <v>51</v>
      </c>
      <c r="G1286">
        <v>6</v>
      </c>
      <c r="H1286">
        <v>1</v>
      </c>
      <c r="I1286">
        <v>0.43430000000000002</v>
      </c>
      <c r="J1286">
        <v>1</v>
      </c>
      <c r="K1286">
        <v>0</v>
      </c>
      <c r="L1286">
        <v>5</v>
      </c>
      <c r="M1286">
        <f t="shared" si="40"/>
        <v>1</v>
      </c>
      <c r="N1286">
        <f t="shared" si="41"/>
        <v>0</v>
      </c>
    </row>
    <row r="1287" spans="1:14" hidden="1" x14ac:dyDescent="0.2">
      <c r="A1287">
        <v>11</v>
      </c>
      <c r="B1287">
        <v>11</v>
      </c>
      <c r="C1287">
        <v>26</v>
      </c>
      <c r="D1287">
        <v>2</v>
      </c>
      <c r="E1287">
        <v>1</v>
      </c>
      <c r="F1287" t="s">
        <v>52</v>
      </c>
      <c r="G1287">
        <v>4</v>
      </c>
      <c r="H1287">
        <v>3</v>
      </c>
      <c r="I1287">
        <v>0.56859999999999999</v>
      </c>
      <c r="J1287">
        <v>1</v>
      </c>
      <c r="K1287">
        <v>1</v>
      </c>
      <c r="L1287">
        <v>6</v>
      </c>
      <c r="M1287">
        <f t="shared" si="40"/>
        <v>1</v>
      </c>
      <c r="N1287">
        <f t="shared" si="41"/>
        <v>0</v>
      </c>
    </row>
    <row r="1288" spans="1:14" hidden="1" x14ac:dyDescent="0.2">
      <c r="A1288">
        <v>11</v>
      </c>
      <c r="B1288">
        <v>11</v>
      </c>
      <c r="C1288">
        <v>27</v>
      </c>
      <c r="D1288">
        <v>2</v>
      </c>
      <c r="E1288">
        <v>-0.5</v>
      </c>
      <c r="F1288" t="s">
        <v>55</v>
      </c>
      <c r="G1288">
        <v>1</v>
      </c>
      <c r="H1288">
        <v>2</v>
      </c>
      <c r="I1288">
        <v>0.56899999999999995</v>
      </c>
      <c r="J1288">
        <v>0</v>
      </c>
      <c r="K1288">
        <v>0</v>
      </c>
      <c r="L1288">
        <v>6</v>
      </c>
      <c r="M1288">
        <f t="shared" si="40"/>
        <v>0</v>
      </c>
      <c r="N1288">
        <f t="shared" si="41"/>
        <v>1</v>
      </c>
    </row>
    <row r="1289" spans="1:14" hidden="1" x14ac:dyDescent="0.2">
      <c r="A1289">
        <v>11</v>
      </c>
      <c r="B1289">
        <v>11</v>
      </c>
      <c r="C1289">
        <v>28</v>
      </c>
      <c r="D1289">
        <v>2</v>
      </c>
      <c r="E1289">
        <v>0</v>
      </c>
      <c r="F1289" t="s">
        <v>51</v>
      </c>
      <c r="G1289">
        <v>3</v>
      </c>
      <c r="H1289">
        <v>1</v>
      </c>
      <c r="I1289">
        <v>0.78410000000000002</v>
      </c>
      <c r="J1289">
        <v>1</v>
      </c>
      <c r="K1289">
        <v>0</v>
      </c>
      <c r="L1289">
        <v>6</v>
      </c>
      <c r="M1289">
        <f t="shared" si="40"/>
        <v>1</v>
      </c>
      <c r="N1289">
        <f t="shared" si="41"/>
        <v>0</v>
      </c>
    </row>
    <row r="1290" spans="1:14" hidden="1" x14ac:dyDescent="0.2">
      <c r="A1290">
        <v>11</v>
      </c>
      <c r="B1290">
        <v>11</v>
      </c>
      <c r="C1290">
        <v>29</v>
      </c>
      <c r="D1290">
        <v>2</v>
      </c>
      <c r="E1290">
        <v>0.5</v>
      </c>
      <c r="F1290" t="s">
        <v>53</v>
      </c>
      <c r="G1290">
        <v>5</v>
      </c>
      <c r="H1290">
        <v>3</v>
      </c>
      <c r="I1290">
        <v>0.4491</v>
      </c>
      <c r="J1290">
        <v>1</v>
      </c>
      <c r="K1290">
        <v>0.5</v>
      </c>
      <c r="L1290">
        <v>6.5</v>
      </c>
      <c r="M1290">
        <f t="shared" si="40"/>
        <v>1</v>
      </c>
      <c r="N1290">
        <f t="shared" si="41"/>
        <v>0</v>
      </c>
    </row>
    <row r="1291" spans="1:14" hidden="1" x14ac:dyDescent="0.2">
      <c r="A1291">
        <v>11</v>
      </c>
      <c r="B1291">
        <v>11</v>
      </c>
      <c r="C1291">
        <v>30</v>
      </c>
      <c r="D1291">
        <v>2</v>
      </c>
      <c r="E1291">
        <v>-1</v>
      </c>
      <c r="F1291" t="s">
        <v>54</v>
      </c>
      <c r="G1291">
        <v>2</v>
      </c>
      <c r="H1291">
        <v>3</v>
      </c>
      <c r="I1291">
        <v>0.50280000000000002</v>
      </c>
      <c r="J1291">
        <v>0</v>
      </c>
      <c r="K1291">
        <v>0</v>
      </c>
      <c r="L1291">
        <v>6.5</v>
      </c>
      <c r="M1291">
        <f t="shared" si="40"/>
        <v>0</v>
      </c>
      <c r="N1291">
        <f t="shared" si="41"/>
        <v>1</v>
      </c>
    </row>
    <row r="1292" spans="1:14" x14ac:dyDescent="0.2">
      <c r="A1292">
        <v>11</v>
      </c>
      <c r="B1292">
        <v>11</v>
      </c>
      <c r="C1292">
        <v>1</v>
      </c>
      <c r="D1292">
        <v>3</v>
      </c>
      <c r="F1292" t="s">
        <v>51</v>
      </c>
      <c r="G1292">
        <v>3</v>
      </c>
      <c r="H1292">
        <v>2</v>
      </c>
      <c r="I1292">
        <v>0.4985</v>
      </c>
      <c r="J1292">
        <v>1</v>
      </c>
      <c r="K1292">
        <v>0</v>
      </c>
      <c r="L1292">
        <v>6.5</v>
      </c>
      <c r="M1292">
        <f t="shared" si="40"/>
        <v>1</v>
      </c>
      <c r="N1292">
        <f t="shared" si="41"/>
        <v>0</v>
      </c>
    </row>
    <row r="1293" spans="1:14" x14ac:dyDescent="0.2">
      <c r="A1293">
        <v>11</v>
      </c>
      <c r="B1293">
        <v>11</v>
      </c>
      <c r="C1293">
        <v>2</v>
      </c>
      <c r="D1293">
        <v>3</v>
      </c>
      <c r="F1293" t="s">
        <v>51</v>
      </c>
      <c r="G1293">
        <v>3</v>
      </c>
      <c r="H1293">
        <v>1</v>
      </c>
      <c r="I1293">
        <v>0.86629999999999996</v>
      </c>
      <c r="J1293">
        <v>0</v>
      </c>
      <c r="K1293">
        <v>0</v>
      </c>
      <c r="L1293">
        <v>6.5</v>
      </c>
      <c r="M1293">
        <f t="shared" si="40"/>
        <v>0</v>
      </c>
      <c r="N1293">
        <f t="shared" si="41"/>
        <v>1</v>
      </c>
    </row>
    <row r="1294" spans="1:14" x14ac:dyDescent="0.2">
      <c r="A1294">
        <v>11</v>
      </c>
      <c r="B1294">
        <v>11</v>
      </c>
      <c r="C1294">
        <v>3</v>
      </c>
      <c r="D1294">
        <v>3</v>
      </c>
      <c r="F1294" t="s">
        <v>51</v>
      </c>
      <c r="G1294">
        <v>3</v>
      </c>
      <c r="H1294">
        <v>1</v>
      </c>
      <c r="I1294">
        <v>0.5292</v>
      </c>
      <c r="J1294">
        <v>0</v>
      </c>
      <c r="K1294">
        <v>0</v>
      </c>
      <c r="L1294">
        <v>6.5</v>
      </c>
      <c r="M1294">
        <f t="shared" si="40"/>
        <v>0</v>
      </c>
      <c r="N1294">
        <f t="shared" si="41"/>
        <v>1</v>
      </c>
    </row>
    <row r="1295" spans="1:14" x14ac:dyDescent="0.2">
      <c r="A1295">
        <v>11</v>
      </c>
      <c r="B1295">
        <v>11</v>
      </c>
      <c r="C1295">
        <v>4</v>
      </c>
      <c r="D1295">
        <v>3</v>
      </c>
      <c r="F1295" t="s">
        <v>53</v>
      </c>
      <c r="G1295">
        <v>5</v>
      </c>
      <c r="H1295">
        <v>3</v>
      </c>
      <c r="I1295">
        <v>0.44879999999999998</v>
      </c>
      <c r="J1295">
        <v>1</v>
      </c>
      <c r="K1295">
        <v>0.5</v>
      </c>
      <c r="L1295">
        <v>7</v>
      </c>
      <c r="M1295">
        <f t="shared" si="40"/>
        <v>1</v>
      </c>
      <c r="N1295">
        <f t="shared" si="41"/>
        <v>0</v>
      </c>
    </row>
    <row r="1296" spans="1:14" x14ac:dyDescent="0.2">
      <c r="A1296">
        <v>11</v>
      </c>
      <c r="B1296">
        <v>11</v>
      </c>
      <c r="C1296">
        <v>5</v>
      </c>
      <c r="D1296">
        <v>3</v>
      </c>
      <c r="F1296" t="s">
        <v>55</v>
      </c>
      <c r="G1296">
        <v>1</v>
      </c>
      <c r="H1296">
        <v>3</v>
      </c>
      <c r="I1296">
        <v>0.50209999999999999</v>
      </c>
      <c r="J1296">
        <v>0</v>
      </c>
      <c r="K1296">
        <v>0</v>
      </c>
      <c r="L1296">
        <v>7</v>
      </c>
      <c r="M1296">
        <f t="shared" si="40"/>
        <v>0</v>
      </c>
      <c r="N1296">
        <f t="shared" si="41"/>
        <v>1</v>
      </c>
    </row>
    <row r="1297" spans="1:14" x14ac:dyDescent="0.2">
      <c r="A1297">
        <v>11</v>
      </c>
      <c r="B1297">
        <v>11</v>
      </c>
      <c r="C1297">
        <v>6</v>
      </c>
      <c r="D1297">
        <v>3</v>
      </c>
      <c r="F1297" t="s">
        <v>53</v>
      </c>
      <c r="G1297">
        <v>5</v>
      </c>
      <c r="H1297">
        <v>2</v>
      </c>
      <c r="I1297">
        <v>0.58460000000000001</v>
      </c>
      <c r="J1297">
        <v>1</v>
      </c>
      <c r="K1297">
        <v>0.5</v>
      </c>
      <c r="L1297">
        <v>7.5</v>
      </c>
      <c r="M1297">
        <f t="shared" si="40"/>
        <v>1</v>
      </c>
      <c r="N1297">
        <f t="shared" si="41"/>
        <v>0</v>
      </c>
    </row>
    <row r="1298" spans="1:14" x14ac:dyDescent="0.2">
      <c r="A1298">
        <v>11</v>
      </c>
      <c r="B1298">
        <v>11</v>
      </c>
      <c r="C1298">
        <v>7</v>
      </c>
      <c r="D1298">
        <v>3</v>
      </c>
      <c r="F1298" t="s">
        <v>51</v>
      </c>
      <c r="G1298">
        <v>3</v>
      </c>
      <c r="H1298">
        <v>2</v>
      </c>
      <c r="I1298">
        <v>0.56510000000000005</v>
      </c>
      <c r="J1298">
        <v>1</v>
      </c>
      <c r="K1298">
        <v>0</v>
      </c>
      <c r="L1298">
        <v>7.5</v>
      </c>
      <c r="M1298">
        <f t="shared" si="40"/>
        <v>1</v>
      </c>
      <c r="N1298">
        <f t="shared" si="41"/>
        <v>0</v>
      </c>
    </row>
    <row r="1299" spans="1:14" x14ac:dyDescent="0.2">
      <c r="A1299">
        <v>11</v>
      </c>
      <c r="B1299">
        <v>11</v>
      </c>
      <c r="C1299">
        <v>8</v>
      </c>
      <c r="D1299">
        <v>3</v>
      </c>
      <c r="F1299" t="s">
        <v>55</v>
      </c>
      <c r="G1299">
        <v>1</v>
      </c>
      <c r="H1299">
        <v>1</v>
      </c>
      <c r="I1299">
        <v>0.46439999999999998</v>
      </c>
      <c r="J1299">
        <v>0</v>
      </c>
      <c r="K1299">
        <v>0</v>
      </c>
      <c r="L1299">
        <v>7.5</v>
      </c>
      <c r="M1299">
        <f t="shared" si="40"/>
        <v>0</v>
      </c>
      <c r="N1299">
        <f t="shared" si="41"/>
        <v>1</v>
      </c>
    </row>
    <row r="1300" spans="1:14" x14ac:dyDescent="0.2">
      <c r="A1300">
        <v>11</v>
      </c>
      <c r="B1300">
        <v>11</v>
      </c>
      <c r="C1300">
        <v>9</v>
      </c>
      <c r="D1300">
        <v>3</v>
      </c>
      <c r="F1300" t="s">
        <v>54</v>
      </c>
      <c r="G1300">
        <v>2</v>
      </c>
      <c r="H1300">
        <v>3</v>
      </c>
      <c r="I1300">
        <v>0.51670000000000005</v>
      </c>
      <c r="J1300">
        <v>0</v>
      </c>
      <c r="K1300">
        <v>0</v>
      </c>
      <c r="L1300">
        <v>7.5</v>
      </c>
      <c r="M1300">
        <f t="shared" si="40"/>
        <v>0</v>
      </c>
      <c r="N1300">
        <f t="shared" si="41"/>
        <v>1</v>
      </c>
    </row>
    <row r="1301" spans="1:14" x14ac:dyDescent="0.2">
      <c r="A1301">
        <v>11</v>
      </c>
      <c r="B1301">
        <v>11</v>
      </c>
      <c r="C1301">
        <v>10</v>
      </c>
      <c r="D1301">
        <v>3</v>
      </c>
      <c r="F1301" t="s">
        <v>52</v>
      </c>
      <c r="G1301">
        <v>4</v>
      </c>
      <c r="H1301">
        <v>2</v>
      </c>
      <c r="I1301">
        <v>0.51649999999999996</v>
      </c>
      <c r="J1301">
        <v>1</v>
      </c>
      <c r="K1301">
        <v>1</v>
      </c>
      <c r="L1301">
        <v>8.5</v>
      </c>
      <c r="M1301">
        <f t="shared" si="40"/>
        <v>1</v>
      </c>
      <c r="N1301">
        <f t="shared" si="41"/>
        <v>0</v>
      </c>
    </row>
    <row r="1302" spans="1:14" x14ac:dyDescent="0.2">
      <c r="A1302">
        <v>11</v>
      </c>
      <c r="B1302">
        <v>11</v>
      </c>
      <c r="C1302">
        <v>11</v>
      </c>
      <c r="D1302">
        <v>3</v>
      </c>
      <c r="F1302" t="s">
        <v>54</v>
      </c>
      <c r="G1302">
        <v>2</v>
      </c>
      <c r="H1302">
        <v>2</v>
      </c>
      <c r="I1302">
        <v>0.50180000000000002</v>
      </c>
      <c r="J1302">
        <v>0</v>
      </c>
      <c r="K1302">
        <v>0</v>
      </c>
      <c r="L1302">
        <v>8.5</v>
      </c>
      <c r="M1302">
        <f t="shared" si="40"/>
        <v>0</v>
      </c>
      <c r="N1302">
        <f t="shared" si="41"/>
        <v>1</v>
      </c>
    </row>
    <row r="1303" spans="1:14" x14ac:dyDescent="0.2">
      <c r="A1303">
        <v>11</v>
      </c>
      <c r="B1303">
        <v>11</v>
      </c>
      <c r="C1303">
        <v>12</v>
      </c>
      <c r="D1303">
        <v>3</v>
      </c>
      <c r="F1303" t="s">
        <v>51</v>
      </c>
      <c r="G1303">
        <v>3</v>
      </c>
      <c r="H1303">
        <v>2</v>
      </c>
      <c r="I1303">
        <v>0.38319999999999999</v>
      </c>
      <c r="J1303">
        <v>1</v>
      </c>
      <c r="K1303">
        <v>0</v>
      </c>
      <c r="L1303">
        <v>8.5</v>
      </c>
      <c r="M1303">
        <f t="shared" si="40"/>
        <v>1</v>
      </c>
      <c r="N1303">
        <f t="shared" si="41"/>
        <v>0</v>
      </c>
    </row>
    <row r="1304" spans="1:14" x14ac:dyDescent="0.2">
      <c r="A1304">
        <v>11</v>
      </c>
      <c r="B1304">
        <v>11</v>
      </c>
      <c r="C1304">
        <v>13</v>
      </c>
      <c r="D1304">
        <v>3</v>
      </c>
      <c r="F1304" t="s">
        <v>54</v>
      </c>
      <c r="G1304">
        <v>2</v>
      </c>
      <c r="H1304">
        <v>3</v>
      </c>
      <c r="I1304">
        <v>0.48299999999999998</v>
      </c>
      <c r="J1304">
        <v>0</v>
      </c>
      <c r="K1304">
        <v>0</v>
      </c>
      <c r="L1304">
        <v>8.5</v>
      </c>
      <c r="M1304">
        <f t="shared" si="40"/>
        <v>0</v>
      </c>
      <c r="N1304">
        <f t="shared" si="41"/>
        <v>1</v>
      </c>
    </row>
    <row r="1305" spans="1:14" x14ac:dyDescent="0.2">
      <c r="A1305">
        <v>11</v>
      </c>
      <c r="B1305">
        <v>11</v>
      </c>
      <c r="C1305">
        <v>14</v>
      </c>
      <c r="D1305">
        <v>3</v>
      </c>
      <c r="F1305" t="s">
        <v>54</v>
      </c>
      <c r="G1305">
        <v>2</v>
      </c>
      <c r="H1305">
        <v>3</v>
      </c>
      <c r="I1305">
        <v>0.5</v>
      </c>
      <c r="J1305">
        <v>0</v>
      </c>
      <c r="K1305">
        <v>0</v>
      </c>
      <c r="L1305">
        <v>8.5</v>
      </c>
      <c r="M1305">
        <f t="shared" si="40"/>
        <v>0</v>
      </c>
      <c r="N1305">
        <f t="shared" si="41"/>
        <v>1</v>
      </c>
    </row>
    <row r="1306" spans="1:14" x14ac:dyDescent="0.2">
      <c r="A1306">
        <v>11</v>
      </c>
      <c r="B1306">
        <v>11</v>
      </c>
      <c r="C1306">
        <v>15</v>
      </c>
      <c r="D1306">
        <v>3</v>
      </c>
      <c r="F1306" t="s">
        <v>51</v>
      </c>
      <c r="G1306">
        <v>6</v>
      </c>
      <c r="H1306">
        <v>2</v>
      </c>
      <c r="I1306">
        <v>0.46899999999999997</v>
      </c>
      <c r="J1306">
        <v>1</v>
      </c>
      <c r="K1306">
        <v>0</v>
      </c>
      <c r="L1306">
        <v>8.5</v>
      </c>
      <c r="M1306">
        <f t="shared" si="40"/>
        <v>1</v>
      </c>
      <c r="N1306">
        <f t="shared" si="41"/>
        <v>0</v>
      </c>
    </row>
    <row r="1307" spans="1:14" x14ac:dyDescent="0.2">
      <c r="A1307">
        <v>11</v>
      </c>
      <c r="B1307">
        <v>11</v>
      </c>
      <c r="C1307">
        <v>16</v>
      </c>
      <c r="D1307">
        <v>3</v>
      </c>
      <c r="F1307" t="s">
        <v>54</v>
      </c>
      <c r="G1307">
        <v>2</v>
      </c>
      <c r="H1307">
        <v>2</v>
      </c>
      <c r="I1307">
        <v>0.6018</v>
      </c>
      <c r="J1307">
        <v>0</v>
      </c>
      <c r="K1307">
        <v>0</v>
      </c>
      <c r="L1307">
        <v>8.5</v>
      </c>
      <c r="M1307">
        <f t="shared" si="40"/>
        <v>0</v>
      </c>
      <c r="N1307">
        <f t="shared" si="41"/>
        <v>1</v>
      </c>
    </row>
    <row r="1308" spans="1:14" x14ac:dyDescent="0.2">
      <c r="A1308">
        <v>11</v>
      </c>
      <c r="B1308">
        <v>11</v>
      </c>
      <c r="C1308">
        <v>17</v>
      </c>
      <c r="D1308">
        <v>3</v>
      </c>
      <c r="F1308" t="s">
        <v>52</v>
      </c>
      <c r="G1308">
        <v>4</v>
      </c>
      <c r="H1308">
        <v>2</v>
      </c>
      <c r="I1308">
        <v>0.40139999999999998</v>
      </c>
      <c r="J1308">
        <v>1</v>
      </c>
      <c r="K1308">
        <v>1</v>
      </c>
      <c r="L1308">
        <v>9.5</v>
      </c>
      <c r="M1308">
        <f t="shared" si="40"/>
        <v>1</v>
      </c>
      <c r="N1308">
        <f t="shared" si="41"/>
        <v>0</v>
      </c>
    </row>
    <row r="1309" spans="1:14" x14ac:dyDescent="0.2">
      <c r="A1309">
        <v>11</v>
      </c>
      <c r="B1309">
        <v>11</v>
      </c>
      <c r="C1309">
        <v>18</v>
      </c>
      <c r="D1309">
        <v>3</v>
      </c>
      <c r="F1309" t="s">
        <v>51</v>
      </c>
      <c r="G1309">
        <v>3</v>
      </c>
      <c r="H1309">
        <v>2</v>
      </c>
      <c r="I1309">
        <v>0.63270000000000004</v>
      </c>
      <c r="J1309">
        <v>0</v>
      </c>
      <c r="K1309">
        <v>0</v>
      </c>
      <c r="L1309">
        <v>9.5</v>
      </c>
      <c r="M1309">
        <f t="shared" si="40"/>
        <v>0</v>
      </c>
      <c r="N1309">
        <f t="shared" si="41"/>
        <v>1</v>
      </c>
    </row>
    <row r="1310" spans="1:14" x14ac:dyDescent="0.2">
      <c r="A1310">
        <v>11</v>
      </c>
      <c r="B1310">
        <v>11</v>
      </c>
      <c r="C1310">
        <v>19</v>
      </c>
      <c r="D1310">
        <v>3</v>
      </c>
      <c r="F1310" t="s">
        <v>54</v>
      </c>
      <c r="G1310">
        <v>2</v>
      </c>
      <c r="H1310">
        <v>3</v>
      </c>
      <c r="I1310">
        <v>0.46810000000000002</v>
      </c>
      <c r="J1310">
        <v>0</v>
      </c>
      <c r="K1310">
        <v>0</v>
      </c>
      <c r="L1310">
        <v>9.5</v>
      </c>
      <c r="M1310">
        <f t="shared" si="40"/>
        <v>0</v>
      </c>
      <c r="N1310">
        <f t="shared" si="41"/>
        <v>1</v>
      </c>
    </row>
    <row r="1311" spans="1:14" x14ac:dyDescent="0.2">
      <c r="A1311">
        <v>11</v>
      </c>
      <c r="B1311">
        <v>11</v>
      </c>
      <c r="C1311">
        <v>20</v>
      </c>
      <c r="D1311">
        <v>3</v>
      </c>
      <c r="F1311" t="s">
        <v>53</v>
      </c>
      <c r="G1311">
        <v>5</v>
      </c>
      <c r="H1311">
        <v>1</v>
      </c>
      <c r="I1311">
        <v>0.41710000000000003</v>
      </c>
      <c r="J1311">
        <v>1</v>
      </c>
      <c r="K1311">
        <v>0.5</v>
      </c>
      <c r="L1311">
        <v>10</v>
      </c>
      <c r="M1311">
        <f t="shared" si="40"/>
        <v>1</v>
      </c>
      <c r="N1311">
        <f t="shared" si="41"/>
        <v>0</v>
      </c>
    </row>
    <row r="1312" spans="1:14" x14ac:dyDescent="0.2">
      <c r="A1312">
        <v>11</v>
      </c>
      <c r="B1312">
        <v>11</v>
      </c>
      <c r="C1312">
        <v>21</v>
      </c>
      <c r="D1312">
        <v>3</v>
      </c>
      <c r="F1312" t="s">
        <v>52</v>
      </c>
      <c r="G1312">
        <v>4</v>
      </c>
      <c r="H1312">
        <v>2</v>
      </c>
      <c r="I1312">
        <v>0.41610000000000003</v>
      </c>
      <c r="J1312">
        <v>1</v>
      </c>
      <c r="K1312">
        <v>1</v>
      </c>
      <c r="L1312">
        <v>11</v>
      </c>
      <c r="M1312">
        <f t="shared" si="40"/>
        <v>1</v>
      </c>
      <c r="N1312">
        <f t="shared" si="41"/>
        <v>0</v>
      </c>
    </row>
    <row r="1313" spans="1:14" x14ac:dyDescent="0.2">
      <c r="A1313">
        <v>11</v>
      </c>
      <c r="B1313">
        <v>11</v>
      </c>
      <c r="C1313">
        <v>22</v>
      </c>
      <c r="D1313">
        <v>3</v>
      </c>
      <c r="F1313" t="s">
        <v>51</v>
      </c>
      <c r="G1313">
        <v>6</v>
      </c>
      <c r="H1313">
        <v>1</v>
      </c>
      <c r="I1313">
        <v>0.42</v>
      </c>
      <c r="J1313">
        <v>1</v>
      </c>
      <c r="K1313">
        <v>0</v>
      </c>
      <c r="L1313">
        <v>11</v>
      </c>
      <c r="M1313">
        <f t="shared" si="40"/>
        <v>1</v>
      </c>
      <c r="N1313">
        <f t="shared" si="41"/>
        <v>0</v>
      </c>
    </row>
    <row r="1314" spans="1:14" x14ac:dyDescent="0.2">
      <c r="A1314">
        <v>11</v>
      </c>
      <c r="B1314">
        <v>11</v>
      </c>
      <c r="C1314">
        <v>23</v>
      </c>
      <c r="D1314">
        <v>3</v>
      </c>
      <c r="F1314" t="s">
        <v>51</v>
      </c>
      <c r="G1314">
        <v>3</v>
      </c>
      <c r="H1314">
        <v>2</v>
      </c>
      <c r="I1314">
        <v>0.56679999999999997</v>
      </c>
      <c r="J1314">
        <v>1</v>
      </c>
      <c r="K1314">
        <v>0</v>
      </c>
      <c r="L1314">
        <v>11</v>
      </c>
      <c r="M1314">
        <f t="shared" si="40"/>
        <v>1</v>
      </c>
      <c r="N1314">
        <f t="shared" si="41"/>
        <v>0</v>
      </c>
    </row>
    <row r="1315" spans="1:14" x14ac:dyDescent="0.2">
      <c r="A1315">
        <v>11</v>
      </c>
      <c r="B1315">
        <v>11</v>
      </c>
      <c r="C1315">
        <v>24</v>
      </c>
      <c r="D1315">
        <v>3</v>
      </c>
      <c r="F1315" t="s">
        <v>51</v>
      </c>
      <c r="G1315">
        <v>3</v>
      </c>
      <c r="H1315">
        <v>1</v>
      </c>
      <c r="I1315">
        <v>0.48309999999999997</v>
      </c>
      <c r="J1315">
        <v>1</v>
      </c>
      <c r="K1315">
        <v>0</v>
      </c>
      <c r="L1315">
        <v>11</v>
      </c>
      <c r="M1315">
        <f t="shared" si="40"/>
        <v>1</v>
      </c>
      <c r="N1315">
        <f t="shared" si="41"/>
        <v>0</v>
      </c>
    </row>
    <row r="1316" spans="1:14" x14ac:dyDescent="0.2">
      <c r="A1316">
        <v>11</v>
      </c>
      <c r="B1316">
        <v>11</v>
      </c>
      <c r="C1316">
        <v>25</v>
      </c>
      <c r="D1316">
        <v>3</v>
      </c>
      <c r="F1316" t="s">
        <v>54</v>
      </c>
      <c r="G1316">
        <v>2</v>
      </c>
      <c r="H1316">
        <v>3</v>
      </c>
      <c r="I1316">
        <v>0.43230000000000002</v>
      </c>
      <c r="J1316">
        <v>0</v>
      </c>
      <c r="K1316">
        <v>0</v>
      </c>
      <c r="L1316">
        <v>11</v>
      </c>
      <c r="M1316">
        <f t="shared" si="40"/>
        <v>0</v>
      </c>
      <c r="N1316">
        <f t="shared" si="41"/>
        <v>1</v>
      </c>
    </row>
    <row r="1317" spans="1:14" x14ac:dyDescent="0.2">
      <c r="A1317">
        <v>11</v>
      </c>
      <c r="B1317">
        <v>11</v>
      </c>
      <c r="C1317">
        <v>26</v>
      </c>
      <c r="D1317">
        <v>3</v>
      </c>
      <c r="F1317" t="s">
        <v>55</v>
      </c>
      <c r="G1317">
        <v>1</v>
      </c>
      <c r="H1317">
        <v>1</v>
      </c>
      <c r="I1317">
        <v>0.43469999999999998</v>
      </c>
      <c r="J1317">
        <v>0</v>
      </c>
      <c r="K1317">
        <v>0</v>
      </c>
      <c r="L1317">
        <v>11</v>
      </c>
      <c r="M1317">
        <f t="shared" si="40"/>
        <v>0</v>
      </c>
      <c r="N1317">
        <f t="shared" si="41"/>
        <v>1</v>
      </c>
    </row>
    <row r="1318" spans="1:14" x14ac:dyDescent="0.2">
      <c r="A1318">
        <v>11</v>
      </c>
      <c r="B1318">
        <v>11</v>
      </c>
      <c r="C1318">
        <v>27</v>
      </c>
      <c r="D1318">
        <v>3</v>
      </c>
      <c r="F1318" t="s">
        <v>53</v>
      </c>
      <c r="G1318">
        <v>5</v>
      </c>
      <c r="H1318">
        <v>1</v>
      </c>
      <c r="I1318">
        <v>0.37919999999999998</v>
      </c>
      <c r="J1318">
        <v>1</v>
      </c>
      <c r="K1318">
        <v>0.5</v>
      </c>
      <c r="L1318">
        <v>11.5</v>
      </c>
      <c r="M1318">
        <f t="shared" si="40"/>
        <v>1</v>
      </c>
      <c r="N1318">
        <f t="shared" si="41"/>
        <v>0</v>
      </c>
    </row>
    <row r="1319" spans="1:14" x14ac:dyDescent="0.2">
      <c r="A1319">
        <v>11</v>
      </c>
      <c r="B1319">
        <v>11</v>
      </c>
      <c r="C1319">
        <v>28</v>
      </c>
      <c r="D1319">
        <v>3</v>
      </c>
      <c r="F1319" t="s">
        <v>55</v>
      </c>
      <c r="G1319">
        <v>1</v>
      </c>
      <c r="H1319">
        <v>2</v>
      </c>
      <c r="I1319">
        <v>0.44900000000000001</v>
      </c>
      <c r="J1319">
        <v>0</v>
      </c>
      <c r="K1319">
        <v>0</v>
      </c>
      <c r="L1319">
        <v>11.5</v>
      </c>
      <c r="M1319">
        <f t="shared" si="40"/>
        <v>0</v>
      </c>
      <c r="N1319">
        <f t="shared" si="41"/>
        <v>1</v>
      </c>
    </row>
    <row r="1320" spans="1:14" x14ac:dyDescent="0.2">
      <c r="A1320">
        <v>11</v>
      </c>
      <c r="B1320">
        <v>11</v>
      </c>
      <c r="C1320">
        <v>29</v>
      </c>
      <c r="D1320">
        <v>3</v>
      </c>
      <c r="F1320" t="s">
        <v>51</v>
      </c>
      <c r="G1320">
        <v>6</v>
      </c>
      <c r="H1320">
        <v>2</v>
      </c>
      <c r="I1320">
        <v>0.43259999999999998</v>
      </c>
      <c r="J1320">
        <v>1</v>
      </c>
      <c r="K1320">
        <v>0</v>
      </c>
      <c r="L1320">
        <v>11.5</v>
      </c>
      <c r="M1320">
        <f t="shared" si="40"/>
        <v>1</v>
      </c>
      <c r="N1320">
        <f t="shared" si="41"/>
        <v>0</v>
      </c>
    </row>
    <row r="1321" spans="1:14" x14ac:dyDescent="0.2">
      <c r="A1321">
        <v>11</v>
      </c>
      <c r="B1321">
        <v>11</v>
      </c>
      <c r="C1321">
        <v>30</v>
      </c>
      <c r="D1321">
        <v>3</v>
      </c>
      <c r="F1321" t="s">
        <v>51</v>
      </c>
      <c r="G1321">
        <v>3</v>
      </c>
      <c r="H1321">
        <v>1</v>
      </c>
      <c r="I1321">
        <v>0.38140000000000002</v>
      </c>
      <c r="J1321">
        <v>1</v>
      </c>
      <c r="K1321">
        <v>0</v>
      </c>
      <c r="L1321">
        <v>11.5</v>
      </c>
      <c r="M1321">
        <f t="shared" si="40"/>
        <v>1</v>
      </c>
      <c r="N1321">
        <f t="shared" si="41"/>
        <v>0</v>
      </c>
    </row>
    <row r="1322" spans="1:14" x14ac:dyDescent="0.2">
      <c r="A1322">
        <v>11</v>
      </c>
      <c r="B1322">
        <v>11</v>
      </c>
      <c r="C1322">
        <v>31</v>
      </c>
      <c r="D1322">
        <v>3</v>
      </c>
      <c r="F1322" t="s">
        <v>54</v>
      </c>
      <c r="G1322">
        <v>2</v>
      </c>
      <c r="H1322">
        <v>2</v>
      </c>
      <c r="I1322">
        <v>0.71560000000000001</v>
      </c>
      <c r="J1322">
        <v>1</v>
      </c>
      <c r="K1322">
        <v>-1</v>
      </c>
      <c r="L1322">
        <v>10.5</v>
      </c>
      <c r="M1322">
        <f t="shared" si="40"/>
        <v>1</v>
      </c>
      <c r="N1322">
        <f t="shared" si="41"/>
        <v>0</v>
      </c>
    </row>
    <row r="1323" spans="1:14" x14ac:dyDescent="0.2">
      <c r="A1323">
        <v>11</v>
      </c>
      <c r="B1323">
        <v>11</v>
      </c>
      <c r="C1323">
        <v>32</v>
      </c>
      <c r="D1323">
        <v>3</v>
      </c>
      <c r="F1323" t="s">
        <v>52</v>
      </c>
      <c r="G1323">
        <v>4</v>
      </c>
      <c r="H1323">
        <v>3</v>
      </c>
      <c r="I1323">
        <v>0.43259999999999998</v>
      </c>
      <c r="J1323">
        <v>1</v>
      </c>
      <c r="K1323">
        <v>1</v>
      </c>
      <c r="L1323">
        <v>11.5</v>
      </c>
      <c r="M1323">
        <f t="shared" si="40"/>
        <v>1</v>
      </c>
      <c r="N1323">
        <f t="shared" si="41"/>
        <v>0</v>
      </c>
    </row>
    <row r="1324" spans="1:14" x14ac:dyDescent="0.2">
      <c r="A1324">
        <v>11</v>
      </c>
      <c r="B1324">
        <v>11</v>
      </c>
      <c r="C1324">
        <v>33</v>
      </c>
      <c r="D1324">
        <v>3</v>
      </c>
      <c r="F1324" t="s">
        <v>52</v>
      </c>
      <c r="G1324">
        <v>4</v>
      </c>
      <c r="H1324">
        <v>3</v>
      </c>
      <c r="I1324">
        <v>0.40229999999999999</v>
      </c>
      <c r="J1324">
        <v>1</v>
      </c>
      <c r="K1324">
        <v>1</v>
      </c>
      <c r="L1324">
        <v>12.5</v>
      </c>
      <c r="M1324">
        <f t="shared" si="40"/>
        <v>1</v>
      </c>
      <c r="N1324">
        <f t="shared" si="41"/>
        <v>0</v>
      </c>
    </row>
    <row r="1325" spans="1:14" x14ac:dyDescent="0.2">
      <c r="A1325">
        <v>11</v>
      </c>
      <c r="B1325">
        <v>11</v>
      </c>
      <c r="C1325">
        <v>34</v>
      </c>
      <c r="D1325">
        <v>3</v>
      </c>
      <c r="F1325" t="s">
        <v>51</v>
      </c>
      <c r="G1325">
        <v>3</v>
      </c>
      <c r="H1325">
        <v>3</v>
      </c>
      <c r="I1325">
        <v>0.54810000000000003</v>
      </c>
      <c r="J1325">
        <v>1</v>
      </c>
      <c r="K1325">
        <v>0</v>
      </c>
      <c r="L1325">
        <v>12.5</v>
      </c>
      <c r="M1325">
        <f t="shared" si="40"/>
        <v>1</v>
      </c>
      <c r="N1325">
        <f t="shared" si="41"/>
        <v>0</v>
      </c>
    </row>
    <row r="1326" spans="1:14" x14ac:dyDescent="0.2">
      <c r="A1326">
        <v>11</v>
      </c>
      <c r="B1326">
        <v>11</v>
      </c>
      <c r="C1326">
        <v>35</v>
      </c>
      <c r="D1326">
        <v>3</v>
      </c>
      <c r="F1326" t="s">
        <v>53</v>
      </c>
      <c r="G1326">
        <v>5</v>
      </c>
      <c r="H1326">
        <v>3</v>
      </c>
      <c r="I1326">
        <v>0.36549999999999999</v>
      </c>
      <c r="J1326">
        <v>1</v>
      </c>
      <c r="K1326">
        <v>0.5</v>
      </c>
      <c r="L1326">
        <v>13</v>
      </c>
      <c r="M1326">
        <f t="shared" si="40"/>
        <v>1</v>
      </c>
      <c r="N1326">
        <f t="shared" si="41"/>
        <v>0</v>
      </c>
    </row>
    <row r="1327" spans="1:14" x14ac:dyDescent="0.2">
      <c r="A1327">
        <v>11</v>
      </c>
      <c r="B1327">
        <v>11</v>
      </c>
      <c r="C1327">
        <v>36</v>
      </c>
      <c r="D1327">
        <v>3</v>
      </c>
      <c r="F1327" t="s">
        <v>51</v>
      </c>
      <c r="G1327">
        <v>6</v>
      </c>
      <c r="H1327">
        <v>1</v>
      </c>
      <c r="I1327">
        <v>0.38129999999999997</v>
      </c>
      <c r="J1327">
        <v>1</v>
      </c>
      <c r="K1327">
        <v>0</v>
      </c>
      <c r="L1327">
        <v>13</v>
      </c>
      <c r="M1327">
        <f t="shared" si="40"/>
        <v>1</v>
      </c>
      <c r="N1327">
        <f t="shared" si="41"/>
        <v>0</v>
      </c>
    </row>
    <row r="1328" spans="1:14" x14ac:dyDescent="0.2">
      <c r="A1328">
        <v>11</v>
      </c>
      <c r="B1328">
        <v>11</v>
      </c>
      <c r="C1328">
        <v>37</v>
      </c>
      <c r="D1328">
        <v>3</v>
      </c>
      <c r="F1328" t="s">
        <v>54</v>
      </c>
      <c r="G1328">
        <v>2</v>
      </c>
      <c r="H1328">
        <v>2</v>
      </c>
      <c r="I1328">
        <v>0.59940000000000004</v>
      </c>
      <c r="J1328">
        <v>0</v>
      </c>
      <c r="K1328">
        <v>0</v>
      </c>
      <c r="L1328">
        <v>13</v>
      </c>
      <c r="M1328">
        <f t="shared" si="40"/>
        <v>0</v>
      </c>
      <c r="N1328">
        <f t="shared" si="41"/>
        <v>1</v>
      </c>
    </row>
    <row r="1329" spans="1:14" x14ac:dyDescent="0.2">
      <c r="A1329">
        <v>11</v>
      </c>
      <c r="B1329">
        <v>11</v>
      </c>
      <c r="C1329">
        <v>38</v>
      </c>
      <c r="D1329">
        <v>3</v>
      </c>
      <c r="F1329" t="s">
        <v>52</v>
      </c>
      <c r="G1329">
        <v>4</v>
      </c>
      <c r="H1329">
        <v>1</v>
      </c>
      <c r="I1329">
        <v>0.36559999999999998</v>
      </c>
      <c r="J1329">
        <v>1</v>
      </c>
      <c r="K1329">
        <v>1</v>
      </c>
      <c r="L1329">
        <v>14</v>
      </c>
      <c r="M1329">
        <f t="shared" si="40"/>
        <v>1</v>
      </c>
      <c r="N1329">
        <f t="shared" si="41"/>
        <v>0</v>
      </c>
    </row>
    <row r="1330" spans="1:14" x14ac:dyDescent="0.2">
      <c r="A1330">
        <v>11</v>
      </c>
      <c r="B1330">
        <v>11</v>
      </c>
      <c r="C1330">
        <v>39</v>
      </c>
      <c r="D1330">
        <v>3</v>
      </c>
      <c r="F1330" t="s">
        <v>53</v>
      </c>
      <c r="G1330">
        <v>5</v>
      </c>
      <c r="H1330">
        <v>3</v>
      </c>
      <c r="I1330">
        <v>0.44929999999999998</v>
      </c>
      <c r="J1330">
        <v>1</v>
      </c>
      <c r="K1330">
        <v>0.5</v>
      </c>
      <c r="L1330">
        <v>14.5</v>
      </c>
      <c r="M1330">
        <f t="shared" si="40"/>
        <v>1</v>
      </c>
      <c r="N1330">
        <f t="shared" si="41"/>
        <v>0</v>
      </c>
    </row>
    <row r="1331" spans="1:14" x14ac:dyDescent="0.2">
      <c r="A1331">
        <v>11</v>
      </c>
      <c r="B1331">
        <v>11</v>
      </c>
      <c r="C1331">
        <v>40</v>
      </c>
      <c r="D1331">
        <v>3</v>
      </c>
      <c r="F1331" t="s">
        <v>54</v>
      </c>
      <c r="G1331">
        <v>2</v>
      </c>
      <c r="H1331">
        <v>3</v>
      </c>
      <c r="I1331">
        <v>0.53380000000000005</v>
      </c>
      <c r="J1331">
        <v>0</v>
      </c>
      <c r="K1331">
        <v>0</v>
      </c>
      <c r="L1331">
        <v>14.5</v>
      </c>
      <c r="M1331">
        <f t="shared" si="40"/>
        <v>0</v>
      </c>
      <c r="N1331">
        <f t="shared" si="41"/>
        <v>1</v>
      </c>
    </row>
    <row r="1332" spans="1:14" x14ac:dyDescent="0.2">
      <c r="A1332">
        <v>11</v>
      </c>
      <c r="B1332">
        <v>11</v>
      </c>
      <c r="C1332">
        <v>41</v>
      </c>
      <c r="D1332">
        <v>3</v>
      </c>
      <c r="F1332" t="s">
        <v>55</v>
      </c>
      <c r="G1332">
        <v>1</v>
      </c>
      <c r="H1332">
        <v>1</v>
      </c>
      <c r="I1332">
        <v>0.44990000000000002</v>
      </c>
      <c r="J1332">
        <v>0</v>
      </c>
      <c r="K1332">
        <v>0</v>
      </c>
      <c r="L1332">
        <v>14.5</v>
      </c>
      <c r="M1332">
        <f t="shared" si="40"/>
        <v>0</v>
      </c>
      <c r="N1332">
        <f t="shared" si="41"/>
        <v>1</v>
      </c>
    </row>
    <row r="1333" spans="1:14" x14ac:dyDescent="0.2">
      <c r="A1333">
        <v>11</v>
      </c>
      <c r="B1333">
        <v>11</v>
      </c>
      <c r="C1333">
        <v>42</v>
      </c>
      <c r="D1333">
        <v>3</v>
      </c>
      <c r="F1333" t="s">
        <v>51</v>
      </c>
      <c r="G1333">
        <v>6</v>
      </c>
      <c r="H1333">
        <v>1</v>
      </c>
      <c r="I1333">
        <v>0.36530000000000001</v>
      </c>
      <c r="J1333">
        <v>1</v>
      </c>
      <c r="K1333">
        <v>0</v>
      </c>
      <c r="L1333">
        <v>14.5</v>
      </c>
      <c r="M1333">
        <f t="shared" si="40"/>
        <v>1</v>
      </c>
      <c r="N1333">
        <f t="shared" si="41"/>
        <v>0</v>
      </c>
    </row>
    <row r="1334" spans="1:14" x14ac:dyDescent="0.2">
      <c r="A1334">
        <v>11</v>
      </c>
      <c r="B1334">
        <v>11</v>
      </c>
      <c r="C1334">
        <v>43</v>
      </c>
      <c r="D1334">
        <v>3</v>
      </c>
      <c r="F1334" t="s">
        <v>53</v>
      </c>
      <c r="G1334">
        <v>5</v>
      </c>
      <c r="H1334">
        <v>3</v>
      </c>
      <c r="I1334">
        <v>0.38319999999999999</v>
      </c>
      <c r="J1334">
        <v>1</v>
      </c>
      <c r="K1334">
        <v>0.5</v>
      </c>
      <c r="L1334">
        <v>15</v>
      </c>
      <c r="M1334">
        <f t="shared" si="40"/>
        <v>1</v>
      </c>
      <c r="N1334">
        <f t="shared" si="41"/>
        <v>0</v>
      </c>
    </row>
    <row r="1335" spans="1:14" x14ac:dyDescent="0.2">
      <c r="A1335">
        <v>11</v>
      </c>
      <c r="B1335">
        <v>11</v>
      </c>
      <c r="C1335">
        <v>44</v>
      </c>
      <c r="D1335">
        <v>3</v>
      </c>
      <c r="F1335" t="s">
        <v>51</v>
      </c>
      <c r="G1335">
        <v>6</v>
      </c>
      <c r="H1335">
        <v>2</v>
      </c>
      <c r="I1335">
        <v>0.63490000000000002</v>
      </c>
      <c r="J1335">
        <v>1</v>
      </c>
      <c r="K1335">
        <v>0</v>
      </c>
      <c r="L1335">
        <v>15</v>
      </c>
      <c r="M1335">
        <f t="shared" si="40"/>
        <v>1</v>
      </c>
      <c r="N1335">
        <f t="shared" si="41"/>
        <v>0</v>
      </c>
    </row>
    <row r="1336" spans="1:14" x14ac:dyDescent="0.2">
      <c r="A1336">
        <v>11</v>
      </c>
      <c r="B1336">
        <v>11</v>
      </c>
      <c r="C1336">
        <v>45</v>
      </c>
      <c r="D1336">
        <v>3</v>
      </c>
      <c r="F1336" t="s">
        <v>51</v>
      </c>
      <c r="G1336">
        <v>6</v>
      </c>
      <c r="H1336">
        <v>2</v>
      </c>
      <c r="I1336">
        <v>0.41549999999999998</v>
      </c>
      <c r="J1336">
        <v>1</v>
      </c>
      <c r="K1336">
        <v>0</v>
      </c>
      <c r="L1336">
        <v>15</v>
      </c>
      <c r="M1336">
        <f t="shared" si="40"/>
        <v>1</v>
      </c>
      <c r="N1336">
        <f t="shared" si="41"/>
        <v>0</v>
      </c>
    </row>
    <row r="1337" spans="1:14" x14ac:dyDescent="0.2">
      <c r="A1337">
        <v>11</v>
      </c>
      <c r="B1337">
        <v>11</v>
      </c>
      <c r="C1337">
        <v>46</v>
      </c>
      <c r="D1337">
        <v>3</v>
      </c>
      <c r="F1337" t="s">
        <v>51</v>
      </c>
      <c r="G1337">
        <v>3</v>
      </c>
      <c r="H1337">
        <v>1</v>
      </c>
      <c r="I1337">
        <v>0.45040000000000002</v>
      </c>
      <c r="J1337">
        <v>1</v>
      </c>
      <c r="K1337">
        <v>0</v>
      </c>
      <c r="L1337">
        <v>15</v>
      </c>
      <c r="M1337">
        <f t="shared" si="40"/>
        <v>1</v>
      </c>
      <c r="N1337">
        <f t="shared" si="41"/>
        <v>0</v>
      </c>
    </row>
    <row r="1338" spans="1:14" x14ac:dyDescent="0.2">
      <c r="A1338">
        <v>11</v>
      </c>
      <c r="B1338">
        <v>11</v>
      </c>
      <c r="C1338">
        <v>47</v>
      </c>
      <c r="D1338">
        <v>3</v>
      </c>
      <c r="F1338" t="s">
        <v>52</v>
      </c>
      <c r="G1338">
        <v>4</v>
      </c>
      <c r="H1338">
        <v>2</v>
      </c>
      <c r="I1338">
        <v>0.40060000000000001</v>
      </c>
      <c r="J1338">
        <v>1</v>
      </c>
      <c r="K1338">
        <v>1</v>
      </c>
      <c r="L1338">
        <v>16</v>
      </c>
      <c r="M1338">
        <f t="shared" si="40"/>
        <v>1</v>
      </c>
      <c r="N1338">
        <f t="shared" si="41"/>
        <v>0</v>
      </c>
    </row>
    <row r="1339" spans="1:14" x14ac:dyDescent="0.2">
      <c r="A1339">
        <v>11</v>
      </c>
      <c r="B1339">
        <v>11</v>
      </c>
      <c r="C1339">
        <v>48</v>
      </c>
      <c r="D1339">
        <v>3</v>
      </c>
      <c r="F1339" t="s">
        <v>51</v>
      </c>
      <c r="G1339">
        <v>6</v>
      </c>
      <c r="H1339">
        <v>3</v>
      </c>
      <c r="I1339">
        <v>0.41589999999999999</v>
      </c>
      <c r="J1339">
        <v>1</v>
      </c>
      <c r="K1339">
        <v>0</v>
      </c>
      <c r="L1339">
        <v>16</v>
      </c>
      <c r="M1339">
        <f t="shared" si="40"/>
        <v>1</v>
      </c>
      <c r="N1339">
        <f t="shared" si="41"/>
        <v>0</v>
      </c>
    </row>
    <row r="1340" spans="1:14" x14ac:dyDescent="0.2">
      <c r="A1340">
        <v>11</v>
      </c>
      <c r="B1340">
        <v>11</v>
      </c>
      <c r="C1340">
        <v>49</v>
      </c>
      <c r="D1340">
        <v>3</v>
      </c>
      <c r="F1340" t="s">
        <v>55</v>
      </c>
      <c r="G1340">
        <v>1</v>
      </c>
      <c r="H1340">
        <v>2</v>
      </c>
      <c r="I1340">
        <v>0.53439999999999999</v>
      </c>
      <c r="J1340">
        <v>0</v>
      </c>
      <c r="K1340">
        <v>0</v>
      </c>
      <c r="L1340">
        <v>16</v>
      </c>
      <c r="M1340">
        <f t="shared" si="40"/>
        <v>0</v>
      </c>
      <c r="N1340">
        <f t="shared" si="41"/>
        <v>1</v>
      </c>
    </row>
    <row r="1341" spans="1:14" x14ac:dyDescent="0.2">
      <c r="A1341">
        <v>11</v>
      </c>
      <c r="B1341">
        <v>11</v>
      </c>
      <c r="C1341">
        <v>50</v>
      </c>
      <c r="D1341">
        <v>3</v>
      </c>
      <c r="F1341" t="s">
        <v>55</v>
      </c>
      <c r="G1341">
        <v>1</v>
      </c>
      <c r="H1341">
        <v>3</v>
      </c>
      <c r="I1341">
        <v>0.40150000000000002</v>
      </c>
      <c r="J1341">
        <v>0</v>
      </c>
      <c r="K1341">
        <v>0</v>
      </c>
      <c r="L1341">
        <v>16</v>
      </c>
      <c r="M1341">
        <f t="shared" si="40"/>
        <v>0</v>
      </c>
      <c r="N1341">
        <f t="shared" si="41"/>
        <v>1</v>
      </c>
    </row>
    <row r="1342" spans="1:14" x14ac:dyDescent="0.2">
      <c r="A1342">
        <v>11</v>
      </c>
      <c r="B1342">
        <v>11</v>
      </c>
      <c r="C1342">
        <v>51</v>
      </c>
      <c r="D1342">
        <v>3</v>
      </c>
      <c r="F1342" t="s">
        <v>52</v>
      </c>
      <c r="G1342">
        <v>4</v>
      </c>
      <c r="H1342">
        <v>3</v>
      </c>
      <c r="I1342">
        <v>0.38369999999999999</v>
      </c>
      <c r="J1342">
        <v>1</v>
      </c>
      <c r="K1342">
        <v>1</v>
      </c>
      <c r="L1342">
        <v>17</v>
      </c>
      <c r="M1342">
        <f t="shared" si="40"/>
        <v>1</v>
      </c>
      <c r="N1342">
        <f t="shared" si="41"/>
        <v>0</v>
      </c>
    </row>
    <row r="1343" spans="1:14" x14ac:dyDescent="0.2">
      <c r="A1343">
        <v>11</v>
      </c>
      <c r="B1343">
        <v>11</v>
      </c>
      <c r="C1343">
        <v>52</v>
      </c>
      <c r="D1343">
        <v>3</v>
      </c>
      <c r="F1343" t="s">
        <v>51</v>
      </c>
      <c r="G1343">
        <v>3</v>
      </c>
      <c r="H1343">
        <v>3</v>
      </c>
      <c r="I1343">
        <v>0.34839999999999999</v>
      </c>
      <c r="J1343">
        <v>1</v>
      </c>
      <c r="K1343">
        <v>0</v>
      </c>
      <c r="L1343">
        <v>17</v>
      </c>
      <c r="M1343">
        <f t="shared" si="40"/>
        <v>1</v>
      </c>
      <c r="N1343">
        <f t="shared" si="41"/>
        <v>0</v>
      </c>
    </row>
    <row r="1344" spans="1:14" x14ac:dyDescent="0.2">
      <c r="A1344">
        <v>11</v>
      </c>
      <c r="B1344">
        <v>11</v>
      </c>
      <c r="C1344">
        <v>53</v>
      </c>
      <c r="D1344">
        <v>3</v>
      </c>
      <c r="F1344" t="s">
        <v>51</v>
      </c>
      <c r="G1344">
        <v>3</v>
      </c>
      <c r="H1344">
        <v>3</v>
      </c>
      <c r="I1344">
        <v>0.4501</v>
      </c>
      <c r="J1344">
        <v>1</v>
      </c>
      <c r="K1344">
        <v>0</v>
      </c>
      <c r="L1344">
        <v>17</v>
      </c>
      <c r="M1344">
        <f t="shared" si="40"/>
        <v>1</v>
      </c>
      <c r="N1344">
        <f t="shared" si="41"/>
        <v>0</v>
      </c>
    </row>
    <row r="1345" spans="1:14" x14ac:dyDescent="0.2">
      <c r="A1345">
        <v>11</v>
      </c>
      <c r="B1345">
        <v>11</v>
      </c>
      <c r="C1345">
        <v>54</v>
      </c>
      <c r="D1345">
        <v>3</v>
      </c>
      <c r="F1345" t="s">
        <v>51</v>
      </c>
      <c r="G1345">
        <v>3</v>
      </c>
      <c r="H1345">
        <v>2</v>
      </c>
      <c r="I1345">
        <v>0.39760000000000001</v>
      </c>
      <c r="J1345">
        <v>1</v>
      </c>
      <c r="K1345">
        <v>0</v>
      </c>
      <c r="L1345">
        <v>17</v>
      </c>
      <c r="M1345">
        <f t="shared" si="40"/>
        <v>1</v>
      </c>
      <c r="N1345">
        <f t="shared" si="41"/>
        <v>0</v>
      </c>
    </row>
    <row r="1346" spans="1:14" x14ac:dyDescent="0.2">
      <c r="A1346">
        <v>11</v>
      </c>
      <c r="B1346">
        <v>11</v>
      </c>
      <c r="C1346">
        <v>55</v>
      </c>
      <c r="D1346">
        <v>3</v>
      </c>
      <c r="F1346" t="s">
        <v>53</v>
      </c>
      <c r="G1346">
        <v>5</v>
      </c>
      <c r="H1346">
        <v>1</v>
      </c>
      <c r="I1346">
        <v>0.43169999999999997</v>
      </c>
      <c r="J1346">
        <v>1</v>
      </c>
      <c r="K1346">
        <v>0.5</v>
      </c>
      <c r="L1346">
        <v>17.5</v>
      </c>
      <c r="M1346">
        <f t="shared" ref="M1346:M1409" si="42">IF(J1346=1,1,0)</f>
        <v>1</v>
      </c>
      <c r="N1346">
        <f t="shared" ref="N1346:N1409" si="43">IF(J1346=1,0,1)</f>
        <v>0</v>
      </c>
    </row>
    <row r="1347" spans="1:14" x14ac:dyDescent="0.2">
      <c r="A1347">
        <v>11</v>
      </c>
      <c r="B1347">
        <v>11</v>
      </c>
      <c r="C1347">
        <v>56</v>
      </c>
      <c r="D1347">
        <v>3</v>
      </c>
      <c r="F1347" t="s">
        <v>55</v>
      </c>
      <c r="G1347">
        <v>1</v>
      </c>
      <c r="H1347">
        <v>3</v>
      </c>
      <c r="I1347">
        <v>0.45050000000000001</v>
      </c>
      <c r="J1347">
        <v>0</v>
      </c>
      <c r="K1347">
        <v>0</v>
      </c>
      <c r="L1347">
        <v>17.5</v>
      </c>
      <c r="M1347">
        <f t="shared" si="42"/>
        <v>0</v>
      </c>
      <c r="N1347">
        <f t="shared" si="43"/>
        <v>1</v>
      </c>
    </row>
    <row r="1348" spans="1:14" x14ac:dyDescent="0.2">
      <c r="A1348">
        <v>11</v>
      </c>
      <c r="B1348">
        <v>11</v>
      </c>
      <c r="C1348">
        <v>57</v>
      </c>
      <c r="D1348">
        <v>3</v>
      </c>
      <c r="F1348" t="s">
        <v>51</v>
      </c>
      <c r="G1348">
        <v>6</v>
      </c>
      <c r="H1348">
        <v>2</v>
      </c>
      <c r="I1348">
        <v>0.4012</v>
      </c>
      <c r="J1348">
        <v>1</v>
      </c>
      <c r="K1348">
        <v>0</v>
      </c>
      <c r="L1348">
        <v>17.5</v>
      </c>
      <c r="M1348">
        <f t="shared" si="42"/>
        <v>1</v>
      </c>
      <c r="N1348">
        <f t="shared" si="43"/>
        <v>0</v>
      </c>
    </row>
    <row r="1349" spans="1:14" x14ac:dyDescent="0.2">
      <c r="A1349">
        <v>11</v>
      </c>
      <c r="B1349">
        <v>11</v>
      </c>
      <c r="C1349">
        <v>58</v>
      </c>
      <c r="D1349">
        <v>3</v>
      </c>
      <c r="F1349" t="s">
        <v>52</v>
      </c>
      <c r="G1349">
        <v>4</v>
      </c>
      <c r="H1349">
        <v>2</v>
      </c>
      <c r="I1349">
        <v>0.3831</v>
      </c>
      <c r="J1349">
        <v>1</v>
      </c>
      <c r="K1349">
        <v>1</v>
      </c>
      <c r="L1349">
        <v>18.5</v>
      </c>
      <c r="M1349">
        <f t="shared" si="42"/>
        <v>1</v>
      </c>
      <c r="N1349">
        <f t="shared" si="43"/>
        <v>0</v>
      </c>
    </row>
    <row r="1350" spans="1:14" x14ac:dyDescent="0.2">
      <c r="A1350">
        <v>11</v>
      </c>
      <c r="B1350">
        <v>11</v>
      </c>
      <c r="C1350">
        <v>59</v>
      </c>
      <c r="D1350">
        <v>3</v>
      </c>
      <c r="F1350" t="s">
        <v>51</v>
      </c>
      <c r="G1350">
        <v>6</v>
      </c>
      <c r="H1350">
        <v>3</v>
      </c>
      <c r="I1350">
        <v>0.38069999999999998</v>
      </c>
      <c r="J1350">
        <v>1</v>
      </c>
      <c r="K1350">
        <v>0</v>
      </c>
      <c r="L1350">
        <v>18.5</v>
      </c>
      <c r="M1350">
        <f t="shared" si="42"/>
        <v>1</v>
      </c>
      <c r="N1350">
        <f t="shared" si="43"/>
        <v>0</v>
      </c>
    </row>
    <row r="1351" spans="1:14" x14ac:dyDescent="0.2">
      <c r="A1351">
        <v>11</v>
      </c>
      <c r="B1351">
        <v>11</v>
      </c>
      <c r="C1351">
        <v>60</v>
      </c>
      <c r="D1351">
        <v>3</v>
      </c>
      <c r="F1351" t="s">
        <v>53</v>
      </c>
      <c r="G1351">
        <v>5</v>
      </c>
      <c r="H1351">
        <v>3</v>
      </c>
      <c r="I1351">
        <v>0.3831</v>
      </c>
      <c r="J1351">
        <v>1</v>
      </c>
      <c r="K1351">
        <v>0.5</v>
      </c>
      <c r="L1351">
        <v>19</v>
      </c>
      <c r="M1351">
        <f t="shared" si="42"/>
        <v>1</v>
      </c>
      <c r="N1351">
        <f t="shared" si="43"/>
        <v>0</v>
      </c>
    </row>
    <row r="1352" spans="1:14" x14ac:dyDescent="0.2">
      <c r="A1352">
        <v>11</v>
      </c>
      <c r="B1352">
        <v>11</v>
      </c>
      <c r="C1352">
        <v>61</v>
      </c>
      <c r="D1352">
        <v>3</v>
      </c>
      <c r="F1352" t="s">
        <v>55</v>
      </c>
      <c r="G1352">
        <v>1</v>
      </c>
      <c r="H1352">
        <v>2</v>
      </c>
      <c r="I1352">
        <v>0.44590000000000002</v>
      </c>
      <c r="J1352">
        <v>0</v>
      </c>
      <c r="K1352">
        <v>0</v>
      </c>
      <c r="L1352">
        <v>19</v>
      </c>
      <c r="M1352">
        <f t="shared" si="42"/>
        <v>0</v>
      </c>
      <c r="N1352">
        <f t="shared" si="43"/>
        <v>1</v>
      </c>
    </row>
    <row r="1353" spans="1:14" x14ac:dyDescent="0.2">
      <c r="A1353">
        <v>11</v>
      </c>
      <c r="B1353">
        <v>11</v>
      </c>
      <c r="C1353">
        <v>62</v>
      </c>
      <c r="D1353">
        <v>3</v>
      </c>
      <c r="F1353" t="s">
        <v>55</v>
      </c>
      <c r="G1353">
        <v>1</v>
      </c>
      <c r="H1353">
        <v>1</v>
      </c>
      <c r="I1353">
        <v>0.38200000000000001</v>
      </c>
      <c r="J1353">
        <v>0</v>
      </c>
      <c r="K1353">
        <v>0</v>
      </c>
      <c r="L1353">
        <v>19</v>
      </c>
      <c r="M1353">
        <f t="shared" si="42"/>
        <v>0</v>
      </c>
      <c r="N1353">
        <f t="shared" si="43"/>
        <v>1</v>
      </c>
    </row>
    <row r="1354" spans="1:14" x14ac:dyDescent="0.2">
      <c r="A1354">
        <v>11</v>
      </c>
      <c r="B1354">
        <v>11</v>
      </c>
      <c r="C1354">
        <v>63</v>
      </c>
      <c r="D1354">
        <v>3</v>
      </c>
      <c r="F1354" t="s">
        <v>51</v>
      </c>
      <c r="G1354">
        <v>6</v>
      </c>
      <c r="H1354">
        <v>1</v>
      </c>
      <c r="I1354">
        <v>0.315</v>
      </c>
      <c r="J1354">
        <v>1</v>
      </c>
      <c r="K1354">
        <v>0</v>
      </c>
      <c r="L1354">
        <v>19</v>
      </c>
      <c r="M1354">
        <f t="shared" si="42"/>
        <v>1</v>
      </c>
      <c r="N1354">
        <f t="shared" si="43"/>
        <v>0</v>
      </c>
    </row>
    <row r="1355" spans="1:14" x14ac:dyDescent="0.2">
      <c r="A1355">
        <v>11</v>
      </c>
      <c r="B1355">
        <v>11</v>
      </c>
      <c r="C1355">
        <v>64</v>
      </c>
      <c r="D1355">
        <v>3</v>
      </c>
      <c r="F1355" t="s">
        <v>53</v>
      </c>
      <c r="G1355">
        <v>5</v>
      </c>
      <c r="H1355">
        <v>1</v>
      </c>
      <c r="I1355">
        <v>0.30249999999999999</v>
      </c>
      <c r="J1355">
        <v>1</v>
      </c>
      <c r="K1355">
        <v>0.5</v>
      </c>
      <c r="L1355">
        <v>19.5</v>
      </c>
      <c r="M1355">
        <f t="shared" si="42"/>
        <v>1</v>
      </c>
      <c r="N1355">
        <f t="shared" si="43"/>
        <v>0</v>
      </c>
    </row>
    <row r="1356" spans="1:14" x14ac:dyDescent="0.2">
      <c r="A1356">
        <v>11</v>
      </c>
      <c r="B1356">
        <v>11</v>
      </c>
      <c r="C1356">
        <v>65</v>
      </c>
      <c r="D1356">
        <v>3</v>
      </c>
      <c r="F1356" t="s">
        <v>52</v>
      </c>
      <c r="G1356">
        <v>4</v>
      </c>
      <c r="H1356">
        <v>3</v>
      </c>
      <c r="I1356">
        <v>0.33250000000000002</v>
      </c>
      <c r="J1356">
        <v>1</v>
      </c>
      <c r="K1356">
        <v>1</v>
      </c>
      <c r="L1356">
        <v>20.5</v>
      </c>
      <c r="M1356">
        <f t="shared" si="42"/>
        <v>1</v>
      </c>
      <c r="N1356">
        <f t="shared" si="43"/>
        <v>0</v>
      </c>
    </row>
    <row r="1357" spans="1:14" x14ac:dyDescent="0.2">
      <c r="A1357">
        <v>11</v>
      </c>
      <c r="B1357">
        <v>11</v>
      </c>
      <c r="C1357">
        <v>66</v>
      </c>
      <c r="D1357">
        <v>3</v>
      </c>
      <c r="F1357" t="s">
        <v>53</v>
      </c>
      <c r="G1357">
        <v>5</v>
      </c>
      <c r="H1357">
        <v>3</v>
      </c>
      <c r="I1357">
        <v>0.33090000000000003</v>
      </c>
      <c r="J1357">
        <v>1</v>
      </c>
      <c r="K1357">
        <v>0.5</v>
      </c>
      <c r="L1357">
        <v>21</v>
      </c>
      <c r="M1357">
        <f t="shared" si="42"/>
        <v>1</v>
      </c>
      <c r="N1357">
        <f t="shared" si="43"/>
        <v>0</v>
      </c>
    </row>
    <row r="1358" spans="1:14" x14ac:dyDescent="0.2">
      <c r="A1358">
        <v>11</v>
      </c>
      <c r="B1358">
        <v>11</v>
      </c>
      <c r="C1358">
        <v>67</v>
      </c>
      <c r="D1358">
        <v>3</v>
      </c>
      <c r="F1358" t="s">
        <v>51</v>
      </c>
      <c r="G1358">
        <v>6</v>
      </c>
      <c r="H1358">
        <v>3</v>
      </c>
      <c r="I1358">
        <v>0.33310000000000001</v>
      </c>
      <c r="J1358">
        <v>1</v>
      </c>
      <c r="K1358">
        <v>0</v>
      </c>
      <c r="L1358">
        <v>21</v>
      </c>
      <c r="M1358">
        <f t="shared" si="42"/>
        <v>1</v>
      </c>
      <c r="N1358">
        <f t="shared" si="43"/>
        <v>0</v>
      </c>
    </row>
    <row r="1359" spans="1:14" x14ac:dyDescent="0.2">
      <c r="A1359">
        <v>11</v>
      </c>
      <c r="B1359">
        <v>11</v>
      </c>
      <c r="C1359">
        <v>68</v>
      </c>
      <c r="D1359">
        <v>3</v>
      </c>
      <c r="F1359" t="s">
        <v>55</v>
      </c>
      <c r="G1359">
        <v>1</v>
      </c>
      <c r="H1359">
        <v>3</v>
      </c>
      <c r="I1359">
        <v>0.46689999999999998</v>
      </c>
      <c r="J1359">
        <v>0</v>
      </c>
      <c r="K1359">
        <v>0</v>
      </c>
      <c r="L1359">
        <v>21</v>
      </c>
      <c r="M1359">
        <f t="shared" si="42"/>
        <v>0</v>
      </c>
      <c r="N1359">
        <f t="shared" si="43"/>
        <v>1</v>
      </c>
    </row>
    <row r="1360" spans="1:14" x14ac:dyDescent="0.2">
      <c r="A1360">
        <v>11</v>
      </c>
      <c r="B1360">
        <v>11</v>
      </c>
      <c r="C1360">
        <v>69</v>
      </c>
      <c r="D1360">
        <v>3</v>
      </c>
      <c r="F1360" t="s">
        <v>53</v>
      </c>
      <c r="G1360">
        <v>5</v>
      </c>
      <c r="H1360">
        <v>2</v>
      </c>
      <c r="I1360">
        <v>0.31480000000000002</v>
      </c>
      <c r="J1360">
        <v>1</v>
      </c>
      <c r="K1360">
        <v>0.5</v>
      </c>
      <c r="L1360">
        <v>21.5</v>
      </c>
      <c r="M1360">
        <f t="shared" si="42"/>
        <v>1</v>
      </c>
      <c r="N1360">
        <f t="shared" si="43"/>
        <v>0</v>
      </c>
    </row>
    <row r="1361" spans="1:14" x14ac:dyDescent="0.2">
      <c r="A1361">
        <v>11</v>
      </c>
      <c r="B1361">
        <v>11</v>
      </c>
      <c r="C1361">
        <v>70</v>
      </c>
      <c r="D1361">
        <v>3</v>
      </c>
      <c r="F1361" t="s">
        <v>52</v>
      </c>
      <c r="G1361">
        <v>4</v>
      </c>
      <c r="H1361">
        <v>3</v>
      </c>
      <c r="I1361">
        <v>0.38119999999999998</v>
      </c>
      <c r="J1361">
        <v>1</v>
      </c>
      <c r="K1361">
        <v>1</v>
      </c>
      <c r="L1361">
        <v>22.5</v>
      </c>
      <c r="M1361">
        <f t="shared" si="42"/>
        <v>1</v>
      </c>
      <c r="N1361">
        <f t="shared" si="43"/>
        <v>0</v>
      </c>
    </row>
    <row r="1362" spans="1:14" x14ac:dyDescent="0.2">
      <c r="A1362">
        <v>11</v>
      </c>
      <c r="B1362">
        <v>11</v>
      </c>
      <c r="C1362">
        <v>71</v>
      </c>
      <c r="D1362">
        <v>3</v>
      </c>
      <c r="F1362" t="s">
        <v>51</v>
      </c>
      <c r="G1362">
        <v>6</v>
      </c>
      <c r="H1362">
        <v>2</v>
      </c>
      <c r="I1362">
        <v>0.31419999999999998</v>
      </c>
      <c r="J1362">
        <v>1</v>
      </c>
      <c r="K1362">
        <v>0</v>
      </c>
      <c r="L1362">
        <v>22.5</v>
      </c>
      <c r="M1362">
        <f t="shared" si="42"/>
        <v>1</v>
      </c>
      <c r="N1362">
        <f t="shared" si="43"/>
        <v>0</v>
      </c>
    </row>
    <row r="1363" spans="1:14" x14ac:dyDescent="0.2">
      <c r="A1363">
        <v>11</v>
      </c>
      <c r="B1363">
        <v>11</v>
      </c>
      <c r="C1363">
        <v>72</v>
      </c>
      <c r="D1363">
        <v>3</v>
      </c>
      <c r="F1363" t="s">
        <v>54</v>
      </c>
      <c r="G1363">
        <v>2</v>
      </c>
      <c r="H1363">
        <v>1</v>
      </c>
      <c r="I1363">
        <v>0.41439999999999999</v>
      </c>
      <c r="J1363">
        <v>0</v>
      </c>
      <c r="K1363">
        <v>0</v>
      </c>
      <c r="L1363">
        <v>22.5</v>
      </c>
      <c r="M1363">
        <f t="shared" si="42"/>
        <v>0</v>
      </c>
      <c r="N1363">
        <f t="shared" si="43"/>
        <v>1</v>
      </c>
    </row>
    <row r="1364" spans="1:14" x14ac:dyDescent="0.2">
      <c r="A1364">
        <v>11</v>
      </c>
      <c r="B1364">
        <v>11</v>
      </c>
      <c r="C1364">
        <v>73</v>
      </c>
      <c r="D1364">
        <v>3</v>
      </c>
      <c r="F1364" t="s">
        <v>51</v>
      </c>
      <c r="G1364">
        <v>6</v>
      </c>
      <c r="H1364">
        <v>2</v>
      </c>
      <c r="I1364">
        <v>0.34870000000000001</v>
      </c>
      <c r="J1364">
        <v>1</v>
      </c>
      <c r="K1364">
        <v>0</v>
      </c>
      <c r="L1364">
        <v>22.5</v>
      </c>
      <c r="M1364">
        <f t="shared" si="42"/>
        <v>1</v>
      </c>
      <c r="N1364">
        <f t="shared" si="43"/>
        <v>0</v>
      </c>
    </row>
    <row r="1365" spans="1:14" x14ac:dyDescent="0.2">
      <c r="A1365">
        <v>11</v>
      </c>
      <c r="B1365">
        <v>11</v>
      </c>
      <c r="C1365">
        <v>74</v>
      </c>
      <c r="D1365">
        <v>3</v>
      </c>
      <c r="F1365" t="s">
        <v>51</v>
      </c>
      <c r="G1365">
        <v>6</v>
      </c>
      <c r="H1365">
        <v>2</v>
      </c>
      <c r="I1365">
        <v>0.34689999999999999</v>
      </c>
      <c r="J1365">
        <v>1</v>
      </c>
      <c r="K1365">
        <v>0</v>
      </c>
      <c r="L1365">
        <v>22.5</v>
      </c>
      <c r="M1365">
        <f t="shared" si="42"/>
        <v>1</v>
      </c>
      <c r="N1365">
        <f t="shared" si="43"/>
        <v>0</v>
      </c>
    </row>
    <row r="1366" spans="1:14" x14ac:dyDescent="0.2">
      <c r="A1366">
        <v>11</v>
      </c>
      <c r="B1366">
        <v>11</v>
      </c>
      <c r="C1366">
        <v>75</v>
      </c>
      <c r="D1366">
        <v>3</v>
      </c>
      <c r="F1366" t="s">
        <v>53</v>
      </c>
      <c r="G1366">
        <v>5</v>
      </c>
      <c r="H1366">
        <v>3</v>
      </c>
      <c r="I1366">
        <v>0.29970000000000002</v>
      </c>
      <c r="J1366">
        <v>1</v>
      </c>
      <c r="K1366">
        <v>0.5</v>
      </c>
      <c r="L1366">
        <v>23</v>
      </c>
      <c r="M1366">
        <f t="shared" si="42"/>
        <v>1</v>
      </c>
      <c r="N1366">
        <f t="shared" si="43"/>
        <v>0</v>
      </c>
    </row>
    <row r="1367" spans="1:14" x14ac:dyDescent="0.2">
      <c r="A1367">
        <v>11</v>
      </c>
      <c r="B1367">
        <v>11</v>
      </c>
      <c r="C1367">
        <v>76</v>
      </c>
      <c r="D1367">
        <v>3</v>
      </c>
      <c r="F1367" t="s">
        <v>54</v>
      </c>
      <c r="G1367">
        <v>2</v>
      </c>
      <c r="H1367">
        <v>2</v>
      </c>
      <c r="I1367">
        <v>0.4521</v>
      </c>
      <c r="J1367">
        <v>0</v>
      </c>
      <c r="K1367">
        <v>0</v>
      </c>
      <c r="L1367">
        <v>23</v>
      </c>
      <c r="M1367">
        <f t="shared" si="42"/>
        <v>0</v>
      </c>
      <c r="N1367">
        <f t="shared" si="43"/>
        <v>1</v>
      </c>
    </row>
    <row r="1368" spans="1:14" x14ac:dyDescent="0.2">
      <c r="A1368">
        <v>11</v>
      </c>
      <c r="B1368">
        <v>11</v>
      </c>
      <c r="C1368">
        <v>77</v>
      </c>
      <c r="D1368">
        <v>3</v>
      </c>
      <c r="F1368" t="s">
        <v>54</v>
      </c>
      <c r="G1368">
        <v>2</v>
      </c>
      <c r="H1368">
        <v>2</v>
      </c>
      <c r="I1368">
        <v>0.3992</v>
      </c>
      <c r="J1368">
        <v>0</v>
      </c>
      <c r="K1368">
        <v>0</v>
      </c>
      <c r="L1368">
        <v>23</v>
      </c>
      <c r="M1368">
        <f t="shared" si="42"/>
        <v>0</v>
      </c>
      <c r="N1368">
        <f t="shared" si="43"/>
        <v>1</v>
      </c>
    </row>
    <row r="1369" spans="1:14" x14ac:dyDescent="0.2">
      <c r="A1369">
        <v>11</v>
      </c>
      <c r="B1369">
        <v>11</v>
      </c>
      <c r="C1369">
        <v>78</v>
      </c>
      <c r="D1369">
        <v>3</v>
      </c>
      <c r="F1369" t="s">
        <v>53</v>
      </c>
      <c r="G1369">
        <v>5</v>
      </c>
      <c r="H1369">
        <v>2</v>
      </c>
      <c r="I1369">
        <v>0.2994</v>
      </c>
      <c r="J1369">
        <v>1</v>
      </c>
      <c r="K1369">
        <v>0.5</v>
      </c>
      <c r="L1369">
        <v>23.5</v>
      </c>
      <c r="M1369">
        <f t="shared" si="42"/>
        <v>1</v>
      </c>
      <c r="N1369">
        <f t="shared" si="43"/>
        <v>0</v>
      </c>
    </row>
    <row r="1370" spans="1:14" x14ac:dyDescent="0.2">
      <c r="A1370">
        <v>11</v>
      </c>
      <c r="B1370">
        <v>11</v>
      </c>
      <c r="C1370">
        <v>79</v>
      </c>
      <c r="D1370">
        <v>3</v>
      </c>
      <c r="F1370" t="s">
        <v>52</v>
      </c>
      <c r="G1370">
        <v>4</v>
      </c>
      <c r="H1370">
        <v>3</v>
      </c>
      <c r="I1370">
        <v>0.26900000000000002</v>
      </c>
      <c r="J1370">
        <v>1</v>
      </c>
      <c r="K1370">
        <v>1</v>
      </c>
      <c r="L1370">
        <v>24.5</v>
      </c>
      <c r="M1370">
        <f t="shared" si="42"/>
        <v>1</v>
      </c>
      <c r="N1370">
        <f t="shared" si="43"/>
        <v>0</v>
      </c>
    </row>
    <row r="1371" spans="1:14" x14ac:dyDescent="0.2">
      <c r="A1371">
        <v>11</v>
      </c>
      <c r="B1371">
        <v>11</v>
      </c>
      <c r="C1371">
        <v>80</v>
      </c>
      <c r="D1371">
        <v>3</v>
      </c>
      <c r="F1371" t="s">
        <v>55</v>
      </c>
      <c r="G1371">
        <v>1</v>
      </c>
      <c r="H1371">
        <v>2</v>
      </c>
      <c r="I1371">
        <v>0.3659</v>
      </c>
      <c r="J1371">
        <v>0</v>
      </c>
      <c r="K1371">
        <v>0</v>
      </c>
      <c r="L1371">
        <v>24.5</v>
      </c>
      <c r="M1371">
        <f t="shared" si="42"/>
        <v>0</v>
      </c>
      <c r="N1371">
        <f t="shared" si="43"/>
        <v>1</v>
      </c>
    </row>
    <row r="1372" spans="1:14" x14ac:dyDescent="0.2">
      <c r="A1372">
        <v>11</v>
      </c>
      <c r="B1372">
        <v>11</v>
      </c>
      <c r="C1372">
        <v>81</v>
      </c>
      <c r="D1372">
        <v>3</v>
      </c>
      <c r="F1372" t="s">
        <v>53</v>
      </c>
      <c r="G1372">
        <v>5</v>
      </c>
      <c r="H1372">
        <v>2</v>
      </c>
      <c r="I1372">
        <v>0.31580000000000003</v>
      </c>
      <c r="J1372">
        <v>1</v>
      </c>
      <c r="K1372">
        <v>0.5</v>
      </c>
      <c r="L1372">
        <v>25</v>
      </c>
      <c r="M1372">
        <f t="shared" si="42"/>
        <v>1</v>
      </c>
      <c r="N1372">
        <f t="shared" si="43"/>
        <v>0</v>
      </c>
    </row>
    <row r="1373" spans="1:14" x14ac:dyDescent="0.2">
      <c r="A1373">
        <v>11</v>
      </c>
      <c r="B1373">
        <v>11</v>
      </c>
      <c r="C1373">
        <v>82</v>
      </c>
      <c r="D1373">
        <v>3</v>
      </c>
      <c r="F1373" t="s">
        <v>53</v>
      </c>
      <c r="G1373">
        <v>5</v>
      </c>
      <c r="H1373">
        <v>2</v>
      </c>
      <c r="I1373">
        <v>0.38290000000000002</v>
      </c>
      <c r="J1373">
        <v>1</v>
      </c>
      <c r="K1373">
        <v>0.5</v>
      </c>
      <c r="L1373">
        <v>25.5</v>
      </c>
      <c r="M1373">
        <f t="shared" si="42"/>
        <v>1</v>
      </c>
      <c r="N1373">
        <f t="shared" si="43"/>
        <v>0</v>
      </c>
    </row>
    <row r="1374" spans="1:14" x14ac:dyDescent="0.2">
      <c r="A1374">
        <v>11</v>
      </c>
      <c r="B1374">
        <v>11</v>
      </c>
      <c r="C1374">
        <v>83</v>
      </c>
      <c r="D1374">
        <v>3</v>
      </c>
      <c r="F1374" t="s">
        <v>54</v>
      </c>
      <c r="G1374">
        <v>2</v>
      </c>
      <c r="H1374">
        <v>2</v>
      </c>
      <c r="I1374">
        <v>0.39860000000000001</v>
      </c>
      <c r="J1374">
        <v>0</v>
      </c>
      <c r="K1374">
        <v>0</v>
      </c>
      <c r="L1374">
        <v>25.5</v>
      </c>
      <c r="M1374">
        <f t="shared" si="42"/>
        <v>0</v>
      </c>
      <c r="N1374">
        <f t="shared" si="43"/>
        <v>1</v>
      </c>
    </row>
    <row r="1375" spans="1:14" x14ac:dyDescent="0.2">
      <c r="A1375">
        <v>11</v>
      </c>
      <c r="B1375">
        <v>11</v>
      </c>
      <c r="C1375">
        <v>84</v>
      </c>
      <c r="D1375">
        <v>3</v>
      </c>
      <c r="F1375" t="s">
        <v>55</v>
      </c>
      <c r="G1375">
        <v>1</v>
      </c>
      <c r="H1375">
        <v>2</v>
      </c>
      <c r="I1375">
        <v>0.3493</v>
      </c>
      <c r="J1375">
        <v>0</v>
      </c>
      <c r="K1375">
        <v>0</v>
      </c>
      <c r="L1375">
        <v>25.5</v>
      </c>
      <c r="M1375">
        <f t="shared" si="42"/>
        <v>0</v>
      </c>
      <c r="N1375">
        <f t="shared" si="43"/>
        <v>1</v>
      </c>
    </row>
    <row r="1376" spans="1:14" x14ac:dyDescent="0.2">
      <c r="A1376">
        <v>11</v>
      </c>
      <c r="B1376">
        <v>11</v>
      </c>
      <c r="C1376">
        <v>85</v>
      </c>
      <c r="D1376">
        <v>3</v>
      </c>
      <c r="F1376" t="s">
        <v>54</v>
      </c>
      <c r="G1376">
        <v>2</v>
      </c>
      <c r="H1376">
        <v>2</v>
      </c>
      <c r="I1376">
        <v>0.33179999999999998</v>
      </c>
      <c r="J1376">
        <v>0</v>
      </c>
      <c r="K1376">
        <v>0</v>
      </c>
      <c r="L1376">
        <v>25.5</v>
      </c>
      <c r="M1376">
        <f t="shared" si="42"/>
        <v>0</v>
      </c>
      <c r="N1376">
        <f t="shared" si="43"/>
        <v>1</v>
      </c>
    </row>
    <row r="1377" spans="1:14" x14ac:dyDescent="0.2">
      <c r="A1377">
        <v>11</v>
      </c>
      <c r="B1377">
        <v>11</v>
      </c>
      <c r="C1377">
        <v>86</v>
      </c>
      <c r="D1377">
        <v>3</v>
      </c>
      <c r="F1377" t="s">
        <v>55</v>
      </c>
      <c r="G1377">
        <v>1</v>
      </c>
      <c r="H1377">
        <v>3</v>
      </c>
      <c r="I1377">
        <v>0.34699999999999998</v>
      </c>
      <c r="J1377">
        <v>0</v>
      </c>
      <c r="K1377">
        <v>0</v>
      </c>
      <c r="L1377">
        <v>25.5</v>
      </c>
      <c r="M1377">
        <f t="shared" si="42"/>
        <v>0</v>
      </c>
      <c r="N1377">
        <f t="shared" si="43"/>
        <v>1</v>
      </c>
    </row>
    <row r="1378" spans="1:14" x14ac:dyDescent="0.2">
      <c r="A1378">
        <v>11</v>
      </c>
      <c r="B1378">
        <v>11</v>
      </c>
      <c r="C1378">
        <v>87</v>
      </c>
      <c r="D1378">
        <v>3</v>
      </c>
      <c r="F1378" t="s">
        <v>51</v>
      </c>
      <c r="G1378">
        <v>6</v>
      </c>
      <c r="H1378">
        <v>3</v>
      </c>
      <c r="I1378">
        <v>0.33150000000000002</v>
      </c>
      <c r="J1378">
        <v>1</v>
      </c>
      <c r="K1378">
        <v>0</v>
      </c>
      <c r="L1378">
        <v>25.5</v>
      </c>
      <c r="M1378">
        <f t="shared" si="42"/>
        <v>1</v>
      </c>
      <c r="N1378">
        <f t="shared" si="43"/>
        <v>0</v>
      </c>
    </row>
    <row r="1379" spans="1:14" x14ac:dyDescent="0.2">
      <c r="A1379">
        <v>11</v>
      </c>
      <c r="B1379">
        <v>11</v>
      </c>
      <c r="C1379">
        <v>88</v>
      </c>
      <c r="D1379">
        <v>3</v>
      </c>
      <c r="F1379" t="s">
        <v>52</v>
      </c>
      <c r="G1379">
        <v>4</v>
      </c>
      <c r="H1379">
        <v>3</v>
      </c>
      <c r="I1379">
        <v>0.31359999999999999</v>
      </c>
      <c r="J1379">
        <v>1</v>
      </c>
      <c r="K1379">
        <v>1</v>
      </c>
      <c r="L1379">
        <v>26.5</v>
      </c>
      <c r="M1379">
        <f t="shared" si="42"/>
        <v>1</v>
      </c>
      <c r="N1379">
        <f t="shared" si="43"/>
        <v>0</v>
      </c>
    </row>
    <row r="1380" spans="1:14" x14ac:dyDescent="0.2">
      <c r="A1380">
        <v>11</v>
      </c>
      <c r="B1380">
        <v>11</v>
      </c>
      <c r="C1380">
        <v>89</v>
      </c>
      <c r="D1380">
        <v>3</v>
      </c>
      <c r="F1380" t="s">
        <v>51</v>
      </c>
      <c r="G1380">
        <v>3</v>
      </c>
      <c r="H1380">
        <v>3</v>
      </c>
      <c r="I1380">
        <v>0.45019999999999999</v>
      </c>
      <c r="J1380">
        <v>1</v>
      </c>
      <c r="K1380">
        <v>0</v>
      </c>
      <c r="L1380">
        <v>26.5</v>
      </c>
      <c r="M1380">
        <f t="shared" si="42"/>
        <v>1</v>
      </c>
      <c r="N1380">
        <f t="shared" si="43"/>
        <v>0</v>
      </c>
    </row>
    <row r="1381" spans="1:14" x14ac:dyDescent="0.2">
      <c r="A1381">
        <v>11</v>
      </c>
      <c r="B1381">
        <v>11</v>
      </c>
      <c r="C1381">
        <v>90</v>
      </c>
      <c r="D1381">
        <v>3</v>
      </c>
      <c r="F1381" t="s">
        <v>55</v>
      </c>
      <c r="G1381">
        <v>1</v>
      </c>
      <c r="H1381">
        <v>3</v>
      </c>
      <c r="I1381">
        <v>0.59950000000000003</v>
      </c>
      <c r="J1381">
        <v>0</v>
      </c>
      <c r="K1381">
        <v>0</v>
      </c>
      <c r="L1381">
        <v>26.5</v>
      </c>
      <c r="M1381">
        <f t="shared" si="42"/>
        <v>0</v>
      </c>
      <c r="N1381">
        <f t="shared" si="43"/>
        <v>1</v>
      </c>
    </row>
    <row r="1382" spans="1:14" x14ac:dyDescent="0.2">
      <c r="A1382">
        <v>11</v>
      </c>
      <c r="B1382">
        <v>11</v>
      </c>
      <c r="C1382">
        <v>91</v>
      </c>
      <c r="D1382">
        <v>3</v>
      </c>
      <c r="F1382" t="s">
        <v>52</v>
      </c>
      <c r="G1382">
        <v>4</v>
      </c>
      <c r="H1382">
        <v>1</v>
      </c>
      <c r="I1382">
        <v>0.35</v>
      </c>
      <c r="J1382">
        <v>1</v>
      </c>
      <c r="K1382">
        <v>1</v>
      </c>
      <c r="L1382">
        <v>27.5</v>
      </c>
      <c r="M1382">
        <f t="shared" si="42"/>
        <v>1</v>
      </c>
      <c r="N1382">
        <f t="shared" si="43"/>
        <v>0</v>
      </c>
    </row>
    <row r="1383" spans="1:14" x14ac:dyDescent="0.2">
      <c r="A1383">
        <v>11</v>
      </c>
      <c r="B1383">
        <v>11</v>
      </c>
      <c r="C1383">
        <v>92</v>
      </c>
      <c r="D1383">
        <v>3</v>
      </c>
      <c r="F1383" t="s">
        <v>54</v>
      </c>
      <c r="G1383">
        <v>2</v>
      </c>
      <c r="H1383">
        <v>2</v>
      </c>
      <c r="I1383">
        <v>0.58440000000000003</v>
      </c>
      <c r="J1383">
        <v>0</v>
      </c>
      <c r="K1383">
        <v>0</v>
      </c>
      <c r="L1383">
        <v>27.5</v>
      </c>
      <c r="M1383">
        <f t="shared" si="42"/>
        <v>0</v>
      </c>
      <c r="N1383">
        <f t="shared" si="43"/>
        <v>1</v>
      </c>
    </row>
    <row r="1384" spans="1:14" x14ac:dyDescent="0.2">
      <c r="A1384">
        <v>11</v>
      </c>
      <c r="B1384">
        <v>11</v>
      </c>
      <c r="C1384">
        <v>93</v>
      </c>
      <c r="D1384">
        <v>3</v>
      </c>
      <c r="F1384" t="s">
        <v>52</v>
      </c>
      <c r="G1384">
        <v>4</v>
      </c>
      <c r="H1384">
        <v>1</v>
      </c>
      <c r="I1384">
        <v>0.48370000000000002</v>
      </c>
      <c r="J1384">
        <v>1</v>
      </c>
      <c r="K1384">
        <v>1</v>
      </c>
      <c r="L1384">
        <v>28.5</v>
      </c>
      <c r="M1384">
        <f t="shared" si="42"/>
        <v>1</v>
      </c>
      <c r="N1384">
        <f t="shared" si="43"/>
        <v>0</v>
      </c>
    </row>
    <row r="1385" spans="1:14" x14ac:dyDescent="0.2">
      <c r="A1385">
        <v>11</v>
      </c>
      <c r="B1385">
        <v>11</v>
      </c>
      <c r="C1385">
        <v>94</v>
      </c>
      <c r="D1385">
        <v>3</v>
      </c>
      <c r="F1385" t="s">
        <v>52</v>
      </c>
      <c r="G1385">
        <v>4</v>
      </c>
      <c r="H1385">
        <v>1</v>
      </c>
      <c r="I1385">
        <v>0.36520000000000002</v>
      </c>
      <c r="J1385">
        <v>1</v>
      </c>
      <c r="K1385">
        <v>1</v>
      </c>
      <c r="L1385">
        <v>29.5</v>
      </c>
      <c r="M1385">
        <f t="shared" si="42"/>
        <v>1</v>
      </c>
      <c r="N1385">
        <f t="shared" si="43"/>
        <v>0</v>
      </c>
    </row>
    <row r="1386" spans="1:14" x14ac:dyDescent="0.2">
      <c r="A1386">
        <v>11</v>
      </c>
      <c r="B1386">
        <v>11</v>
      </c>
      <c r="C1386">
        <v>95</v>
      </c>
      <c r="D1386">
        <v>3</v>
      </c>
      <c r="F1386" t="s">
        <v>55</v>
      </c>
      <c r="G1386">
        <v>1</v>
      </c>
      <c r="H1386">
        <v>1</v>
      </c>
      <c r="I1386">
        <v>0.51619999999999999</v>
      </c>
      <c r="J1386">
        <v>0</v>
      </c>
      <c r="K1386">
        <v>0</v>
      </c>
      <c r="L1386">
        <v>29.5</v>
      </c>
      <c r="M1386">
        <f t="shared" si="42"/>
        <v>0</v>
      </c>
      <c r="N1386">
        <f t="shared" si="43"/>
        <v>1</v>
      </c>
    </row>
    <row r="1387" spans="1:14" x14ac:dyDescent="0.2">
      <c r="A1387">
        <v>11</v>
      </c>
      <c r="B1387">
        <v>11</v>
      </c>
      <c r="C1387">
        <v>96</v>
      </c>
      <c r="D1387">
        <v>3</v>
      </c>
      <c r="F1387" t="s">
        <v>51</v>
      </c>
      <c r="G1387">
        <v>3</v>
      </c>
      <c r="H1387">
        <v>1</v>
      </c>
      <c r="I1387">
        <v>0.61580000000000001</v>
      </c>
      <c r="J1387">
        <v>1</v>
      </c>
      <c r="K1387">
        <v>0</v>
      </c>
      <c r="L1387">
        <v>29.5</v>
      </c>
      <c r="M1387">
        <f t="shared" si="42"/>
        <v>1</v>
      </c>
      <c r="N1387">
        <f t="shared" si="43"/>
        <v>0</v>
      </c>
    </row>
    <row r="1388" spans="1:14" hidden="1" x14ac:dyDescent="0.2">
      <c r="A1388">
        <v>12</v>
      </c>
      <c r="B1388">
        <v>12</v>
      </c>
      <c r="C1388">
        <v>1</v>
      </c>
      <c r="D1388">
        <v>2</v>
      </c>
      <c r="E1388">
        <v>0</v>
      </c>
      <c r="F1388" t="s">
        <v>51</v>
      </c>
      <c r="G1388">
        <v>3</v>
      </c>
      <c r="H1388">
        <v>1</v>
      </c>
      <c r="I1388">
        <v>0.7359</v>
      </c>
      <c r="J1388">
        <v>1</v>
      </c>
      <c r="K1388">
        <v>0</v>
      </c>
      <c r="L1388">
        <v>0</v>
      </c>
      <c r="M1388">
        <f t="shared" si="42"/>
        <v>1</v>
      </c>
      <c r="N1388">
        <f t="shared" si="43"/>
        <v>0</v>
      </c>
    </row>
    <row r="1389" spans="1:14" hidden="1" x14ac:dyDescent="0.2">
      <c r="A1389">
        <v>12</v>
      </c>
      <c r="B1389">
        <v>12</v>
      </c>
      <c r="C1389">
        <v>2</v>
      </c>
      <c r="D1389">
        <v>2</v>
      </c>
      <c r="E1389">
        <v>-0.5</v>
      </c>
      <c r="F1389" t="s">
        <v>55</v>
      </c>
      <c r="G1389">
        <v>1</v>
      </c>
      <c r="H1389">
        <v>3</v>
      </c>
      <c r="I1389">
        <v>0.85250000000000004</v>
      </c>
      <c r="J1389">
        <v>0</v>
      </c>
      <c r="K1389">
        <v>0</v>
      </c>
      <c r="L1389">
        <v>0</v>
      </c>
      <c r="M1389">
        <f t="shared" si="42"/>
        <v>0</v>
      </c>
      <c r="N1389">
        <f t="shared" si="43"/>
        <v>1</v>
      </c>
    </row>
    <row r="1390" spans="1:14" hidden="1" x14ac:dyDescent="0.2">
      <c r="A1390">
        <v>12</v>
      </c>
      <c r="B1390">
        <v>12</v>
      </c>
      <c r="C1390">
        <v>3</v>
      </c>
      <c r="D1390">
        <v>2</v>
      </c>
      <c r="E1390">
        <v>1</v>
      </c>
      <c r="F1390" t="s">
        <v>52</v>
      </c>
      <c r="G1390">
        <v>4</v>
      </c>
      <c r="H1390">
        <v>2</v>
      </c>
      <c r="I1390">
        <v>0.36659999999999998</v>
      </c>
      <c r="J1390">
        <v>0</v>
      </c>
      <c r="K1390">
        <v>0</v>
      </c>
      <c r="L1390">
        <v>0</v>
      </c>
      <c r="M1390">
        <f t="shared" si="42"/>
        <v>0</v>
      </c>
      <c r="N1390">
        <f t="shared" si="43"/>
        <v>1</v>
      </c>
    </row>
    <row r="1391" spans="1:14" hidden="1" x14ac:dyDescent="0.2">
      <c r="A1391">
        <v>12</v>
      </c>
      <c r="B1391">
        <v>12</v>
      </c>
      <c r="C1391">
        <v>4</v>
      </c>
      <c r="D1391">
        <v>2</v>
      </c>
      <c r="E1391">
        <v>0</v>
      </c>
      <c r="F1391" t="s">
        <v>51</v>
      </c>
      <c r="G1391">
        <v>6</v>
      </c>
      <c r="H1391">
        <v>1</v>
      </c>
      <c r="I1391">
        <v>0.43319999999999997</v>
      </c>
      <c r="J1391">
        <v>1</v>
      </c>
      <c r="K1391">
        <v>0</v>
      </c>
      <c r="L1391">
        <v>0</v>
      </c>
      <c r="M1391">
        <f t="shared" si="42"/>
        <v>1</v>
      </c>
      <c r="N1391">
        <f t="shared" si="43"/>
        <v>0</v>
      </c>
    </row>
    <row r="1392" spans="1:14" hidden="1" x14ac:dyDescent="0.2">
      <c r="A1392">
        <v>12</v>
      </c>
      <c r="B1392">
        <v>12</v>
      </c>
      <c r="C1392">
        <v>5</v>
      </c>
      <c r="D1392">
        <v>2</v>
      </c>
      <c r="E1392">
        <v>0.5</v>
      </c>
      <c r="F1392" t="s">
        <v>53</v>
      </c>
      <c r="G1392">
        <v>5</v>
      </c>
      <c r="H1392">
        <v>1</v>
      </c>
      <c r="I1392">
        <v>0.2833</v>
      </c>
      <c r="J1392">
        <v>1</v>
      </c>
      <c r="K1392">
        <v>0.5</v>
      </c>
      <c r="L1392">
        <v>0.5</v>
      </c>
      <c r="M1392">
        <f t="shared" si="42"/>
        <v>1</v>
      </c>
      <c r="N1392">
        <f t="shared" si="43"/>
        <v>0</v>
      </c>
    </row>
    <row r="1393" spans="1:14" hidden="1" x14ac:dyDescent="0.2">
      <c r="A1393">
        <v>12</v>
      </c>
      <c r="B1393">
        <v>12</v>
      </c>
      <c r="C1393">
        <v>6</v>
      </c>
      <c r="D1393">
        <v>2</v>
      </c>
      <c r="E1393">
        <v>-1</v>
      </c>
      <c r="F1393" t="s">
        <v>54</v>
      </c>
      <c r="G1393">
        <v>2</v>
      </c>
      <c r="H1393">
        <v>3</v>
      </c>
      <c r="I1393">
        <v>0.30009999999999998</v>
      </c>
      <c r="J1393">
        <v>1</v>
      </c>
      <c r="K1393">
        <v>-1</v>
      </c>
      <c r="L1393">
        <v>-0.5</v>
      </c>
      <c r="M1393">
        <f t="shared" si="42"/>
        <v>1</v>
      </c>
      <c r="N1393">
        <f t="shared" si="43"/>
        <v>0</v>
      </c>
    </row>
    <row r="1394" spans="1:14" hidden="1" x14ac:dyDescent="0.2">
      <c r="A1394">
        <v>12</v>
      </c>
      <c r="B1394">
        <v>12</v>
      </c>
      <c r="C1394">
        <v>7</v>
      </c>
      <c r="D1394">
        <v>2</v>
      </c>
      <c r="E1394">
        <v>0</v>
      </c>
      <c r="F1394" t="s">
        <v>51</v>
      </c>
      <c r="G1394">
        <v>3</v>
      </c>
      <c r="H1394">
        <v>2</v>
      </c>
      <c r="I1394">
        <v>0.51400000000000001</v>
      </c>
      <c r="J1394">
        <v>0</v>
      </c>
      <c r="K1394">
        <v>0</v>
      </c>
      <c r="L1394">
        <v>-0.5</v>
      </c>
      <c r="M1394">
        <f t="shared" si="42"/>
        <v>0</v>
      </c>
      <c r="N1394">
        <f t="shared" si="43"/>
        <v>1</v>
      </c>
    </row>
    <row r="1395" spans="1:14" hidden="1" x14ac:dyDescent="0.2">
      <c r="A1395">
        <v>12</v>
      </c>
      <c r="B1395">
        <v>12</v>
      </c>
      <c r="C1395">
        <v>8</v>
      </c>
      <c r="D1395">
        <v>2</v>
      </c>
      <c r="E1395">
        <v>0</v>
      </c>
      <c r="F1395" t="s">
        <v>51</v>
      </c>
      <c r="G1395">
        <v>6</v>
      </c>
      <c r="H1395">
        <v>3</v>
      </c>
      <c r="I1395">
        <v>0.36420000000000002</v>
      </c>
      <c r="J1395">
        <v>0</v>
      </c>
      <c r="K1395">
        <v>0</v>
      </c>
      <c r="L1395">
        <v>-0.5</v>
      </c>
      <c r="M1395">
        <f t="shared" si="42"/>
        <v>0</v>
      </c>
      <c r="N1395">
        <f t="shared" si="43"/>
        <v>1</v>
      </c>
    </row>
    <row r="1396" spans="1:14" hidden="1" x14ac:dyDescent="0.2">
      <c r="A1396">
        <v>12</v>
      </c>
      <c r="B1396">
        <v>12</v>
      </c>
      <c r="C1396">
        <v>9</v>
      </c>
      <c r="D1396">
        <v>2</v>
      </c>
      <c r="E1396">
        <v>1</v>
      </c>
      <c r="F1396" t="s">
        <v>52</v>
      </c>
      <c r="G1396">
        <v>4</v>
      </c>
      <c r="H1396">
        <v>2</v>
      </c>
      <c r="I1396">
        <v>0.43330000000000002</v>
      </c>
      <c r="J1396">
        <v>1</v>
      </c>
      <c r="K1396">
        <v>1</v>
      </c>
      <c r="L1396">
        <v>0.5</v>
      </c>
      <c r="M1396">
        <f t="shared" si="42"/>
        <v>1</v>
      </c>
      <c r="N1396">
        <f t="shared" si="43"/>
        <v>0</v>
      </c>
    </row>
    <row r="1397" spans="1:14" hidden="1" x14ac:dyDescent="0.2">
      <c r="A1397">
        <v>12</v>
      </c>
      <c r="B1397">
        <v>12</v>
      </c>
      <c r="C1397">
        <v>10</v>
      </c>
      <c r="D1397">
        <v>2</v>
      </c>
      <c r="E1397">
        <v>-0.5</v>
      </c>
      <c r="F1397" t="s">
        <v>55</v>
      </c>
      <c r="G1397">
        <v>1</v>
      </c>
      <c r="H1397">
        <v>3</v>
      </c>
      <c r="I1397">
        <v>0.56669999999999998</v>
      </c>
      <c r="J1397">
        <v>1</v>
      </c>
      <c r="K1397">
        <v>-0.5</v>
      </c>
      <c r="L1397">
        <v>0</v>
      </c>
      <c r="M1397">
        <f t="shared" si="42"/>
        <v>1</v>
      </c>
      <c r="N1397">
        <f t="shared" si="43"/>
        <v>0</v>
      </c>
    </row>
    <row r="1398" spans="1:14" hidden="1" x14ac:dyDescent="0.2">
      <c r="A1398">
        <v>12</v>
      </c>
      <c r="B1398">
        <v>12</v>
      </c>
      <c r="C1398">
        <v>11</v>
      </c>
      <c r="D1398">
        <v>2</v>
      </c>
      <c r="E1398">
        <v>0</v>
      </c>
      <c r="F1398" t="s">
        <v>51</v>
      </c>
      <c r="G1398">
        <v>6</v>
      </c>
      <c r="H1398">
        <v>1</v>
      </c>
      <c r="I1398">
        <v>0.28349999999999997</v>
      </c>
      <c r="J1398">
        <v>1</v>
      </c>
      <c r="K1398">
        <v>0</v>
      </c>
      <c r="L1398">
        <v>0</v>
      </c>
      <c r="M1398">
        <f t="shared" si="42"/>
        <v>1</v>
      </c>
      <c r="N1398">
        <f t="shared" si="43"/>
        <v>0</v>
      </c>
    </row>
    <row r="1399" spans="1:14" hidden="1" x14ac:dyDescent="0.2">
      <c r="A1399">
        <v>12</v>
      </c>
      <c r="B1399">
        <v>12</v>
      </c>
      <c r="C1399">
        <v>12</v>
      </c>
      <c r="D1399">
        <v>2</v>
      </c>
      <c r="E1399">
        <v>0.5</v>
      </c>
      <c r="F1399" t="s">
        <v>53</v>
      </c>
      <c r="G1399">
        <v>5</v>
      </c>
      <c r="H1399">
        <v>1</v>
      </c>
      <c r="I1399">
        <v>0.63649999999999995</v>
      </c>
      <c r="J1399">
        <v>1</v>
      </c>
      <c r="K1399">
        <v>0.5</v>
      </c>
      <c r="L1399">
        <v>0.5</v>
      </c>
      <c r="M1399">
        <f t="shared" si="42"/>
        <v>1</v>
      </c>
      <c r="N1399">
        <f t="shared" si="43"/>
        <v>0</v>
      </c>
    </row>
    <row r="1400" spans="1:14" hidden="1" x14ac:dyDescent="0.2">
      <c r="A1400">
        <v>12</v>
      </c>
      <c r="B1400">
        <v>12</v>
      </c>
      <c r="C1400">
        <v>13</v>
      </c>
      <c r="D1400">
        <v>2</v>
      </c>
      <c r="E1400">
        <v>-1</v>
      </c>
      <c r="F1400" t="s">
        <v>54</v>
      </c>
      <c r="G1400">
        <v>2</v>
      </c>
      <c r="H1400">
        <v>2</v>
      </c>
      <c r="I1400">
        <v>0.51680000000000004</v>
      </c>
      <c r="J1400">
        <v>0</v>
      </c>
      <c r="K1400">
        <v>0</v>
      </c>
      <c r="L1400">
        <v>0.5</v>
      </c>
      <c r="M1400">
        <f t="shared" si="42"/>
        <v>0</v>
      </c>
      <c r="N1400">
        <f t="shared" si="43"/>
        <v>1</v>
      </c>
    </row>
    <row r="1401" spans="1:14" hidden="1" x14ac:dyDescent="0.2">
      <c r="A1401">
        <v>12</v>
      </c>
      <c r="B1401">
        <v>12</v>
      </c>
      <c r="C1401">
        <v>14</v>
      </c>
      <c r="D1401">
        <v>2</v>
      </c>
      <c r="E1401">
        <v>0</v>
      </c>
      <c r="F1401" t="s">
        <v>51</v>
      </c>
      <c r="G1401">
        <v>3</v>
      </c>
      <c r="H1401">
        <v>3</v>
      </c>
      <c r="I1401">
        <v>0.49730000000000002</v>
      </c>
      <c r="J1401">
        <v>1</v>
      </c>
      <c r="K1401">
        <v>0</v>
      </c>
      <c r="L1401">
        <v>0.5</v>
      </c>
      <c r="M1401">
        <f t="shared" si="42"/>
        <v>1</v>
      </c>
      <c r="N1401">
        <f t="shared" si="43"/>
        <v>0</v>
      </c>
    </row>
    <row r="1402" spans="1:14" hidden="1" x14ac:dyDescent="0.2">
      <c r="A1402">
        <v>12</v>
      </c>
      <c r="B1402">
        <v>12</v>
      </c>
      <c r="C1402">
        <v>15</v>
      </c>
      <c r="D1402">
        <v>2</v>
      </c>
      <c r="E1402">
        <v>0.5</v>
      </c>
      <c r="F1402" t="s">
        <v>53</v>
      </c>
      <c r="G1402">
        <v>5</v>
      </c>
      <c r="H1402">
        <v>2</v>
      </c>
      <c r="I1402">
        <v>1.8306</v>
      </c>
      <c r="J1402">
        <v>1</v>
      </c>
      <c r="K1402">
        <v>0.5</v>
      </c>
      <c r="L1402">
        <v>1</v>
      </c>
      <c r="M1402">
        <f t="shared" si="42"/>
        <v>1</v>
      </c>
      <c r="N1402">
        <f t="shared" si="43"/>
        <v>0</v>
      </c>
    </row>
    <row r="1403" spans="1:14" hidden="1" x14ac:dyDescent="0.2">
      <c r="A1403">
        <v>12</v>
      </c>
      <c r="B1403">
        <v>12</v>
      </c>
      <c r="C1403">
        <v>16</v>
      </c>
      <c r="D1403">
        <v>2</v>
      </c>
      <c r="E1403">
        <v>-1</v>
      </c>
      <c r="F1403" t="s">
        <v>54</v>
      </c>
      <c r="G1403">
        <v>2</v>
      </c>
      <c r="H1403">
        <v>2</v>
      </c>
      <c r="I1403">
        <v>0.63329999999999997</v>
      </c>
      <c r="J1403">
        <v>1</v>
      </c>
      <c r="K1403">
        <v>-1</v>
      </c>
      <c r="L1403">
        <v>0</v>
      </c>
      <c r="M1403">
        <f t="shared" si="42"/>
        <v>1</v>
      </c>
      <c r="N1403">
        <f t="shared" si="43"/>
        <v>0</v>
      </c>
    </row>
    <row r="1404" spans="1:14" hidden="1" x14ac:dyDescent="0.2">
      <c r="A1404">
        <v>12</v>
      </c>
      <c r="B1404">
        <v>12</v>
      </c>
      <c r="C1404">
        <v>17</v>
      </c>
      <c r="D1404">
        <v>2</v>
      </c>
      <c r="E1404">
        <v>1</v>
      </c>
      <c r="F1404" t="s">
        <v>52</v>
      </c>
      <c r="G1404">
        <v>4</v>
      </c>
      <c r="H1404">
        <v>1</v>
      </c>
      <c r="I1404">
        <v>0.53610000000000002</v>
      </c>
      <c r="J1404">
        <v>0</v>
      </c>
      <c r="K1404">
        <v>0</v>
      </c>
      <c r="L1404">
        <v>0</v>
      </c>
      <c r="M1404">
        <f t="shared" si="42"/>
        <v>0</v>
      </c>
      <c r="N1404">
        <f t="shared" si="43"/>
        <v>1</v>
      </c>
    </row>
    <row r="1405" spans="1:14" hidden="1" x14ac:dyDescent="0.2">
      <c r="A1405">
        <v>12</v>
      </c>
      <c r="B1405">
        <v>12</v>
      </c>
      <c r="C1405">
        <v>18</v>
      </c>
      <c r="D1405">
        <v>2</v>
      </c>
      <c r="E1405">
        <v>-0.5</v>
      </c>
      <c r="F1405" t="s">
        <v>55</v>
      </c>
      <c r="G1405">
        <v>1</v>
      </c>
      <c r="H1405">
        <v>1</v>
      </c>
      <c r="I1405">
        <v>0.33310000000000001</v>
      </c>
      <c r="J1405">
        <v>0</v>
      </c>
      <c r="K1405">
        <v>0</v>
      </c>
      <c r="L1405">
        <v>0</v>
      </c>
      <c r="M1405">
        <f t="shared" si="42"/>
        <v>0</v>
      </c>
      <c r="N1405">
        <f t="shared" si="43"/>
        <v>1</v>
      </c>
    </row>
    <row r="1406" spans="1:14" hidden="1" x14ac:dyDescent="0.2">
      <c r="A1406">
        <v>12</v>
      </c>
      <c r="B1406">
        <v>12</v>
      </c>
      <c r="C1406">
        <v>19</v>
      </c>
      <c r="D1406">
        <v>2</v>
      </c>
      <c r="E1406">
        <v>0</v>
      </c>
      <c r="F1406" t="s">
        <v>51</v>
      </c>
      <c r="G1406">
        <v>6</v>
      </c>
      <c r="H1406">
        <v>2</v>
      </c>
      <c r="I1406">
        <v>0.43609999999999999</v>
      </c>
      <c r="J1406">
        <v>0</v>
      </c>
      <c r="K1406">
        <v>0</v>
      </c>
      <c r="L1406">
        <v>0</v>
      </c>
      <c r="M1406">
        <f t="shared" si="42"/>
        <v>0</v>
      </c>
      <c r="N1406">
        <f t="shared" si="43"/>
        <v>1</v>
      </c>
    </row>
    <row r="1407" spans="1:14" hidden="1" x14ac:dyDescent="0.2">
      <c r="A1407">
        <v>12</v>
      </c>
      <c r="B1407">
        <v>12</v>
      </c>
      <c r="C1407">
        <v>20</v>
      </c>
      <c r="D1407">
        <v>2</v>
      </c>
      <c r="E1407">
        <v>-1</v>
      </c>
      <c r="F1407" t="s">
        <v>54</v>
      </c>
      <c r="G1407">
        <v>2</v>
      </c>
      <c r="H1407">
        <v>1</v>
      </c>
      <c r="I1407">
        <v>0.41389999999999999</v>
      </c>
      <c r="J1407">
        <v>1</v>
      </c>
      <c r="K1407">
        <v>-1</v>
      </c>
      <c r="L1407">
        <v>-1</v>
      </c>
      <c r="M1407">
        <f t="shared" si="42"/>
        <v>1</v>
      </c>
      <c r="N1407">
        <f t="shared" si="43"/>
        <v>0</v>
      </c>
    </row>
    <row r="1408" spans="1:14" hidden="1" x14ac:dyDescent="0.2">
      <c r="A1408">
        <v>12</v>
      </c>
      <c r="B1408">
        <v>12</v>
      </c>
      <c r="C1408">
        <v>21</v>
      </c>
      <c r="D1408">
        <v>2</v>
      </c>
      <c r="E1408">
        <v>0.5</v>
      </c>
      <c r="F1408" t="s">
        <v>53</v>
      </c>
      <c r="G1408">
        <v>5</v>
      </c>
      <c r="H1408">
        <v>2</v>
      </c>
      <c r="I1408">
        <v>0.35020000000000001</v>
      </c>
      <c r="J1408">
        <v>1</v>
      </c>
      <c r="K1408">
        <v>0.5</v>
      </c>
      <c r="L1408">
        <v>-0.5</v>
      </c>
      <c r="M1408">
        <f t="shared" si="42"/>
        <v>1</v>
      </c>
      <c r="N1408">
        <f t="shared" si="43"/>
        <v>0</v>
      </c>
    </row>
    <row r="1409" spans="1:14" hidden="1" x14ac:dyDescent="0.2">
      <c r="A1409">
        <v>12</v>
      </c>
      <c r="B1409">
        <v>12</v>
      </c>
      <c r="C1409">
        <v>22</v>
      </c>
      <c r="D1409">
        <v>2</v>
      </c>
      <c r="E1409">
        <v>0</v>
      </c>
      <c r="F1409" t="s">
        <v>51</v>
      </c>
      <c r="G1409">
        <v>3</v>
      </c>
      <c r="H1409">
        <v>2</v>
      </c>
      <c r="I1409">
        <v>0.3165</v>
      </c>
      <c r="J1409">
        <v>1</v>
      </c>
      <c r="K1409">
        <v>0</v>
      </c>
      <c r="L1409">
        <v>-0.5</v>
      </c>
      <c r="M1409">
        <f t="shared" si="42"/>
        <v>1</v>
      </c>
      <c r="N1409">
        <f t="shared" si="43"/>
        <v>0</v>
      </c>
    </row>
    <row r="1410" spans="1:14" hidden="1" x14ac:dyDescent="0.2">
      <c r="A1410">
        <v>12</v>
      </c>
      <c r="B1410">
        <v>12</v>
      </c>
      <c r="C1410">
        <v>23</v>
      </c>
      <c r="D1410">
        <v>2</v>
      </c>
      <c r="E1410">
        <v>1</v>
      </c>
      <c r="F1410" t="s">
        <v>52</v>
      </c>
      <c r="G1410">
        <v>4</v>
      </c>
      <c r="H1410">
        <v>1</v>
      </c>
      <c r="I1410">
        <v>0.43319999999999997</v>
      </c>
      <c r="J1410">
        <v>1</v>
      </c>
      <c r="K1410">
        <v>1</v>
      </c>
      <c r="L1410">
        <v>0.5</v>
      </c>
      <c r="M1410">
        <f t="shared" ref="M1410:M1473" si="44">IF(J1410=1,1,0)</f>
        <v>1</v>
      </c>
      <c r="N1410">
        <f t="shared" ref="N1410:N1473" si="45">IF(J1410=1,0,1)</f>
        <v>0</v>
      </c>
    </row>
    <row r="1411" spans="1:14" hidden="1" x14ac:dyDescent="0.2">
      <c r="A1411">
        <v>12</v>
      </c>
      <c r="B1411">
        <v>12</v>
      </c>
      <c r="C1411">
        <v>24</v>
      </c>
      <c r="D1411">
        <v>2</v>
      </c>
      <c r="E1411">
        <v>-0.5</v>
      </c>
      <c r="F1411" t="s">
        <v>55</v>
      </c>
      <c r="G1411">
        <v>1</v>
      </c>
      <c r="H1411">
        <v>2</v>
      </c>
      <c r="I1411">
        <v>0.6</v>
      </c>
      <c r="J1411">
        <v>1</v>
      </c>
      <c r="K1411">
        <v>-0.5</v>
      </c>
      <c r="L1411">
        <v>0</v>
      </c>
      <c r="M1411">
        <f t="shared" si="44"/>
        <v>1</v>
      </c>
      <c r="N1411">
        <f t="shared" si="45"/>
        <v>0</v>
      </c>
    </row>
    <row r="1412" spans="1:14" hidden="1" x14ac:dyDescent="0.2">
      <c r="A1412">
        <v>12</v>
      </c>
      <c r="B1412">
        <v>12</v>
      </c>
      <c r="C1412">
        <v>25</v>
      </c>
      <c r="D1412">
        <v>2</v>
      </c>
      <c r="E1412">
        <v>0</v>
      </c>
      <c r="F1412" t="s">
        <v>51</v>
      </c>
      <c r="G1412">
        <v>6</v>
      </c>
      <c r="H1412">
        <v>2</v>
      </c>
      <c r="I1412">
        <v>0.51959999999999995</v>
      </c>
      <c r="J1412">
        <v>1</v>
      </c>
      <c r="K1412">
        <v>0</v>
      </c>
      <c r="L1412">
        <v>0</v>
      </c>
      <c r="M1412">
        <f t="shared" si="44"/>
        <v>1</v>
      </c>
      <c r="N1412">
        <f t="shared" si="45"/>
        <v>0</v>
      </c>
    </row>
    <row r="1413" spans="1:14" hidden="1" x14ac:dyDescent="0.2">
      <c r="A1413">
        <v>12</v>
      </c>
      <c r="B1413">
        <v>12</v>
      </c>
      <c r="C1413">
        <v>26</v>
      </c>
      <c r="D1413">
        <v>2</v>
      </c>
      <c r="E1413">
        <v>1</v>
      </c>
      <c r="F1413" t="s">
        <v>52</v>
      </c>
      <c r="G1413">
        <v>4</v>
      </c>
      <c r="H1413">
        <v>1</v>
      </c>
      <c r="I1413">
        <v>0.98599999999999999</v>
      </c>
      <c r="J1413">
        <v>0</v>
      </c>
      <c r="K1413">
        <v>0</v>
      </c>
      <c r="L1413">
        <v>0</v>
      </c>
      <c r="M1413">
        <f t="shared" si="44"/>
        <v>0</v>
      </c>
      <c r="N1413">
        <f t="shared" si="45"/>
        <v>1</v>
      </c>
    </row>
    <row r="1414" spans="1:14" hidden="1" x14ac:dyDescent="0.2">
      <c r="A1414">
        <v>12</v>
      </c>
      <c r="B1414">
        <v>12</v>
      </c>
      <c r="C1414">
        <v>27</v>
      </c>
      <c r="D1414">
        <v>2</v>
      </c>
      <c r="E1414">
        <v>-0.5</v>
      </c>
      <c r="F1414" t="s">
        <v>55</v>
      </c>
      <c r="G1414">
        <v>1</v>
      </c>
      <c r="H1414">
        <v>1</v>
      </c>
      <c r="I1414">
        <v>0.38619999999999999</v>
      </c>
      <c r="J1414">
        <v>0</v>
      </c>
      <c r="K1414">
        <v>0</v>
      </c>
      <c r="L1414">
        <v>0</v>
      </c>
      <c r="M1414">
        <f t="shared" si="44"/>
        <v>0</v>
      </c>
      <c r="N1414">
        <f t="shared" si="45"/>
        <v>1</v>
      </c>
    </row>
    <row r="1415" spans="1:14" hidden="1" x14ac:dyDescent="0.2">
      <c r="A1415">
        <v>12</v>
      </c>
      <c r="B1415">
        <v>12</v>
      </c>
      <c r="C1415">
        <v>28</v>
      </c>
      <c r="D1415">
        <v>2</v>
      </c>
      <c r="E1415">
        <v>0</v>
      </c>
      <c r="F1415" t="s">
        <v>51</v>
      </c>
      <c r="G1415">
        <v>3</v>
      </c>
      <c r="H1415">
        <v>2</v>
      </c>
      <c r="I1415">
        <v>1.0640000000000001</v>
      </c>
      <c r="J1415">
        <v>1</v>
      </c>
      <c r="K1415">
        <v>0</v>
      </c>
      <c r="L1415">
        <v>0</v>
      </c>
      <c r="M1415">
        <f t="shared" si="44"/>
        <v>1</v>
      </c>
      <c r="N1415">
        <f t="shared" si="45"/>
        <v>0</v>
      </c>
    </row>
    <row r="1416" spans="1:14" hidden="1" x14ac:dyDescent="0.2">
      <c r="A1416">
        <v>12</v>
      </c>
      <c r="B1416">
        <v>12</v>
      </c>
      <c r="C1416">
        <v>29</v>
      </c>
      <c r="D1416">
        <v>2</v>
      </c>
      <c r="E1416">
        <v>0.5</v>
      </c>
      <c r="F1416" t="s">
        <v>53</v>
      </c>
      <c r="G1416">
        <v>5</v>
      </c>
      <c r="H1416">
        <v>3</v>
      </c>
      <c r="I1416">
        <v>0.63329999999999997</v>
      </c>
      <c r="J1416">
        <v>1</v>
      </c>
      <c r="K1416">
        <v>0.5</v>
      </c>
      <c r="L1416">
        <v>0.5</v>
      </c>
      <c r="M1416">
        <f t="shared" si="44"/>
        <v>1</v>
      </c>
      <c r="N1416">
        <f t="shared" si="45"/>
        <v>0</v>
      </c>
    </row>
    <row r="1417" spans="1:14" hidden="1" x14ac:dyDescent="0.2">
      <c r="A1417">
        <v>12</v>
      </c>
      <c r="B1417">
        <v>12</v>
      </c>
      <c r="C1417">
        <v>30</v>
      </c>
      <c r="D1417">
        <v>2</v>
      </c>
      <c r="E1417">
        <v>-1</v>
      </c>
      <c r="F1417" t="s">
        <v>54</v>
      </c>
      <c r="G1417">
        <v>2</v>
      </c>
      <c r="H1417">
        <v>2</v>
      </c>
      <c r="I1417">
        <v>0.7833</v>
      </c>
      <c r="J1417">
        <v>1</v>
      </c>
      <c r="K1417">
        <v>-1</v>
      </c>
      <c r="L1417">
        <v>-0.5</v>
      </c>
      <c r="M1417">
        <f t="shared" si="44"/>
        <v>1</v>
      </c>
      <c r="N1417">
        <f t="shared" si="45"/>
        <v>0</v>
      </c>
    </row>
    <row r="1418" spans="1:14" x14ac:dyDescent="0.2">
      <c r="A1418">
        <v>12</v>
      </c>
      <c r="B1418">
        <v>12</v>
      </c>
      <c r="C1418">
        <v>1</v>
      </c>
      <c r="D1418">
        <v>3</v>
      </c>
      <c r="F1418" t="s">
        <v>51</v>
      </c>
      <c r="G1418">
        <v>3</v>
      </c>
      <c r="H1418">
        <v>3</v>
      </c>
      <c r="I1418">
        <v>0.5161</v>
      </c>
      <c r="J1418">
        <v>1</v>
      </c>
      <c r="K1418">
        <v>0</v>
      </c>
      <c r="L1418">
        <v>-0.5</v>
      </c>
      <c r="M1418">
        <f t="shared" si="44"/>
        <v>1</v>
      </c>
      <c r="N1418">
        <f t="shared" si="45"/>
        <v>0</v>
      </c>
    </row>
    <row r="1419" spans="1:14" x14ac:dyDescent="0.2">
      <c r="A1419">
        <v>12</v>
      </c>
      <c r="B1419">
        <v>12</v>
      </c>
      <c r="C1419">
        <v>2</v>
      </c>
      <c r="D1419">
        <v>3</v>
      </c>
      <c r="F1419" t="s">
        <v>51</v>
      </c>
      <c r="G1419">
        <v>3</v>
      </c>
      <c r="H1419">
        <v>3</v>
      </c>
      <c r="I1419">
        <v>0.3972</v>
      </c>
      <c r="J1419">
        <v>0</v>
      </c>
      <c r="K1419">
        <v>0</v>
      </c>
      <c r="L1419">
        <v>-0.5</v>
      </c>
      <c r="M1419">
        <f t="shared" si="44"/>
        <v>0</v>
      </c>
      <c r="N1419">
        <f t="shared" si="45"/>
        <v>1</v>
      </c>
    </row>
    <row r="1420" spans="1:14" x14ac:dyDescent="0.2">
      <c r="A1420">
        <v>12</v>
      </c>
      <c r="B1420">
        <v>12</v>
      </c>
      <c r="C1420">
        <v>3</v>
      </c>
      <c r="D1420">
        <v>3</v>
      </c>
      <c r="F1420" t="s">
        <v>51</v>
      </c>
      <c r="G1420">
        <v>3</v>
      </c>
      <c r="H1420">
        <v>2</v>
      </c>
      <c r="I1420">
        <v>0.35260000000000002</v>
      </c>
      <c r="J1420">
        <v>0</v>
      </c>
      <c r="K1420">
        <v>0</v>
      </c>
      <c r="L1420">
        <v>-0.5</v>
      </c>
      <c r="M1420">
        <f t="shared" si="44"/>
        <v>0</v>
      </c>
      <c r="N1420">
        <f t="shared" si="45"/>
        <v>1</v>
      </c>
    </row>
    <row r="1421" spans="1:14" x14ac:dyDescent="0.2">
      <c r="A1421">
        <v>12</v>
      </c>
      <c r="B1421">
        <v>12</v>
      </c>
      <c r="C1421">
        <v>4</v>
      </c>
      <c r="D1421">
        <v>3</v>
      </c>
      <c r="F1421" t="s">
        <v>53</v>
      </c>
      <c r="G1421">
        <v>5</v>
      </c>
      <c r="H1421">
        <v>3</v>
      </c>
      <c r="I1421">
        <v>0.31390000000000001</v>
      </c>
      <c r="J1421">
        <v>1</v>
      </c>
      <c r="K1421">
        <v>0.5</v>
      </c>
      <c r="L1421">
        <v>0</v>
      </c>
      <c r="M1421">
        <f t="shared" si="44"/>
        <v>1</v>
      </c>
      <c r="N1421">
        <f t="shared" si="45"/>
        <v>0</v>
      </c>
    </row>
    <row r="1422" spans="1:14" x14ac:dyDescent="0.2">
      <c r="A1422">
        <v>12</v>
      </c>
      <c r="B1422">
        <v>12</v>
      </c>
      <c r="C1422">
        <v>5</v>
      </c>
      <c r="D1422">
        <v>3</v>
      </c>
      <c r="F1422" t="s">
        <v>55</v>
      </c>
      <c r="G1422">
        <v>1</v>
      </c>
      <c r="H1422">
        <v>1</v>
      </c>
      <c r="I1422">
        <v>0.38600000000000001</v>
      </c>
      <c r="J1422">
        <v>1</v>
      </c>
      <c r="K1422">
        <v>-0.5</v>
      </c>
      <c r="L1422">
        <v>-0.5</v>
      </c>
      <c r="M1422">
        <f t="shared" si="44"/>
        <v>1</v>
      </c>
      <c r="N1422">
        <f t="shared" si="45"/>
        <v>0</v>
      </c>
    </row>
    <row r="1423" spans="1:14" x14ac:dyDescent="0.2">
      <c r="A1423">
        <v>12</v>
      </c>
      <c r="B1423">
        <v>12</v>
      </c>
      <c r="C1423">
        <v>6</v>
      </c>
      <c r="D1423">
        <v>3</v>
      </c>
      <c r="F1423" t="s">
        <v>53</v>
      </c>
      <c r="G1423">
        <v>5</v>
      </c>
      <c r="H1423">
        <v>1</v>
      </c>
      <c r="I1423">
        <v>0.55000000000000004</v>
      </c>
      <c r="J1423">
        <v>1</v>
      </c>
      <c r="K1423">
        <v>0.5</v>
      </c>
      <c r="L1423">
        <v>0</v>
      </c>
      <c r="M1423">
        <f t="shared" si="44"/>
        <v>1</v>
      </c>
      <c r="N1423">
        <f t="shared" si="45"/>
        <v>0</v>
      </c>
    </row>
    <row r="1424" spans="1:14" x14ac:dyDescent="0.2">
      <c r="A1424">
        <v>12</v>
      </c>
      <c r="B1424">
        <v>12</v>
      </c>
      <c r="C1424">
        <v>7</v>
      </c>
      <c r="D1424">
        <v>3</v>
      </c>
      <c r="F1424" t="s">
        <v>51</v>
      </c>
      <c r="G1424">
        <v>3</v>
      </c>
      <c r="H1424">
        <v>2</v>
      </c>
      <c r="I1424">
        <v>0.61399999999999999</v>
      </c>
      <c r="J1424">
        <v>0</v>
      </c>
      <c r="K1424">
        <v>0</v>
      </c>
      <c r="L1424">
        <v>0</v>
      </c>
      <c r="M1424">
        <f t="shared" si="44"/>
        <v>0</v>
      </c>
      <c r="N1424">
        <f t="shared" si="45"/>
        <v>1</v>
      </c>
    </row>
    <row r="1425" spans="1:14" x14ac:dyDescent="0.2">
      <c r="A1425">
        <v>12</v>
      </c>
      <c r="B1425">
        <v>12</v>
      </c>
      <c r="C1425">
        <v>8</v>
      </c>
      <c r="D1425">
        <v>3</v>
      </c>
      <c r="F1425" t="s">
        <v>55</v>
      </c>
      <c r="G1425">
        <v>1</v>
      </c>
      <c r="H1425">
        <v>1</v>
      </c>
      <c r="I1425">
        <v>0.3503</v>
      </c>
      <c r="J1425">
        <v>1</v>
      </c>
      <c r="K1425">
        <v>-0.5</v>
      </c>
      <c r="L1425">
        <v>-0.5</v>
      </c>
      <c r="M1425">
        <f t="shared" si="44"/>
        <v>1</v>
      </c>
      <c r="N1425">
        <f t="shared" si="45"/>
        <v>0</v>
      </c>
    </row>
    <row r="1426" spans="1:14" x14ac:dyDescent="0.2">
      <c r="A1426">
        <v>12</v>
      </c>
      <c r="B1426">
        <v>12</v>
      </c>
      <c r="C1426">
        <v>9</v>
      </c>
      <c r="D1426">
        <v>3</v>
      </c>
      <c r="F1426" t="s">
        <v>54</v>
      </c>
      <c r="G1426">
        <v>2</v>
      </c>
      <c r="H1426">
        <v>1</v>
      </c>
      <c r="I1426">
        <v>0.7</v>
      </c>
      <c r="J1426">
        <v>0</v>
      </c>
      <c r="K1426">
        <v>0</v>
      </c>
      <c r="L1426">
        <v>-0.5</v>
      </c>
      <c r="M1426">
        <f t="shared" si="44"/>
        <v>0</v>
      </c>
      <c r="N1426">
        <f t="shared" si="45"/>
        <v>1</v>
      </c>
    </row>
    <row r="1427" spans="1:14" x14ac:dyDescent="0.2">
      <c r="A1427">
        <v>12</v>
      </c>
      <c r="B1427">
        <v>12</v>
      </c>
      <c r="C1427">
        <v>10</v>
      </c>
      <c r="D1427">
        <v>3</v>
      </c>
      <c r="F1427" t="s">
        <v>52</v>
      </c>
      <c r="G1427">
        <v>4</v>
      </c>
      <c r="H1427">
        <v>1</v>
      </c>
      <c r="I1427">
        <v>0.3831</v>
      </c>
      <c r="J1427">
        <v>0</v>
      </c>
      <c r="K1427">
        <v>0</v>
      </c>
      <c r="L1427">
        <v>-0.5</v>
      </c>
      <c r="M1427">
        <f t="shared" si="44"/>
        <v>0</v>
      </c>
      <c r="N1427">
        <f t="shared" si="45"/>
        <v>1</v>
      </c>
    </row>
    <row r="1428" spans="1:14" x14ac:dyDescent="0.2">
      <c r="A1428">
        <v>12</v>
      </c>
      <c r="B1428">
        <v>12</v>
      </c>
      <c r="C1428">
        <v>11</v>
      </c>
      <c r="D1428">
        <v>3</v>
      </c>
      <c r="F1428" t="s">
        <v>54</v>
      </c>
      <c r="G1428">
        <v>2</v>
      </c>
      <c r="H1428">
        <v>2</v>
      </c>
      <c r="I1428">
        <v>0.58320000000000005</v>
      </c>
      <c r="J1428">
        <v>0</v>
      </c>
      <c r="K1428">
        <v>0</v>
      </c>
      <c r="L1428">
        <v>-0.5</v>
      </c>
      <c r="M1428">
        <f t="shared" si="44"/>
        <v>0</v>
      </c>
      <c r="N1428">
        <f t="shared" si="45"/>
        <v>1</v>
      </c>
    </row>
    <row r="1429" spans="1:14" x14ac:dyDescent="0.2">
      <c r="A1429">
        <v>12</v>
      </c>
      <c r="B1429">
        <v>12</v>
      </c>
      <c r="C1429">
        <v>12</v>
      </c>
      <c r="D1429">
        <v>3</v>
      </c>
      <c r="F1429" t="s">
        <v>51</v>
      </c>
      <c r="G1429">
        <v>3</v>
      </c>
      <c r="H1429">
        <v>2</v>
      </c>
      <c r="I1429">
        <v>0.79979999999999996</v>
      </c>
      <c r="J1429">
        <v>0</v>
      </c>
      <c r="K1429">
        <v>0</v>
      </c>
      <c r="L1429">
        <v>-0.5</v>
      </c>
      <c r="M1429">
        <f t="shared" si="44"/>
        <v>0</v>
      </c>
      <c r="N1429">
        <f t="shared" si="45"/>
        <v>1</v>
      </c>
    </row>
    <row r="1430" spans="1:14" x14ac:dyDescent="0.2">
      <c r="A1430">
        <v>12</v>
      </c>
      <c r="B1430">
        <v>12</v>
      </c>
      <c r="C1430">
        <v>13</v>
      </c>
      <c r="D1430">
        <v>3</v>
      </c>
      <c r="F1430" t="s">
        <v>54</v>
      </c>
      <c r="G1430">
        <v>2</v>
      </c>
      <c r="H1430">
        <v>2</v>
      </c>
      <c r="I1430">
        <v>1.1806000000000001</v>
      </c>
      <c r="J1430">
        <v>0</v>
      </c>
      <c r="K1430">
        <v>0</v>
      </c>
      <c r="L1430">
        <v>-0.5</v>
      </c>
      <c r="M1430">
        <f t="shared" si="44"/>
        <v>0</v>
      </c>
      <c r="N1430">
        <f t="shared" si="45"/>
        <v>1</v>
      </c>
    </row>
    <row r="1431" spans="1:14" x14ac:dyDescent="0.2">
      <c r="A1431">
        <v>12</v>
      </c>
      <c r="B1431">
        <v>12</v>
      </c>
      <c r="C1431">
        <v>14</v>
      </c>
      <c r="D1431">
        <v>3</v>
      </c>
      <c r="F1431" t="s">
        <v>54</v>
      </c>
      <c r="G1431">
        <v>2</v>
      </c>
      <c r="H1431">
        <v>1</v>
      </c>
      <c r="I1431">
        <v>0.31390000000000001</v>
      </c>
      <c r="J1431">
        <v>1</v>
      </c>
      <c r="K1431">
        <v>-1</v>
      </c>
      <c r="L1431">
        <v>-1.5</v>
      </c>
      <c r="M1431">
        <f t="shared" si="44"/>
        <v>1</v>
      </c>
      <c r="N1431">
        <f t="shared" si="45"/>
        <v>0</v>
      </c>
    </row>
    <row r="1432" spans="1:14" x14ac:dyDescent="0.2">
      <c r="A1432">
        <v>12</v>
      </c>
      <c r="B1432">
        <v>12</v>
      </c>
      <c r="C1432">
        <v>15</v>
      </c>
      <c r="D1432">
        <v>3</v>
      </c>
      <c r="F1432" t="s">
        <v>51</v>
      </c>
      <c r="G1432">
        <v>6</v>
      </c>
      <c r="H1432">
        <v>3</v>
      </c>
      <c r="I1432">
        <v>0.6331</v>
      </c>
      <c r="J1432">
        <v>1</v>
      </c>
      <c r="K1432">
        <v>0</v>
      </c>
      <c r="L1432">
        <v>-1.5</v>
      </c>
      <c r="M1432">
        <f t="shared" si="44"/>
        <v>1</v>
      </c>
      <c r="N1432">
        <f t="shared" si="45"/>
        <v>0</v>
      </c>
    </row>
    <row r="1433" spans="1:14" x14ac:dyDescent="0.2">
      <c r="A1433">
        <v>12</v>
      </c>
      <c r="B1433">
        <v>12</v>
      </c>
      <c r="C1433">
        <v>16</v>
      </c>
      <c r="D1433">
        <v>3</v>
      </c>
      <c r="F1433" t="s">
        <v>54</v>
      </c>
      <c r="G1433">
        <v>2</v>
      </c>
      <c r="H1433">
        <v>2</v>
      </c>
      <c r="I1433">
        <v>0.56399999999999995</v>
      </c>
      <c r="J1433">
        <v>0</v>
      </c>
      <c r="K1433">
        <v>0</v>
      </c>
      <c r="L1433">
        <v>-1.5</v>
      </c>
      <c r="M1433">
        <f t="shared" si="44"/>
        <v>0</v>
      </c>
      <c r="N1433">
        <f t="shared" si="45"/>
        <v>1</v>
      </c>
    </row>
    <row r="1434" spans="1:14" x14ac:dyDescent="0.2">
      <c r="A1434">
        <v>12</v>
      </c>
      <c r="B1434">
        <v>12</v>
      </c>
      <c r="C1434">
        <v>17</v>
      </c>
      <c r="D1434">
        <v>3</v>
      </c>
      <c r="F1434" t="s">
        <v>52</v>
      </c>
      <c r="G1434">
        <v>4</v>
      </c>
      <c r="H1434">
        <v>3</v>
      </c>
      <c r="I1434">
        <v>0.49990000000000001</v>
      </c>
      <c r="J1434">
        <v>0</v>
      </c>
      <c r="K1434">
        <v>0</v>
      </c>
      <c r="L1434">
        <v>-1.5</v>
      </c>
      <c r="M1434">
        <f t="shared" si="44"/>
        <v>0</v>
      </c>
      <c r="N1434">
        <f t="shared" si="45"/>
        <v>1</v>
      </c>
    </row>
    <row r="1435" spans="1:14" x14ac:dyDescent="0.2">
      <c r="A1435">
        <v>12</v>
      </c>
      <c r="B1435">
        <v>12</v>
      </c>
      <c r="C1435">
        <v>18</v>
      </c>
      <c r="D1435">
        <v>3</v>
      </c>
      <c r="F1435" t="s">
        <v>51</v>
      </c>
      <c r="G1435">
        <v>3</v>
      </c>
      <c r="H1435">
        <v>3</v>
      </c>
      <c r="I1435">
        <v>0.75290000000000001</v>
      </c>
      <c r="J1435">
        <v>1</v>
      </c>
      <c r="K1435">
        <v>0</v>
      </c>
      <c r="L1435">
        <v>-1.5</v>
      </c>
      <c r="M1435">
        <f t="shared" si="44"/>
        <v>1</v>
      </c>
      <c r="N1435">
        <f t="shared" si="45"/>
        <v>0</v>
      </c>
    </row>
    <row r="1436" spans="1:14" x14ac:dyDescent="0.2">
      <c r="A1436">
        <v>12</v>
      </c>
      <c r="B1436">
        <v>12</v>
      </c>
      <c r="C1436">
        <v>19</v>
      </c>
      <c r="D1436">
        <v>3</v>
      </c>
      <c r="F1436" t="s">
        <v>54</v>
      </c>
      <c r="G1436">
        <v>2</v>
      </c>
      <c r="H1436">
        <v>2</v>
      </c>
      <c r="I1436">
        <v>0.51680000000000004</v>
      </c>
      <c r="J1436">
        <v>1</v>
      </c>
      <c r="K1436">
        <v>-1</v>
      </c>
      <c r="L1436">
        <v>-2.5</v>
      </c>
      <c r="M1436">
        <f t="shared" si="44"/>
        <v>1</v>
      </c>
      <c r="N1436">
        <f t="shared" si="45"/>
        <v>0</v>
      </c>
    </row>
    <row r="1437" spans="1:14" x14ac:dyDescent="0.2">
      <c r="A1437">
        <v>12</v>
      </c>
      <c r="B1437">
        <v>12</v>
      </c>
      <c r="C1437">
        <v>20</v>
      </c>
      <c r="D1437">
        <v>3</v>
      </c>
      <c r="F1437" t="s">
        <v>53</v>
      </c>
      <c r="G1437">
        <v>5</v>
      </c>
      <c r="H1437">
        <v>3</v>
      </c>
      <c r="I1437">
        <v>0.4667</v>
      </c>
      <c r="J1437">
        <v>1</v>
      </c>
      <c r="K1437">
        <v>0.5</v>
      </c>
      <c r="L1437">
        <v>-2</v>
      </c>
      <c r="M1437">
        <f t="shared" si="44"/>
        <v>1</v>
      </c>
      <c r="N1437">
        <f t="shared" si="45"/>
        <v>0</v>
      </c>
    </row>
    <row r="1438" spans="1:14" x14ac:dyDescent="0.2">
      <c r="A1438">
        <v>12</v>
      </c>
      <c r="B1438">
        <v>12</v>
      </c>
      <c r="C1438">
        <v>21</v>
      </c>
      <c r="D1438">
        <v>3</v>
      </c>
      <c r="F1438" t="s">
        <v>52</v>
      </c>
      <c r="G1438">
        <v>4</v>
      </c>
      <c r="H1438">
        <v>3</v>
      </c>
      <c r="I1438">
        <v>0.36930000000000002</v>
      </c>
      <c r="J1438">
        <v>1</v>
      </c>
      <c r="K1438">
        <v>1</v>
      </c>
      <c r="L1438">
        <v>-1</v>
      </c>
      <c r="M1438">
        <f t="shared" si="44"/>
        <v>1</v>
      </c>
      <c r="N1438">
        <f t="shared" si="45"/>
        <v>0</v>
      </c>
    </row>
    <row r="1439" spans="1:14" x14ac:dyDescent="0.2">
      <c r="A1439">
        <v>12</v>
      </c>
      <c r="B1439">
        <v>12</v>
      </c>
      <c r="C1439">
        <v>22</v>
      </c>
      <c r="D1439">
        <v>3</v>
      </c>
      <c r="F1439" t="s">
        <v>51</v>
      </c>
      <c r="G1439">
        <v>6</v>
      </c>
      <c r="H1439">
        <v>3</v>
      </c>
      <c r="I1439">
        <v>0.81950000000000001</v>
      </c>
      <c r="J1439">
        <v>0</v>
      </c>
      <c r="K1439">
        <v>0</v>
      </c>
      <c r="L1439">
        <v>-1</v>
      </c>
      <c r="M1439">
        <f t="shared" si="44"/>
        <v>0</v>
      </c>
      <c r="N1439">
        <f t="shared" si="45"/>
        <v>1</v>
      </c>
    </row>
    <row r="1440" spans="1:14" x14ac:dyDescent="0.2">
      <c r="A1440">
        <v>12</v>
      </c>
      <c r="B1440">
        <v>12</v>
      </c>
      <c r="C1440">
        <v>23</v>
      </c>
      <c r="D1440">
        <v>3</v>
      </c>
      <c r="F1440" t="s">
        <v>51</v>
      </c>
      <c r="G1440">
        <v>3</v>
      </c>
      <c r="H1440">
        <v>1</v>
      </c>
      <c r="I1440">
        <v>0.38319999999999999</v>
      </c>
      <c r="J1440">
        <v>0</v>
      </c>
      <c r="K1440">
        <v>0</v>
      </c>
      <c r="L1440">
        <v>-1</v>
      </c>
      <c r="M1440">
        <f t="shared" si="44"/>
        <v>0</v>
      </c>
      <c r="N1440">
        <f t="shared" si="45"/>
        <v>1</v>
      </c>
    </row>
    <row r="1441" spans="1:14" x14ac:dyDescent="0.2">
      <c r="A1441">
        <v>12</v>
      </c>
      <c r="B1441">
        <v>12</v>
      </c>
      <c r="C1441">
        <v>24</v>
      </c>
      <c r="D1441">
        <v>3</v>
      </c>
      <c r="F1441" t="s">
        <v>51</v>
      </c>
      <c r="G1441">
        <v>3</v>
      </c>
      <c r="H1441">
        <v>2</v>
      </c>
      <c r="I1441">
        <v>0.53310000000000002</v>
      </c>
      <c r="J1441">
        <v>0</v>
      </c>
      <c r="K1441">
        <v>0</v>
      </c>
      <c r="L1441">
        <v>-1</v>
      </c>
      <c r="M1441">
        <f t="shared" si="44"/>
        <v>0</v>
      </c>
      <c r="N1441">
        <f t="shared" si="45"/>
        <v>1</v>
      </c>
    </row>
    <row r="1442" spans="1:14" x14ac:dyDescent="0.2">
      <c r="A1442">
        <v>12</v>
      </c>
      <c r="B1442">
        <v>12</v>
      </c>
      <c r="C1442">
        <v>25</v>
      </c>
      <c r="D1442">
        <v>3</v>
      </c>
      <c r="F1442" t="s">
        <v>54</v>
      </c>
      <c r="G1442">
        <v>2</v>
      </c>
      <c r="H1442">
        <v>3</v>
      </c>
      <c r="I1442">
        <v>0.38319999999999999</v>
      </c>
      <c r="J1442">
        <v>0</v>
      </c>
      <c r="K1442">
        <v>0</v>
      </c>
      <c r="L1442">
        <v>-1</v>
      </c>
      <c r="M1442">
        <f t="shared" si="44"/>
        <v>0</v>
      </c>
      <c r="N1442">
        <f t="shared" si="45"/>
        <v>1</v>
      </c>
    </row>
    <row r="1443" spans="1:14" x14ac:dyDescent="0.2">
      <c r="A1443">
        <v>12</v>
      </c>
      <c r="B1443">
        <v>12</v>
      </c>
      <c r="C1443">
        <v>26</v>
      </c>
      <c r="D1443">
        <v>3</v>
      </c>
      <c r="F1443" t="s">
        <v>55</v>
      </c>
      <c r="G1443">
        <v>1</v>
      </c>
      <c r="H1443">
        <v>2</v>
      </c>
      <c r="I1443">
        <v>0.46920000000000001</v>
      </c>
      <c r="J1443">
        <v>0</v>
      </c>
      <c r="K1443">
        <v>0</v>
      </c>
      <c r="L1443">
        <v>-1</v>
      </c>
      <c r="M1443">
        <f t="shared" si="44"/>
        <v>0</v>
      </c>
      <c r="N1443">
        <f t="shared" si="45"/>
        <v>1</v>
      </c>
    </row>
    <row r="1444" spans="1:14" x14ac:dyDescent="0.2">
      <c r="A1444">
        <v>12</v>
      </c>
      <c r="B1444">
        <v>12</v>
      </c>
      <c r="C1444">
        <v>27</v>
      </c>
      <c r="D1444">
        <v>3</v>
      </c>
      <c r="F1444" t="s">
        <v>53</v>
      </c>
      <c r="G1444">
        <v>5</v>
      </c>
      <c r="H1444">
        <v>3</v>
      </c>
      <c r="I1444">
        <v>0.41399999999999998</v>
      </c>
      <c r="J1444">
        <v>1</v>
      </c>
      <c r="K1444">
        <v>0.5</v>
      </c>
      <c r="L1444">
        <v>-0.5</v>
      </c>
      <c r="M1444">
        <f t="shared" si="44"/>
        <v>1</v>
      </c>
      <c r="N1444">
        <f t="shared" si="45"/>
        <v>0</v>
      </c>
    </row>
    <row r="1445" spans="1:14" x14ac:dyDescent="0.2">
      <c r="A1445">
        <v>12</v>
      </c>
      <c r="B1445">
        <v>12</v>
      </c>
      <c r="C1445">
        <v>28</v>
      </c>
      <c r="D1445">
        <v>3</v>
      </c>
      <c r="F1445" t="s">
        <v>55</v>
      </c>
      <c r="G1445">
        <v>1</v>
      </c>
      <c r="H1445">
        <v>2</v>
      </c>
      <c r="I1445">
        <v>0.78600000000000003</v>
      </c>
      <c r="J1445">
        <v>1</v>
      </c>
      <c r="K1445">
        <v>-0.5</v>
      </c>
      <c r="L1445">
        <v>-1</v>
      </c>
      <c r="M1445">
        <f t="shared" si="44"/>
        <v>1</v>
      </c>
      <c r="N1445">
        <f t="shared" si="45"/>
        <v>0</v>
      </c>
    </row>
    <row r="1446" spans="1:14" x14ac:dyDescent="0.2">
      <c r="A1446">
        <v>12</v>
      </c>
      <c r="B1446">
        <v>12</v>
      </c>
      <c r="C1446">
        <v>29</v>
      </c>
      <c r="D1446">
        <v>3</v>
      </c>
      <c r="F1446" t="s">
        <v>51</v>
      </c>
      <c r="G1446">
        <v>6</v>
      </c>
      <c r="H1446">
        <v>1</v>
      </c>
      <c r="I1446">
        <v>0.69979999999999998</v>
      </c>
      <c r="J1446">
        <v>1</v>
      </c>
      <c r="K1446">
        <v>0</v>
      </c>
      <c r="L1446">
        <v>-1</v>
      </c>
      <c r="M1446">
        <f t="shared" si="44"/>
        <v>1</v>
      </c>
      <c r="N1446">
        <f t="shared" si="45"/>
        <v>0</v>
      </c>
    </row>
    <row r="1447" spans="1:14" x14ac:dyDescent="0.2">
      <c r="A1447">
        <v>12</v>
      </c>
      <c r="B1447">
        <v>12</v>
      </c>
      <c r="C1447">
        <v>30</v>
      </c>
      <c r="D1447">
        <v>3</v>
      </c>
      <c r="F1447" t="s">
        <v>51</v>
      </c>
      <c r="G1447">
        <v>3</v>
      </c>
      <c r="H1447">
        <v>3</v>
      </c>
      <c r="I1447">
        <v>0.84989999999999999</v>
      </c>
      <c r="J1447">
        <v>1</v>
      </c>
      <c r="K1447">
        <v>0</v>
      </c>
      <c r="L1447">
        <v>-1</v>
      </c>
      <c r="M1447">
        <f t="shared" si="44"/>
        <v>1</v>
      </c>
      <c r="N1447">
        <f t="shared" si="45"/>
        <v>0</v>
      </c>
    </row>
    <row r="1448" spans="1:14" x14ac:dyDescent="0.2">
      <c r="A1448">
        <v>12</v>
      </c>
      <c r="B1448">
        <v>12</v>
      </c>
      <c r="C1448">
        <v>31</v>
      </c>
      <c r="D1448">
        <v>3</v>
      </c>
      <c r="F1448" t="s">
        <v>54</v>
      </c>
      <c r="G1448">
        <v>2</v>
      </c>
      <c r="H1448">
        <v>2</v>
      </c>
      <c r="I1448">
        <v>0.5</v>
      </c>
      <c r="J1448">
        <v>1</v>
      </c>
      <c r="K1448">
        <v>-1</v>
      </c>
      <c r="L1448">
        <v>-2</v>
      </c>
      <c r="M1448">
        <f t="shared" si="44"/>
        <v>1</v>
      </c>
      <c r="N1448">
        <f t="shared" si="45"/>
        <v>0</v>
      </c>
    </row>
    <row r="1449" spans="1:14" x14ac:dyDescent="0.2">
      <c r="A1449">
        <v>12</v>
      </c>
      <c r="B1449">
        <v>12</v>
      </c>
      <c r="C1449">
        <v>32</v>
      </c>
      <c r="D1449">
        <v>3</v>
      </c>
      <c r="F1449" t="s">
        <v>52</v>
      </c>
      <c r="G1449">
        <v>4</v>
      </c>
      <c r="H1449">
        <v>1</v>
      </c>
      <c r="I1449">
        <v>0.61670000000000003</v>
      </c>
      <c r="J1449">
        <v>1</v>
      </c>
      <c r="K1449">
        <v>1</v>
      </c>
      <c r="L1449">
        <v>-1</v>
      </c>
      <c r="M1449">
        <f t="shared" si="44"/>
        <v>1</v>
      </c>
      <c r="N1449">
        <f t="shared" si="45"/>
        <v>0</v>
      </c>
    </row>
    <row r="1450" spans="1:14" x14ac:dyDescent="0.2">
      <c r="A1450">
        <v>12</v>
      </c>
      <c r="B1450">
        <v>12</v>
      </c>
      <c r="C1450">
        <v>33</v>
      </c>
      <c r="D1450">
        <v>3</v>
      </c>
      <c r="F1450" t="s">
        <v>52</v>
      </c>
      <c r="G1450">
        <v>4</v>
      </c>
      <c r="H1450">
        <v>3</v>
      </c>
      <c r="I1450">
        <v>0.65</v>
      </c>
      <c r="J1450">
        <v>0</v>
      </c>
      <c r="K1450">
        <v>0</v>
      </c>
      <c r="L1450">
        <v>-1</v>
      </c>
      <c r="M1450">
        <f t="shared" si="44"/>
        <v>0</v>
      </c>
      <c r="N1450">
        <f t="shared" si="45"/>
        <v>1</v>
      </c>
    </row>
    <row r="1451" spans="1:14" x14ac:dyDescent="0.2">
      <c r="A1451">
        <v>12</v>
      </c>
      <c r="B1451">
        <v>12</v>
      </c>
      <c r="C1451">
        <v>34</v>
      </c>
      <c r="D1451">
        <v>3</v>
      </c>
      <c r="F1451" t="s">
        <v>51</v>
      </c>
      <c r="G1451">
        <v>3</v>
      </c>
      <c r="H1451">
        <v>2</v>
      </c>
      <c r="I1451">
        <v>0.51939999999999997</v>
      </c>
      <c r="J1451">
        <v>0</v>
      </c>
      <c r="K1451">
        <v>0</v>
      </c>
      <c r="L1451">
        <v>-1</v>
      </c>
      <c r="M1451">
        <f t="shared" si="44"/>
        <v>0</v>
      </c>
      <c r="N1451">
        <f t="shared" si="45"/>
        <v>1</v>
      </c>
    </row>
    <row r="1452" spans="1:14" x14ac:dyDescent="0.2">
      <c r="A1452">
        <v>12</v>
      </c>
      <c r="B1452">
        <v>12</v>
      </c>
      <c r="C1452">
        <v>35</v>
      </c>
      <c r="D1452">
        <v>3</v>
      </c>
      <c r="F1452" t="s">
        <v>53</v>
      </c>
      <c r="G1452">
        <v>5</v>
      </c>
      <c r="H1452">
        <v>1</v>
      </c>
      <c r="I1452">
        <v>0.36380000000000001</v>
      </c>
      <c r="J1452">
        <v>1</v>
      </c>
      <c r="K1452">
        <v>0.5</v>
      </c>
      <c r="L1452">
        <v>-0.5</v>
      </c>
      <c r="M1452">
        <f t="shared" si="44"/>
        <v>1</v>
      </c>
      <c r="N1452">
        <f t="shared" si="45"/>
        <v>0</v>
      </c>
    </row>
    <row r="1453" spans="1:14" x14ac:dyDescent="0.2">
      <c r="A1453">
        <v>12</v>
      </c>
      <c r="B1453">
        <v>12</v>
      </c>
      <c r="C1453">
        <v>36</v>
      </c>
      <c r="D1453">
        <v>3</v>
      </c>
      <c r="F1453" t="s">
        <v>51</v>
      </c>
      <c r="G1453">
        <v>6</v>
      </c>
      <c r="H1453">
        <v>1</v>
      </c>
      <c r="I1453">
        <v>0.58330000000000004</v>
      </c>
      <c r="J1453">
        <v>1</v>
      </c>
      <c r="K1453">
        <v>0</v>
      </c>
      <c r="L1453">
        <v>-0.5</v>
      </c>
      <c r="M1453">
        <f t="shared" si="44"/>
        <v>1</v>
      </c>
      <c r="N1453">
        <f t="shared" si="45"/>
        <v>0</v>
      </c>
    </row>
    <row r="1454" spans="1:14" x14ac:dyDescent="0.2">
      <c r="A1454">
        <v>12</v>
      </c>
      <c r="B1454">
        <v>12</v>
      </c>
      <c r="C1454">
        <v>37</v>
      </c>
      <c r="D1454">
        <v>3</v>
      </c>
      <c r="F1454" t="s">
        <v>54</v>
      </c>
      <c r="G1454">
        <v>2</v>
      </c>
      <c r="H1454">
        <v>1</v>
      </c>
      <c r="I1454">
        <v>0.33339999999999997</v>
      </c>
      <c r="J1454">
        <v>1</v>
      </c>
      <c r="K1454">
        <v>-1</v>
      </c>
      <c r="L1454">
        <v>-1.5</v>
      </c>
      <c r="M1454">
        <f t="shared" si="44"/>
        <v>1</v>
      </c>
      <c r="N1454">
        <f t="shared" si="45"/>
        <v>0</v>
      </c>
    </row>
    <row r="1455" spans="1:14" x14ac:dyDescent="0.2">
      <c r="A1455">
        <v>12</v>
      </c>
      <c r="B1455">
        <v>12</v>
      </c>
      <c r="C1455">
        <v>38</v>
      </c>
      <c r="D1455">
        <v>3</v>
      </c>
      <c r="F1455" t="s">
        <v>52</v>
      </c>
      <c r="G1455">
        <v>4</v>
      </c>
      <c r="H1455">
        <v>1</v>
      </c>
      <c r="I1455">
        <v>1.2863</v>
      </c>
      <c r="J1455">
        <v>1</v>
      </c>
      <c r="K1455">
        <v>1</v>
      </c>
      <c r="L1455">
        <v>-0.5</v>
      </c>
      <c r="M1455">
        <f t="shared" si="44"/>
        <v>1</v>
      </c>
      <c r="N1455">
        <f t="shared" si="45"/>
        <v>0</v>
      </c>
    </row>
    <row r="1456" spans="1:14" x14ac:dyDescent="0.2">
      <c r="A1456">
        <v>12</v>
      </c>
      <c r="B1456">
        <v>12</v>
      </c>
      <c r="C1456">
        <v>39</v>
      </c>
      <c r="D1456">
        <v>3</v>
      </c>
      <c r="F1456" t="s">
        <v>53</v>
      </c>
      <c r="G1456">
        <v>5</v>
      </c>
      <c r="H1456">
        <v>2</v>
      </c>
      <c r="I1456">
        <v>0.73340000000000005</v>
      </c>
      <c r="J1456">
        <v>1</v>
      </c>
      <c r="K1456">
        <v>0.5</v>
      </c>
      <c r="L1456">
        <v>0</v>
      </c>
      <c r="M1456">
        <f t="shared" si="44"/>
        <v>1</v>
      </c>
      <c r="N1456">
        <f t="shared" si="45"/>
        <v>0</v>
      </c>
    </row>
    <row r="1457" spans="1:14" x14ac:dyDescent="0.2">
      <c r="A1457">
        <v>12</v>
      </c>
      <c r="B1457">
        <v>12</v>
      </c>
      <c r="C1457">
        <v>40</v>
      </c>
      <c r="D1457">
        <v>3</v>
      </c>
      <c r="F1457" t="s">
        <v>54</v>
      </c>
      <c r="G1457">
        <v>2</v>
      </c>
      <c r="H1457">
        <v>2</v>
      </c>
      <c r="I1457">
        <v>1.0331999999999999</v>
      </c>
      <c r="J1457">
        <v>0</v>
      </c>
      <c r="K1457">
        <v>0</v>
      </c>
      <c r="L1457">
        <v>0</v>
      </c>
      <c r="M1457">
        <f t="shared" si="44"/>
        <v>0</v>
      </c>
      <c r="N1457">
        <f t="shared" si="45"/>
        <v>1</v>
      </c>
    </row>
    <row r="1458" spans="1:14" x14ac:dyDescent="0.2">
      <c r="A1458">
        <v>12</v>
      </c>
      <c r="B1458">
        <v>12</v>
      </c>
      <c r="C1458">
        <v>41</v>
      </c>
      <c r="D1458">
        <v>3</v>
      </c>
      <c r="F1458" t="s">
        <v>55</v>
      </c>
      <c r="G1458">
        <v>1</v>
      </c>
      <c r="H1458">
        <v>1</v>
      </c>
      <c r="I1458">
        <v>0.7167</v>
      </c>
      <c r="J1458">
        <v>0</v>
      </c>
      <c r="K1458">
        <v>0</v>
      </c>
      <c r="L1458">
        <v>0</v>
      </c>
      <c r="M1458">
        <f t="shared" si="44"/>
        <v>0</v>
      </c>
      <c r="N1458">
        <f t="shared" si="45"/>
        <v>1</v>
      </c>
    </row>
    <row r="1459" spans="1:14" x14ac:dyDescent="0.2">
      <c r="A1459">
        <v>12</v>
      </c>
      <c r="B1459">
        <v>12</v>
      </c>
      <c r="C1459">
        <v>42</v>
      </c>
      <c r="D1459">
        <v>3</v>
      </c>
      <c r="F1459" t="s">
        <v>51</v>
      </c>
      <c r="G1459">
        <v>6</v>
      </c>
      <c r="H1459">
        <v>1</v>
      </c>
      <c r="I1459">
        <v>0.61350000000000005</v>
      </c>
      <c r="J1459">
        <v>1</v>
      </c>
      <c r="K1459">
        <v>0</v>
      </c>
      <c r="L1459">
        <v>0</v>
      </c>
      <c r="M1459">
        <f t="shared" si="44"/>
        <v>1</v>
      </c>
      <c r="N1459">
        <f t="shared" si="45"/>
        <v>0</v>
      </c>
    </row>
    <row r="1460" spans="1:14" x14ac:dyDescent="0.2">
      <c r="A1460">
        <v>12</v>
      </c>
      <c r="B1460">
        <v>12</v>
      </c>
      <c r="C1460">
        <v>43</v>
      </c>
      <c r="D1460">
        <v>3</v>
      </c>
      <c r="F1460" t="s">
        <v>53</v>
      </c>
      <c r="G1460">
        <v>5</v>
      </c>
      <c r="H1460">
        <v>1</v>
      </c>
      <c r="I1460">
        <v>0.38319999999999999</v>
      </c>
      <c r="J1460">
        <v>1</v>
      </c>
      <c r="K1460">
        <v>0.5</v>
      </c>
      <c r="L1460">
        <v>0.5</v>
      </c>
      <c r="M1460">
        <f t="shared" si="44"/>
        <v>1</v>
      </c>
      <c r="N1460">
        <f t="shared" si="45"/>
        <v>0</v>
      </c>
    </row>
    <row r="1461" spans="1:14" x14ac:dyDescent="0.2">
      <c r="A1461">
        <v>12</v>
      </c>
      <c r="B1461">
        <v>12</v>
      </c>
      <c r="C1461">
        <v>44</v>
      </c>
      <c r="D1461">
        <v>3</v>
      </c>
      <c r="F1461" t="s">
        <v>51</v>
      </c>
      <c r="G1461">
        <v>6</v>
      </c>
      <c r="H1461">
        <v>2</v>
      </c>
      <c r="I1461">
        <v>0.5</v>
      </c>
      <c r="J1461">
        <v>1</v>
      </c>
      <c r="K1461">
        <v>0</v>
      </c>
      <c r="L1461">
        <v>0.5</v>
      </c>
      <c r="M1461">
        <f t="shared" si="44"/>
        <v>1</v>
      </c>
      <c r="N1461">
        <f t="shared" si="45"/>
        <v>0</v>
      </c>
    </row>
    <row r="1462" spans="1:14" x14ac:dyDescent="0.2">
      <c r="A1462">
        <v>12</v>
      </c>
      <c r="B1462">
        <v>12</v>
      </c>
      <c r="C1462">
        <v>45</v>
      </c>
      <c r="D1462">
        <v>3</v>
      </c>
      <c r="F1462" t="s">
        <v>51</v>
      </c>
      <c r="G1462">
        <v>6</v>
      </c>
      <c r="H1462">
        <v>2</v>
      </c>
      <c r="I1462">
        <v>0.38329999999999997</v>
      </c>
      <c r="J1462">
        <v>1</v>
      </c>
      <c r="K1462">
        <v>0</v>
      </c>
      <c r="L1462">
        <v>0.5</v>
      </c>
      <c r="M1462">
        <f t="shared" si="44"/>
        <v>1</v>
      </c>
      <c r="N1462">
        <f t="shared" si="45"/>
        <v>0</v>
      </c>
    </row>
    <row r="1463" spans="1:14" x14ac:dyDescent="0.2">
      <c r="A1463">
        <v>12</v>
      </c>
      <c r="B1463">
        <v>12</v>
      </c>
      <c r="C1463">
        <v>46</v>
      </c>
      <c r="D1463">
        <v>3</v>
      </c>
      <c r="F1463" t="s">
        <v>51</v>
      </c>
      <c r="G1463">
        <v>3</v>
      </c>
      <c r="H1463">
        <v>1</v>
      </c>
      <c r="I1463">
        <v>0.66649999999999998</v>
      </c>
      <c r="J1463">
        <v>1</v>
      </c>
      <c r="K1463">
        <v>0</v>
      </c>
      <c r="L1463">
        <v>0.5</v>
      </c>
      <c r="M1463">
        <f t="shared" si="44"/>
        <v>1</v>
      </c>
      <c r="N1463">
        <f t="shared" si="45"/>
        <v>0</v>
      </c>
    </row>
    <row r="1464" spans="1:14" x14ac:dyDescent="0.2">
      <c r="A1464">
        <v>12</v>
      </c>
      <c r="B1464">
        <v>12</v>
      </c>
      <c r="C1464">
        <v>47</v>
      </c>
      <c r="D1464">
        <v>3</v>
      </c>
      <c r="F1464" t="s">
        <v>52</v>
      </c>
      <c r="G1464">
        <v>4</v>
      </c>
      <c r="H1464">
        <v>2</v>
      </c>
      <c r="I1464">
        <v>0.26640000000000003</v>
      </c>
      <c r="J1464">
        <v>0</v>
      </c>
      <c r="K1464">
        <v>0</v>
      </c>
      <c r="L1464">
        <v>0.5</v>
      </c>
      <c r="M1464">
        <f t="shared" si="44"/>
        <v>0</v>
      </c>
      <c r="N1464">
        <f t="shared" si="45"/>
        <v>1</v>
      </c>
    </row>
    <row r="1465" spans="1:14" x14ac:dyDescent="0.2">
      <c r="A1465">
        <v>12</v>
      </c>
      <c r="B1465">
        <v>12</v>
      </c>
      <c r="C1465">
        <v>48</v>
      </c>
      <c r="D1465">
        <v>3</v>
      </c>
      <c r="F1465" t="s">
        <v>51</v>
      </c>
      <c r="G1465">
        <v>6</v>
      </c>
      <c r="H1465">
        <v>3</v>
      </c>
      <c r="I1465">
        <v>0.4</v>
      </c>
      <c r="J1465">
        <v>0</v>
      </c>
      <c r="K1465">
        <v>0</v>
      </c>
      <c r="L1465">
        <v>0.5</v>
      </c>
      <c r="M1465">
        <f t="shared" si="44"/>
        <v>0</v>
      </c>
      <c r="N1465">
        <f t="shared" si="45"/>
        <v>1</v>
      </c>
    </row>
    <row r="1466" spans="1:14" x14ac:dyDescent="0.2">
      <c r="A1466">
        <v>12</v>
      </c>
      <c r="B1466">
        <v>12</v>
      </c>
      <c r="C1466">
        <v>49</v>
      </c>
      <c r="D1466">
        <v>3</v>
      </c>
      <c r="F1466" t="s">
        <v>55</v>
      </c>
      <c r="G1466">
        <v>1</v>
      </c>
      <c r="H1466">
        <v>3</v>
      </c>
      <c r="I1466">
        <v>0.41649999999999998</v>
      </c>
      <c r="J1466">
        <v>0</v>
      </c>
      <c r="K1466">
        <v>0</v>
      </c>
      <c r="L1466">
        <v>0.5</v>
      </c>
      <c r="M1466">
        <f t="shared" si="44"/>
        <v>0</v>
      </c>
      <c r="N1466">
        <f t="shared" si="45"/>
        <v>1</v>
      </c>
    </row>
    <row r="1467" spans="1:14" x14ac:dyDescent="0.2">
      <c r="A1467">
        <v>12</v>
      </c>
      <c r="B1467">
        <v>12</v>
      </c>
      <c r="C1467">
        <v>50</v>
      </c>
      <c r="D1467">
        <v>3</v>
      </c>
      <c r="F1467" t="s">
        <v>55</v>
      </c>
      <c r="G1467">
        <v>1</v>
      </c>
      <c r="H1467">
        <v>3</v>
      </c>
      <c r="I1467">
        <v>0.3362</v>
      </c>
      <c r="J1467">
        <v>1</v>
      </c>
      <c r="K1467">
        <v>-0.5</v>
      </c>
      <c r="L1467">
        <v>0</v>
      </c>
      <c r="M1467">
        <f t="shared" si="44"/>
        <v>1</v>
      </c>
      <c r="N1467">
        <f t="shared" si="45"/>
        <v>0</v>
      </c>
    </row>
    <row r="1468" spans="1:14" x14ac:dyDescent="0.2">
      <c r="A1468">
        <v>12</v>
      </c>
      <c r="B1468">
        <v>12</v>
      </c>
      <c r="C1468">
        <v>51</v>
      </c>
      <c r="D1468">
        <v>3</v>
      </c>
      <c r="F1468" t="s">
        <v>52</v>
      </c>
      <c r="G1468">
        <v>4</v>
      </c>
      <c r="H1468">
        <v>3</v>
      </c>
      <c r="I1468">
        <v>0.14990000000000001</v>
      </c>
      <c r="J1468">
        <v>1</v>
      </c>
      <c r="K1468">
        <v>1</v>
      </c>
      <c r="L1468">
        <v>1</v>
      </c>
      <c r="M1468">
        <f t="shared" si="44"/>
        <v>1</v>
      </c>
      <c r="N1468">
        <f t="shared" si="45"/>
        <v>0</v>
      </c>
    </row>
    <row r="1469" spans="1:14" x14ac:dyDescent="0.2">
      <c r="A1469">
        <v>12</v>
      </c>
      <c r="B1469">
        <v>12</v>
      </c>
      <c r="C1469">
        <v>52</v>
      </c>
      <c r="D1469">
        <v>3</v>
      </c>
      <c r="F1469" t="s">
        <v>51</v>
      </c>
      <c r="G1469">
        <v>3</v>
      </c>
      <c r="H1469">
        <v>1</v>
      </c>
      <c r="I1469">
        <v>0.4</v>
      </c>
      <c r="J1469">
        <v>1</v>
      </c>
      <c r="K1469">
        <v>0</v>
      </c>
      <c r="L1469">
        <v>1</v>
      </c>
      <c r="M1469">
        <f t="shared" si="44"/>
        <v>1</v>
      </c>
      <c r="N1469">
        <f t="shared" si="45"/>
        <v>0</v>
      </c>
    </row>
    <row r="1470" spans="1:14" x14ac:dyDescent="0.2">
      <c r="A1470">
        <v>12</v>
      </c>
      <c r="B1470">
        <v>12</v>
      </c>
      <c r="C1470">
        <v>53</v>
      </c>
      <c r="D1470">
        <v>3</v>
      </c>
      <c r="F1470" t="s">
        <v>51</v>
      </c>
      <c r="G1470">
        <v>3</v>
      </c>
      <c r="H1470">
        <v>1</v>
      </c>
      <c r="I1470">
        <v>0.30009999999999998</v>
      </c>
      <c r="J1470">
        <v>1</v>
      </c>
      <c r="K1470">
        <v>0</v>
      </c>
      <c r="L1470">
        <v>1</v>
      </c>
      <c r="M1470">
        <f t="shared" si="44"/>
        <v>1</v>
      </c>
      <c r="N1470">
        <f t="shared" si="45"/>
        <v>0</v>
      </c>
    </row>
    <row r="1471" spans="1:14" x14ac:dyDescent="0.2">
      <c r="A1471">
        <v>12</v>
      </c>
      <c r="B1471">
        <v>12</v>
      </c>
      <c r="C1471">
        <v>54</v>
      </c>
      <c r="D1471">
        <v>3</v>
      </c>
      <c r="F1471" t="s">
        <v>51</v>
      </c>
      <c r="G1471">
        <v>3</v>
      </c>
      <c r="H1471">
        <v>1</v>
      </c>
      <c r="I1471">
        <v>0.33339999999999997</v>
      </c>
      <c r="J1471">
        <v>1</v>
      </c>
      <c r="K1471">
        <v>0</v>
      </c>
      <c r="L1471">
        <v>1</v>
      </c>
      <c r="M1471">
        <f t="shared" si="44"/>
        <v>1</v>
      </c>
      <c r="N1471">
        <f t="shared" si="45"/>
        <v>0</v>
      </c>
    </row>
    <row r="1472" spans="1:14" x14ac:dyDescent="0.2">
      <c r="A1472">
        <v>12</v>
      </c>
      <c r="B1472">
        <v>12</v>
      </c>
      <c r="C1472">
        <v>55</v>
      </c>
      <c r="D1472">
        <v>3</v>
      </c>
      <c r="F1472" t="s">
        <v>53</v>
      </c>
      <c r="G1472">
        <v>5</v>
      </c>
      <c r="H1472">
        <v>3</v>
      </c>
      <c r="I1472">
        <v>0.33310000000000001</v>
      </c>
      <c r="J1472">
        <v>0</v>
      </c>
      <c r="K1472">
        <v>0</v>
      </c>
      <c r="L1472">
        <v>1</v>
      </c>
      <c r="M1472">
        <f t="shared" si="44"/>
        <v>0</v>
      </c>
      <c r="N1472">
        <f t="shared" si="45"/>
        <v>1</v>
      </c>
    </row>
    <row r="1473" spans="1:14" x14ac:dyDescent="0.2">
      <c r="A1473">
        <v>12</v>
      </c>
      <c r="B1473">
        <v>12</v>
      </c>
      <c r="C1473">
        <v>56</v>
      </c>
      <c r="D1473">
        <v>3</v>
      </c>
      <c r="F1473" t="s">
        <v>55</v>
      </c>
      <c r="G1473">
        <v>1</v>
      </c>
      <c r="H1473">
        <v>1</v>
      </c>
      <c r="I1473">
        <v>0.36659999999999998</v>
      </c>
      <c r="J1473">
        <v>0</v>
      </c>
      <c r="K1473">
        <v>0</v>
      </c>
      <c r="L1473">
        <v>1</v>
      </c>
      <c r="M1473">
        <f t="shared" si="44"/>
        <v>0</v>
      </c>
      <c r="N1473">
        <f t="shared" si="45"/>
        <v>1</v>
      </c>
    </row>
    <row r="1474" spans="1:14" x14ac:dyDescent="0.2">
      <c r="A1474">
        <v>12</v>
      </c>
      <c r="B1474">
        <v>12</v>
      </c>
      <c r="C1474">
        <v>57</v>
      </c>
      <c r="D1474">
        <v>3</v>
      </c>
      <c r="F1474" t="s">
        <v>51</v>
      </c>
      <c r="G1474">
        <v>6</v>
      </c>
      <c r="H1474">
        <v>1</v>
      </c>
      <c r="I1474">
        <v>0.36670000000000003</v>
      </c>
      <c r="J1474">
        <v>0</v>
      </c>
      <c r="K1474">
        <v>0</v>
      </c>
      <c r="L1474">
        <v>1</v>
      </c>
      <c r="M1474">
        <f t="shared" ref="M1474:M1537" si="46">IF(J1474=1,1,0)</f>
        <v>0</v>
      </c>
      <c r="N1474">
        <f t="shared" ref="N1474:N1537" si="47">IF(J1474=1,0,1)</f>
        <v>1</v>
      </c>
    </row>
    <row r="1475" spans="1:14" x14ac:dyDescent="0.2">
      <c r="A1475">
        <v>12</v>
      </c>
      <c r="B1475">
        <v>12</v>
      </c>
      <c r="C1475">
        <v>58</v>
      </c>
      <c r="D1475">
        <v>3</v>
      </c>
      <c r="F1475" t="s">
        <v>52</v>
      </c>
      <c r="G1475">
        <v>4</v>
      </c>
      <c r="H1475">
        <v>1</v>
      </c>
      <c r="I1475">
        <v>0.86650000000000005</v>
      </c>
      <c r="J1475">
        <v>0</v>
      </c>
      <c r="K1475">
        <v>0</v>
      </c>
      <c r="L1475">
        <v>1</v>
      </c>
      <c r="M1475">
        <f t="shared" si="46"/>
        <v>0</v>
      </c>
      <c r="N1475">
        <f t="shared" si="47"/>
        <v>1</v>
      </c>
    </row>
    <row r="1476" spans="1:14" x14ac:dyDescent="0.2">
      <c r="A1476">
        <v>12</v>
      </c>
      <c r="B1476">
        <v>12</v>
      </c>
      <c r="C1476">
        <v>59</v>
      </c>
      <c r="D1476">
        <v>3</v>
      </c>
      <c r="F1476" t="s">
        <v>51</v>
      </c>
      <c r="G1476">
        <v>6</v>
      </c>
      <c r="H1476">
        <v>1</v>
      </c>
      <c r="I1476">
        <v>0.48330000000000001</v>
      </c>
      <c r="J1476">
        <v>1</v>
      </c>
      <c r="K1476">
        <v>0</v>
      </c>
      <c r="L1476">
        <v>1</v>
      </c>
      <c r="M1476">
        <f t="shared" si="46"/>
        <v>1</v>
      </c>
      <c r="N1476">
        <f t="shared" si="47"/>
        <v>0</v>
      </c>
    </row>
    <row r="1477" spans="1:14" x14ac:dyDescent="0.2">
      <c r="A1477">
        <v>12</v>
      </c>
      <c r="B1477">
        <v>12</v>
      </c>
      <c r="C1477">
        <v>60</v>
      </c>
      <c r="D1477">
        <v>3</v>
      </c>
      <c r="F1477" t="s">
        <v>53</v>
      </c>
      <c r="G1477">
        <v>5</v>
      </c>
      <c r="H1477">
        <v>2</v>
      </c>
      <c r="I1477">
        <v>1.9859</v>
      </c>
      <c r="J1477">
        <v>1</v>
      </c>
      <c r="K1477">
        <v>0.5</v>
      </c>
      <c r="L1477">
        <v>1.5</v>
      </c>
      <c r="M1477">
        <f t="shared" si="46"/>
        <v>1</v>
      </c>
      <c r="N1477">
        <f t="shared" si="47"/>
        <v>0</v>
      </c>
    </row>
    <row r="1478" spans="1:14" x14ac:dyDescent="0.2">
      <c r="A1478">
        <v>12</v>
      </c>
      <c r="B1478">
        <v>12</v>
      </c>
      <c r="C1478">
        <v>61</v>
      </c>
      <c r="D1478">
        <v>3</v>
      </c>
      <c r="F1478" t="s">
        <v>55</v>
      </c>
      <c r="G1478">
        <v>1</v>
      </c>
      <c r="H1478">
        <v>3</v>
      </c>
      <c r="I1478">
        <v>0.96399999999999997</v>
      </c>
      <c r="J1478">
        <v>1</v>
      </c>
      <c r="K1478">
        <v>-0.5</v>
      </c>
      <c r="L1478">
        <v>1</v>
      </c>
      <c r="M1478">
        <f t="shared" si="46"/>
        <v>1</v>
      </c>
      <c r="N1478">
        <f t="shared" si="47"/>
        <v>0</v>
      </c>
    </row>
    <row r="1479" spans="1:14" x14ac:dyDescent="0.2">
      <c r="A1479">
        <v>12</v>
      </c>
      <c r="B1479">
        <v>12</v>
      </c>
      <c r="C1479">
        <v>62</v>
      </c>
      <c r="D1479">
        <v>3</v>
      </c>
      <c r="F1479" t="s">
        <v>55</v>
      </c>
      <c r="G1479">
        <v>1</v>
      </c>
      <c r="H1479">
        <v>1</v>
      </c>
      <c r="I1479">
        <v>1.1667000000000001</v>
      </c>
      <c r="J1479">
        <v>1</v>
      </c>
      <c r="K1479">
        <v>-0.5</v>
      </c>
      <c r="L1479">
        <v>0.5</v>
      </c>
      <c r="M1479">
        <f t="shared" si="46"/>
        <v>1</v>
      </c>
      <c r="N1479">
        <f t="shared" si="47"/>
        <v>0</v>
      </c>
    </row>
    <row r="1480" spans="1:14" x14ac:dyDescent="0.2">
      <c r="A1480">
        <v>12</v>
      </c>
      <c r="B1480">
        <v>12</v>
      </c>
      <c r="C1480">
        <v>63</v>
      </c>
      <c r="D1480">
        <v>3</v>
      </c>
      <c r="F1480" t="s">
        <v>51</v>
      </c>
      <c r="G1480">
        <v>6</v>
      </c>
      <c r="H1480">
        <v>3</v>
      </c>
      <c r="I1480">
        <v>0.66669999999999996</v>
      </c>
      <c r="J1480">
        <v>0</v>
      </c>
      <c r="K1480">
        <v>0</v>
      </c>
      <c r="L1480">
        <v>0.5</v>
      </c>
      <c r="M1480">
        <f t="shared" si="46"/>
        <v>0</v>
      </c>
      <c r="N1480">
        <f t="shared" si="47"/>
        <v>1</v>
      </c>
    </row>
    <row r="1481" spans="1:14" x14ac:dyDescent="0.2">
      <c r="A1481">
        <v>12</v>
      </c>
      <c r="B1481">
        <v>12</v>
      </c>
      <c r="C1481">
        <v>64</v>
      </c>
      <c r="D1481">
        <v>3</v>
      </c>
      <c r="F1481" t="s">
        <v>53</v>
      </c>
      <c r="G1481">
        <v>5</v>
      </c>
      <c r="H1481">
        <v>3</v>
      </c>
      <c r="I1481">
        <v>0.26650000000000001</v>
      </c>
      <c r="J1481">
        <v>0</v>
      </c>
      <c r="K1481">
        <v>0</v>
      </c>
      <c r="L1481">
        <v>0.5</v>
      </c>
      <c r="M1481">
        <f t="shared" si="46"/>
        <v>0</v>
      </c>
      <c r="N1481">
        <f t="shared" si="47"/>
        <v>1</v>
      </c>
    </row>
    <row r="1482" spans="1:14" x14ac:dyDescent="0.2">
      <c r="A1482">
        <v>12</v>
      </c>
      <c r="B1482">
        <v>12</v>
      </c>
      <c r="C1482">
        <v>65</v>
      </c>
      <c r="D1482">
        <v>3</v>
      </c>
      <c r="F1482" t="s">
        <v>52</v>
      </c>
      <c r="G1482">
        <v>4</v>
      </c>
      <c r="H1482">
        <v>3</v>
      </c>
      <c r="I1482">
        <v>0.51659999999999995</v>
      </c>
      <c r="J1482">
        <v>0</v>
      </c>
      <c r="K1482">
        <v>0</v>
      </c>
      <c r="L1482">
        <v>0.5</v>
      </c>
      <c r="M1482">
        <f t="shared" si="46"/>
        <v>0</v>
      </c>
      <c r="N1482">
        <f t="shared" si="47"/>
        <v>1</v>
      </c>
    </row>
    <row r="1483" spans="1:14" x14ac:dyDescent="0.2">
      <c r="A1483">
        <v>12</v>
      </c>
      <c r="B1483">
        <v>12</v>
      </c>
      <c r="C1483">
        <v>66</v>
      </c>
      <c r="D1483">
        <v>3</v>
      </c>
      <c r="F1483" t="s">
        <v>53</v>
      </c>
      <c r="G1483">
        <v>5</v>
      </c>
      <c r="H1483">
        <v>1</v>
      </c>
      <c r="I1483">
        <v>0.2999</v>
      </c>
      <c r="J1483">
        <v>0</v>
      </c>
      <c r="K1483">
        <v>0</v>
      </c>
      <c r="L1483">
        <v>0.5</v>
      </c>
      <c r="M1483">
        <f t="shared" si="46"/>
        <v>0</v>
      </c>
      <c r="N1483">
        <f t="shared" si="47"/>
        <v>1</v>
      </c>
    </row>
    <row r="1484" spans="1:14" x14ac:dyDescent="0.2">
      <c r="A1484">
        <v>12</v>
      </c>
      <c r="B1484">
        <v>12</v>
      </c>
      <c r="C1484">
        <v>67</v>
      </c>
      <c r="D1484">
        <v>3</v>
      </c>
      <c r="F1484" t="s">
        <v>51</v>
      </c>
      <c r="G1484">
        <v>6</v>
      </c>
      <c r="H1484">
        <v>1</v>
      </c>
      <c r="I1484">
        <v>0.58340000000000003</v>
      </c>
      <c r="J1484">
        <v>0</v>
      </c>
      <c r="K1484">
        <v>0</v>
      </c>
      <c r="L1484">
        <v>0.5</v>
      </c>
      <c r="M1484">
        <f t="shared" si="46"/>
        <v>0</v>
      </c>
      <c r="N1484">
        <f t="shared" si="47"/>
        <v>1</v>
      </c>
    </row>
    <row r="1485" spans="1:14" x14ac:dyDescent="0.2">
      <c r="A1485">
        <v>12</v>
      </c>
      <c r="B1485">
        <v>12</v>
      </c>
      <c r="C1485">
        <v>68</v>
      </c>
      <c r="D1485">
        <v>3</v>
      </c>
      <c r="F1485" t="s">
        <v>55</v>
      </c>
      <c r="G1485">
        <v>1</v>
      </c>
      <c r="H1485">
        <v>1</v>
      </c>
      <c r="I1485">
        <v>0.28589999999999999</v>
      </c>
      <c r="J1485">
        <v>0</v>
      </c>
      <c r="K1485">
        <v>0</v>
      </c>
      <c r="L1485">
        <v>0.5</v>
      </c>
      <c r="M1485">
        <f t="shared" si="46"/>
        <v>0</v>
      </c>
      <c r="N1485">
        <f t="shared" si="47"/>
        <v>1</v>
      </c>
    </row>
    <row r="1486" spans="1:14" x14ac:dyDescent="0.2">
      <c r="A1486">
        <v>12</v>
      </c>
      <c r="B1486">
        <v>12</v>
      </c>
      <c r="C1486">
        <v>69</v>
      </c>
      <c r="D1486">
        <v>3</v>
      </c>
      <c r="F1486" t="s">
        <v>53</v>
      </c>
      <c r="G1486">
        <v>5</v>
      </c>
      <c r="H1486">
        <v>1</v>
      </c>
      <c r="I1486">
        <v>0.31919999999999998</v>
      </c>
      <c r="J1486">
        <v>0</v>
      </c>
      <c r="K1486">
        <v>0</v>
      </c>
      <c r="L1486">
        <v>0.5</v>
      </c>
      <c r="M1486">
        <f t="shared" si="46"/>
        <v>0</v>
      </c>
      <c r="N1486">
        <f t="shared" si="47"/>
        <v>1</v>
      </c>
    </row>
    <row r="1487" spans="1:14" x14ac:dyDescent="0.2">
      <c r="A1487">
        <v>12</v>
      </c>
      <c r="B1487">
        <v>12</v>
      </c>
      <c r="C1487">
        <v>70</v>
      </c>
      <c r="D1487">
        <v>3</v>
      </c>
      <c r="F1487" t="s">
        <v>52</v>
      </c>
      <c r="G1487">
        <v>4</v>
      </c>
      <c r="H1487">
        <v>3</v>
      </c>
      <c r="I1487">
        <v>0.69989999999999997</v>
      </c>
      <c r="J1487">
        <v>0</v>
      </c>
      <c r="K1487">
        <v>0</v>
      </c>
      <c r="L1487">
        <v>0.5</v>
      </c>
      <c r="M1487">
        <f t="shared" si="46"/>
        <v>0</v>
      </c>
      <c r="N1487">
        <f t="shared" si="47"/>
        <v>1</v>
      </c>
    </row>
    <row r="1488" spans="1:14" x14ac:dyDescent="0.2">
      <c r="A1488">
        <v>12</v>
      </c>
      <c r="B1488">
        <v>12</v>
      </c>
      <c r="C1488">
        <v>71</v>
      </c>
      <c r="D1488">
        <v>3</v>
      </c>
      <c r="F1488" t="s">
        <v>51</v>
      </c>
      <c r="G1488">
        <v>6</v>
      </c>
      <c r="H1488">
        <v>1</v>
      </c>
      <c r="I1488">
        <v>0.36670000000000003</v>
      </c>
      <c r="J1488">
        <v>0</v>
      </c>
      <c r="K1488">
        <v>0</v>
      </c>
      <c r="L1488">
        <v>0.5</v>
      </c>
      <c r="M1488">
        <f t="shared" si="46"/>
        <v>0</v>
      </c>
      <c r="N1488">
        <f t="shared" si="47"/>
        <v>1</v>
      </c>
    </row>
    <row r="1489" spans="1:14" x14ac:dyDescent="0.2">
      <c r="A1489">
        <v>12</v>
      </c>
      <c r="B1489">
        <v>12</v>
      </c>
      <c r="C1489">
        <v>72</v>
      </c>
      <c r="D1489">
        <v>3</v>
      </c>
      <c r="F1489" t="s">
        <v>54</v>
      </c>
      <c r="G1489">
        <v>2</v>
      </c>
      <c r="H1489">
        <v>1</v>
      </c>
      <c r="I1489">
        <v>0.61660000000000004</v>
      </c>
      <c r="J1489">
        <v>1</v>
      </c>
      <c r="K1489">
        <v>-1</v>
      </c>
      <c r="L1489">
        <v>-0.5</v>
      </c>
      <c r="M1489">
        <f t="shared" si="46"/>
        <v>1</v>
      </c>
      <c r="N1489">
        <f t="shared" si="47"/>
        <v>0</v>
      </c>
    </row>
    <row r="1490" spans="1:14" x14ac:dyDescent="0.2">
      <c r="A1490">
        <v>12</v>
      </c>
      <c r="B1490">
        <v>12</v>
      </c>
      <c r="C1490">
        <v>73</v>
      </c>
      <c r="D1490">
        <v>3</v>
      </c>
      <c r="F1490" t="s">
        <v>51</v>
      </c>
      <c r="G1490">
        <v>6</v>
      </c>
      <c r="H1490">
        <v>1</v>
      </c>
      <c r="I1490">
        <v>0.314</v>
      </c>
      <c r="J1490">
        <v>1</v>
      </c>
      <c r="K1490">
        <v>0</v>
      </c>
      <c r="L1490">
        <v>-0.5</v>
      </c>
      <c r="M1490">
        <f t="shared" si="46"/>
        <v>1</v>
      </c>
      <c r="N1490">
        <f t="shared" si="47"/>
        <v>0</v>
      </c>
    </row>
    <row r="1491" spans="1:14" x14ac:dyDescent="0.2">
      <c r="A1491">
        <v>12</v>
      </c>
      <c r="B1491">
        <v>12</v>
      </c>
      <c r="C1491">
        <v>74</v>
      </c>
      <c r="D1491">
        <v>3</v>
      </c>
      <c r="F1491" t="s">
        <v>51</v>
      </c>
      <c r="G1491">
        <v>6</v>
      </c>
      <c r="H1491">
        <v>1</v>
      </c>
      <c r="I1491">
        <v>0.49990000000000001</v>
      </c>
      <c r="J1491">
        <v>1</v>
      </c>
      <c r="K1491">
        <v>0</v>
      </c>
      <c r="L1491">
        <v>-0.5</v>
      </c>
      <c r="M1491">
        <f t="shared" si="46"/>
        <v>1</v>
      </c>
      <c r="N1491">
        <f t="shared" si="47"/>
        <v>0</v>
      </c>
    </row>
    <row r="1492" spans="1:14" x14ac:dyDescent="0.2">
      <c r="A1492">
        <v>12</v>
      </c>
      <c r="B1492">
        <v>12</v>
      </c>
      <c r="C1492">
        <v>75</v>
      </c>
      <c r="D1492">
        <v>3</v>
      </c>
      <c r="F1492" t="s">
        <v>53</v>
      </c>
      <c r="G1492">
        <v>5</v>
      </c>
      <c r="H1492">
        <v>1</v>
      </c>
      <c r="I1492">
        <v>0.53069999999999995</v>
      </c>
      <c r="J1492">
        <v>1</v>
      </c>
      <c r="K1492">
        <v>0.5</v>
      </c>
      <c r="L1492">
        <v>0</v>
      </c>
      <c r="M1492">
        <f t="shared" si="46"/>
        <v>1</v>
      </c>
      <c r="N1492">
        <f t="shared" si="47"/>
        <v>0</v>
      </c>
    </row>
    <row r="1493" spans="1:14" x14ac:dyDescent="0.2">
      <c r="A1493">
        <v>12</v>
      </c>
      <c r="B1493">
        <v>12</v>
      </c>
      <c r="C1493">
        <v>76</v>
      </c>
      <c r="D1493">
        <v>3</v>
      </c>
      <c r="F1493" t="s">
        <v>54</v>
      </c>
      <c r="G1493">
        <v>2</v>
      </c>
      <c r="H1493">
        <v>2</v>
      </c>
      <c r="I1493">
        <v>0.71650000000000003</v>
      </c>
      <c r="J1493">
        <v>1</v>
      </c>
      <c r="K1493">
        <v>-1</v>
      </c>
      <c r="L1493">
        <v>-1</v>
      </c>
      <c r="M1493">
        <f t="shared" si="46"/>
        <v>1</v>
      </c>
      <c r="N1493">
        <f t="shared" si="47"/>
        <v>0</v>
      </c>
    </row>
    <row r="1494" spans="1:14" x14ac:dyDescent="0.2">
      <c r="A1494">
        <v>12</v>
      </c>
      <c r="B1494">
        <v>12</v>
      </c>
      <c r="C1494">
        <v>77</v>
      </c>
      <c r="D1494">
        <v>3</v>
      </c>
      <c r="F1494" t="s">
        <v>54</v>
      </c>
      <c r="G1494">
        <v>2</v>
      </c>
      <c r="H1494">
        <v>2</v>
      </c>
      <c r="I1494">
        <v>0.56679999999999997</v>
      </c>
      <c r="J1494">
        <v>1</v>
      </c>
      <c r="K1494">
        <v>-1</v>
      </c>
      <c r="L1494">
        <v>-2</v>
      </c>
      <c r="M1494">
        <f t="shared" si="46"/>
        <v>1</v>
      </c>
      <c r="N1494">
        <f t="shared" si="47"/>
        <v>0</v>
      </c>
    </row>
    <row r="1495" spans="1:14" x14ac:dyDescent="0.2">
      <c r="A1495">
        <v>12</v>
      </c>
      <c r="B1495">
        <v>12</v>
      </c>
      <c r="C1495">
        <v>78</v>
      </c>
      <c r="D1495">
        <v>3</v>
      </c>
      <c r="F1495" t="s">
        <v>53</v>
      </c>
      <c r="G1495">
        <v>5</v>
      </c>
      <c r="H1495">
        <v>2</v>
      </c>
      <c r="I1495">
        <v>0.21410000000000001</v>
      </c>
      <c r="J1495">
        <v>1</v>
      </c>
      <c r="K1495">
        <v>0.5</v>
      </c>
      <c r="L1495">
        <v>-1.5</v>
      </c>
      <c r="M1495">
        <f t="shared" si="46"/>
        <v>1</v>
      </c>
      <c r="N1495">
        <f t="shared" si="47"/>
        <v>0</v>
      </c>
    </row>
    <row r="1496" spans="1:14" x14ac:dyDescent="0.2">
      <c r="A1496">
        <v>12</v>
      </c>
      <c r="B1496">
        <v>12</v>
      </c>
      <c r="C1496">
        <v>79</v>
      </c>
      <c r="D1496">
        <v>3</v>
      </c>
      <c r="F1496" t="s">
        <v>52</v>
      </c>
      <c r="G1496">
        <v>4</v>
      </c>
      <c r="H1496">
        <v>2</v>
      </c>
      <c r="I1496">
        <v>0.31659999999999999</v>
      </c>
      <c r="J1496">
        <v>1</v>
      </c>
      <c r="K1496">
        <v>1</v>
      </c>
      <c r="L1496">
        <v>-0.5</v>
      </c>
      <c r="M1496">
        <f t="shared" si="46"/>
        <v>1</v>
      </c>
      <c r="N1496">
        <f t="shared" si="47"/>
        <v>0</v>
      </c>
    </row>
    <row r="1497" spans="1:14" x14ac:dyDescent="0.2">
      <c r="A1497">
        <v>12</v>
      </c>
      <c r="B1497">
        <v>12</v>
      </c>
      <c r="C1497">
        <v>80</v>
      </c>
      <c r="D1497">
        <v>3</v>
      </c>
      <c r="F1497" t="s">
        <v>55</v>
      </c>
      <c r="G1497">
        <v>1</v>
      </c>
      <c r="H1497">
        <v>3</v>
      </c>
      <c r="I1497">
        <v>0.34989999999999999</v>
      </c>
      <c r="J1497">
        <v>1</v>
      </c>
      <c r="K1497">
        <v>-0.5</v>
      </c>
      <c r="L1497">
        <v>-1</v>
      </c>
      <c r="M1497">
        <f t="shared" si="46"/>
        <v>1</v>
      </c>
      <c r="N1497">
        <f t="shared" si="47"/>
        <v>0</v>
      </c>
    </row>
    <row r="1498" spans="1:14" x14ac:dyDescent="0.2">
      <c r="A1498">
        <v>12</v>
      </c>
      <c r="B1498">
        <v>12</v>
      </c>
      <c r="C1498">
        <v>81</v>
      </c>
      <c r="D1498">
        <v>3</v>
      </c>
      <c r="F1498" t="s">
        <v>53</v>
      </c>
      <c r="G1498">
        <v>5</v>
      </c>
      <c r="H1498">
        <v>1</v>
      </c>
      <c r="I1498">
        <v>0.26640000000000003</v>
      </c>
      <c r="J1498">
        <v>0</v>
      </c>
      <c r="K1498">
        <v>0</v>
      </c>
      <c r="L1498">
        <v>-1</v>
      </c>
      <c r="M1498">
        <f t="shared" si="46"/>
        <v>0</v>
      </c>
      <c r="N1498">
        <f t="shared" si="47"/>
        <v>1</v>
      </c>
    </row>
    <row r="1499" spans="1:14" x14ac:dyDescent="0.2">
      <c r="A1499">
        <v>12</v>
      </c>
      <c r="B1499">
        <v>12</v>
      </c>
      <c r="C1499">
        <v>82</v>
      </c>
      <c r="D1499">
        <v>3</v>
      </c>
      <c r="F1499" t="s">
        <v>53</v>
      </c>
      <c r="G1499">
        <v>5</v>
      </c>
      <c r="H1499">
        <v>3</v>
      </c>
      <c r="I1499">
        <v>0.31690000000000002</v>
      </c>
      <c r="J1499">
        <v>0</v>
      </c>
      <c r="K1499">
        <v>0</v>
      </c>
      <c r="L1499">
        <v>-1</v>
      </c>
      <c r="M1499">
        <f t="shared" si="46"/>
        <v>0</v>
      </c>
      <c r="N1499">
        <f t="shared" si="47"/>
        <v>1</v>
      </c>
    </row>
    <row r="1500" spans="1:14" x14ac:dyDescent="0.2">
      <c r="A1500">
        <v>12</v>
      </c>
      <c r="B1500">
        <v>12</v>
      </c>
      <c r="C1500">
        <v>83</v>
      </c>
      <c r="D1500">
        <v>3</v>
      </c>
      <c r="F1500" t="s">
        <v>54</v>
      </c>
      <c r="G1500">
        <v>2</v>
      </c>
      <c r="H1500">
        <v>1</v>
      </c>
      <c r="I1500">
        <v>0.76670000000000005</v>
      </c>
      <c r="J1500">
        <v>0</v>
      </c>
      <c r="K1500">
        <v>0</v>
      </c>
      <c r="L1500">
        <v>-1</v>
      </c>
      <c r="M1500">
        <f t="shared" si="46"/>
        <v>0</v>
      </c>
      <c r="N1500">
        <f t="shared" si="47"/>
        <v>1</v>
      </c>
    </row>
    <row r="1501" spans="1:14" x14ac:dyDescent="0.2">
      <c r="A1501">
        <v>12</v>
      </c>
      <c r="B1501">
        <v>12</v>
      </c>
      <c r="C1501">
        <v>84</v>
      </c>
      <c r="D1501">
        <v>3</v>
      </c>
      <c r="F1501" t="s">
        <v>55</v>
      </c>
      <c r="G1501">
        <v>1</v>
      </c>
      <c r="H1501">
        <v>1</v>
      </c>
      <c r="I1501">
        <v>0.71650000000000003</v>
      </c>
      <c r="J1501">
        <v>0</v>
      </c>
      <c r="K1501">
        <v>0</v>
      </c>
      <c r="L1501">
        <v>-1</v>
      </c>
      <c r="M1501">
        <f t="shared" si="46"/>
        <v>0</v>
      </c>
      <c r="N1501">
        <f t="shared" si="47"/>
        <v>1</v>
      </c>
    </row>
    <row r="1502" spans="1:14" x14ac:dyDescent="0.2">
      <c r="A1502">
        <v>12</v>
      </c>
      <c r="B1502">
        <v>12</v>
      </c>
      <c r="C1502">
        <v>85</v>
      </c>
      <c r="D1502">
        <v>3</v>
      </c>
      <c r="F1502" t="s">
        <v>54</v>
      </c>
      <c r="G1502">
        <v>2</v>
      </c>
      <c r="H1502">
        <v>2</v>
      </c>
      <c r="I1502">
        <v>0.76400000000000001</v>
      </c>
      <c r="J1502">
        <v>1</v>
      </c>
      <c r="K1502">
        <v>-1</v>
      </c>
      <c r="L1502">
        <v>-2</v>
      </c>
      <c r="M1502">
        <f t="shared" si="46"/>
        <v>1</v>
      </c>
      <c r="N1502">
        <f t="shared" si="47"/>
        <v>0</v>
      </c>
    </row>
    <row r="1503" spans="1:14" x14ac:dyDescent="0.2">
      <c r="A1503">
        <v>12</v>
      </c>
      <c r="B1503">
        <v>12</v>
      </c>
      <c r="C1503">
        <v>86</v>
      </c>
      <c r="D1503">
        <v>3</v>
      </c>
      <c r="F1503" t="s">
        <v>55</v>
      </c>
      <c r="G1503">
        <v>1</v>
      </c>
      <c r="H1503">
        <v>2</v>
      </c>
      <c r="I1503">
        <v>0.58079999999999998</v>
      </c>
      <c r="J1503">
        <v>1</v>
      </c>
      <c r="K1503">
        <v>-0.5</v>
      </c>
      <c r="L1503">
        <v>-2.5</v>
      </c>
      <c r="M1503">
        <f t="shared" si="46"/>
        <v>1</v>
      </c>
      <c r="N1503">
        <f t="shared" si="47"/>
        <v>0</v>
      </c>
    </row>
    <row r="1504" spans="1:14" x14ac:dyDescent="0.2">
      <c r="A1504">
        <v>12</v>
      </c>
      <c r="B1504">
        <v>12</v>
      </c>
      <c r="C1504">
        <v>87</v>
      </c>
      <c r="D1504">
        <v>3</v>
      </c>
      <c r="F1504" t="s">
        <v>51</v>
      </c>
      <c r="G1504">
        <v>6</v>
      </c>
      <c r="H1504">
        <v>1</v>
      </c>
      <c r="I1504">
        <v>0.4138</v>
      </c>
      <c r="J1504">
        <v>1</v>
      </c>
      <c r="K1504">
        <v>0</v>
      </c>
      <c r="L1504">
        <v>-2.5</v>
      </c>
      <c r="M1504">
        <f t="shared" si="46"/>
        <v>1</v>
      </c>
      <c r="N1504">
        <f t="shared" si="47"/>
        <v>0</v>
      </c>
    </row>
    <row r="1505" spans="1:14" x14ac:dyDescent="0.2">
      <c r="A1505">
        <v>12</v>
      </c>
      <c r="B1505">
        <v>12</v>
      </c>
      <c r="C1505">
        <v>88</v>
      </c>
      <c r="D1505">
        <v>3</v>
      </c>
      <c r="F1505" t="s">
        <v>52</v>
      </c>
      <c r="G1505">
        <v>4</v>
      </c>
      <c r="H1505">
        <v>1</v>
      </c>
      <c r="I1505">
        <v>0.66669999999999996</v>
      </c>
      <c r="J1505">
        <v>0</v>
      </c>
      <c r="K1505">
        <v>0</v>
      </c>
      <c r="L1505">
        <v>-2.5</v>
      </c>
      <c r="M1505">
        <f t="shared" si="46"/>
        <v>0</v>
      </c>
      <c r="N1505">
        <f t="shared" si="47"/>
        <v>1</v>
      </c>
    </row>
    <row r="1506" spans="1:14" x14ac:dyDescent="0.2">
      <c r="A1506">
        <v>12</v>
      </c>
      <c r="B1506">
        <v>12</v>
      </c>
      <c r="C1506">
        <v>89</v>
      </c>
      <c r="D1506">
        <v>3</v>
      </c>
      <c r="F1506" t="s">
        <v>51</v>
      </c>
      <c r="G1506">
        <v>3</v>
      </c>
      <c r="H1506">
        <v>1</v>
      </c>
      <c r="I1506">
        <v>0.33329999999999999</v>
      </c>
      <c r="J1506">
        <v>0</v>
      </c>
      <c r="K1506">
        <v>0</v>
      </c>
      <c r="L1506">
        <v>-2.5</v>
      </c>
      <c r="M1506">
        <f t="shared" si="46"/>
        <v>0</v>
      </c>
      <c r="N1506">
        <f t="shared" si="47"/>
        <v>1</v>
      </c>
    </row>
    <row r="1507" spans="1:14" x14ac:dyDescent="0.2">
      <c r="A1507">
        <v>12</v>
      </c>
      <c r="B1507">
        <v>12</v>
      </c>
      <c r="C1507">
        <v>90</v>
      </c>
      <c r="D1507">
        <v>3</v>
      </c>
      <c r="F1507" t="s">
        <v>55</v>
      </c>
      <c r="G1507">
        <v>1</v>
      </c>
      <c r="H1507">
        <v>3</v>
      </c>
      <c r="I1507">
        <v>0.50260000000000005</v>
      </c>
      <c r="J1507">
        <v>0</v>
      </c>
      <c r="K1507">
        <v>0</v>
      </c>
      <c r="L1507">
        <v>-2.5</v>
      </c>
      <c r="M1507">
        <f t="shared" si="46"/>
        <v>0</v>
      </c>
      <c r="N1507">
        <f t="shared" si="47"/>
        <v>1</v>
      </c>
    </row>
    <row r="1508" spans="1:14" x14ac:dyDescent="0.2">
      <c r="A1508">
        <v>12</v>
      </c>
      <c r="B1508">
        <v>12</v>
      </c>
      <c r="C1508">
        <v>91</v>
      </c>
      <c r="D1508">
        <v>3</v>
      </c>
      <c r="F1508" t="s">
        <v>52</v>
      </c>
      <c r="G1508">
        <v>4</v>
      </c>
      <c r="H1508">
        <v>2</v>
      </c>
      <c r="I1508">
        <v>0.6</v>
      </c>
      <c r="J1508">
        <v>0</v>
      </c>
      <c r="K1508">
        <v>0</v>
      </c>
      <c r="L1508">
        <v>-2.5</v>
      </c>
      <c r="M1508">
        <f t="shared" si="46"/>
        <v>0</v>
      </c>
      <c r="N1508">
        <f t="shared" si="47"/>
        <v>1</v>
      </c>
    </row>
    <row r="1509" spans="1:14" x14ac:dyDescent="0.2">
      <c r="A1509">
        <v>12</v>
      </c>
      <c r="B1509">
        <v>12</v>
      </c>
      <c r="C1509">
        <v>92</v>
      </c>
      <c r="D1509">
        <v>3</v>
      </c>
      <c r="F1509" t="s">
        <v>54</v>
      </c>
      <c r="G1509">
        <v>2</v>
      </c>
      <c r="H1509">
        <v>3</v>
      </c>
      <c r="I1509">
        <v>0.71660000000000001</v>
      </c>
      <c r="J1509">
        <v>0</v>
      </c>
      <c r="K1509">
        <v>0</v>
      </c>
      <c r="L1509">
        <v>-2.5</v>
      </c>
      <c r="M1509">
        <f t="shared" si="46"/>
        <v>0</v>
      </c>
      <c r="N1509">
        <f t="shared" si="47"/>
        <v>1</v>
      </c>
    </row>
    <row r="1510" spans="1:14" x14ac:dyDescent="0.2">
      <c r="A1510">
        <v>12</v>
      </c>
      <c r="B1510">
        <v>12</v>
      </c>
      <c r="C1510">
        <v>93</v>
      </c>
      <c r="D1510">
        <v>3</v>
      </c>
      <c r="F1510" t="s">
        <v>52</v>
      </c>
      <c r="G1510">
        <v>4</v>
      </c>
      <c r="H1510">
        <v>1</v>
      </c>
      <c r="I1510">
        <v>0.49990000000000001</v>
      </c>
      <c r="J1510">
        <v>0</v>
      </c>
      <c r="K1510">
        <v>0</v>
      </c>
      <c r="L1510">
        <v>-2.5</v>
      </c>
      <c r="M1510">
        <f t="shared" si="46"/>
        <v>0</v>
      </c>
      <c r="N1510">
        <f t="shared" si="47"/>
        <v>1</v>
      </c>
    </row>
    <row r="1511" spans="1:14" x14ac:dyDescent="0.2">
      <c r="A1511">
        <v>12</v>
      </c>
      <c r="B1511">
        <v>12</v>
      </c>
      <c r="C1511">
        <v>94</v>
      </c>
      <c r="D1511">
        <v>3</v>
      </c>
      <c r="F1511" t="s">
        <v>52</v>
      </c>
      <c r="G1511">
        <v>4</v>
      </c>
      <c r="H1511">
        <v>1</v>
      </c>
      <c r="I1511">
        <v>0.46920000000000001</v>
      </c>
      <c r="J1511">
        <v>1</v>
      </c>
      <c r="K1511">
        <v>1</v>
      </c>
      <c r="L1511">
        <v>-1.5</v>
      </c>
      <c r="M1511">
        <f t="shared" si="46"/>
        <v>1</v>
      </c>
      <c r="N1511">
        <f t="shared" si="47"/>
        <v>0</v>
      </c>
    </row>
    <row r="1512" spans="1:14" x14ac:dyDescent="0.2">
      <c r="A1512">
        <v>12</v>
      </c>
      <c r="B1512">
        <v>12</v>
      </c>
      <c r="C1512">
        <v>95</v>
      </c>
      <c r="D1512">
        <v>3</v>
      </c>
      <c r="F1512" t="s">
        <v>55</v>
      </c>
      <c r="G1512">
        <v>1</v>
      </c>
      <c r="H1512">
        <v>3</v>
      </c>
      <c r="I1512">
        <v>0.26669999999999999</v>
      </c>
      <c r="J1512">
        <v>1</v>
      </c>
      <c r="K1512">
        <v>-0.5</v>
      </c>
      <c r="L1512">
        <v>-2</v>
      </c>
      <c r="M1512">
        <f t="shared" si="46"/>
        <v>1</v>
      </c>
      <c r="N1512">
        <f t="shared" si="47"/>
        <v>0</v>
      </c>
    </row>
    <row r="1513" spans="1:14" x14ac:dyDescent="0.2">
      <c r="A1513">
        <v>12</v>
      </c>
      <c r="B1513">
        <v>12</v>
      </c>
      <c r="C1513">
        <v>96</v>
      </c>
      <c r="D1513">
        <v>3</v>
      </c>
      <c r="F1513" t="s">
        <v>51</v>
      </c>
      <c r="G1513">
        <v>3</v>
      </c>
      <c r="H1513">
        <v>3</v>
      </c>
      <c r="I1513">
        <v>0.2666</v>
      </c>
      <c r="J1513">
        <v>1</v>
      </c>
      <c r="K1513">
        <v>0</v>
      </c>
      <c r="L1513">
        <v>-2</v>
      </c>
      <c r="M1513">
        <f t="shared" si="46"/>
        <v>1</v>
      </c>
      <c r="N1513">
        <f t="shared" si="47"/>
        <v>0</v>
      </c>
    </row>
    <row r="1514" spans="1:14" hidden="1" x14ac:dyDescent="0.2">
      <c r="A1514">
        <v>13</v>
      </c>
      <c r="B1514">
        <v>13</v>
      </c>
      <c r="C1514">
        <v>1</v>
      </c>
      <c r="D1514">
        <v>2</v>
      </c>
      <c r="E1514">
        <v>0</v>
      </c>
      <c r="F1514" t="s">
        <v>51</v>
      </c>
      <c r="G1514">
        <v>3</v>
      </c>
      <c r="H1514">
        <v>3</v>
      </c>
      <c r="I1514">
        <v>0.997</v>
      </c>
      <c r="J1514">
        <v>1</v>
      </c>
      <c r="K1514">
        <v>0</v>
      </c>
      <c r="L1514">
        <v>0</v>
      </c>
      <c r="M1514">
        <f t="shared" si="46"/>
        <v>1</v>
      </c>
      <c r="N1514">
        <f t="shared" si="47"/>
        <v>0</v>
      </c>
    </row>
    <row r="1515" spans="1:14" hidden="1" x14ac:dyDescent="0.2">
      <c r="A1515">
        <v>13</v>
      </c>
      <c r="B1515">
        <v>13</v>
      </c>
      <c r="C1515">
        <v>2</v>
      </c>
      <c r="D1515">
        <v>2</v>
      </c>
      <c r="E1515">
        <v>-0.5</v>
      </c>
      <c r="F1515" t="s">
        <v>55</v>
      </c>
      <c r="G1515">
        <v>1</v>
      </c>
      <c r="H1515">
        <v>1</v>
      </c>
      <c r="I1515">
        <v>0.5</v>
      </c>
      <c r="J1515">
        <v>1</v>
      </c>
      <c r="K1515">
        <v>-0.5</v>
      </c>
      <c r="L1515">
        <v>-0.5</v>
      </c>
      <c r="M1515">
        <f t="shared" si="46"/>
        <v>1</v>
      </c>
      <c r="N1515">
        <f t="shared" si="47"/>
        <v>0</v>
      </c>
    </row>
    <row r="1516" spans="1:14" hidden="1" x14ac:dyDescent="0.2">
      <c r="A1516">
        <v>13</v>
      </c>
      <c r="B1516">
        <v>13</v>
      </c>
      <c r="C1516">
        <v>3</v>
      </c>
      <c r="D1516">
        <v>2</v>
      </c>
      <c r="E1516">
        <v>1</v>
      </c>
      <c r="F1516" t="s">
        <v>52</v>
      </c>
      <c r="G1516">
        <v>4</v>
      </c>
      <c r="H1516">
        <v>3</v>
      </c>
      <c r="I1516">
        <v>0.38300000000000001</v>
      </c>
      <c r="J1516">
        <v>1</v>
      </c>
      <c r="K1516">
        <v>1</v>
      </c>
      <c r="L1516">
        <v>0.5</v>
      </c>
      <c r="M1516">
        <f t="shared" si="46"/>
        <v>1</v>
      </c>
      <c r="N1516">
        <f t="shared" si="47"/>
        <v>0</v>
      </c>
    </row>
    <row r="1517" spans="1:14" hidden="1" x14ac:dyDescent="0.2">
      <c r="A1517">
        <v>13</v>
      </c>
      <c r="B1517">
        <v>13</v>
      </c>
      <c r="C1517">
        <v>4</v>
      </c>
      <c r="D1517">
        <v>2</v>
      </c>
      <c r="E1517">
        <v>0</v>
      </c>
      <c r="F1517" t="s">
        <v>51</v>
      </c>
      <c r="G1517">
        <v>6</v>
      </c>
      <c r="H1517">
        <v>3</v>
      </c>
      <c r="I1517">
        <v>0.68100000000000005</v>
      </c>
      <c r="J1517">
        <v>1</v>
      </c>
      <c r="K1517">
        <v>0</v>
      </c>
      <c r="L1517">
        <v>0.5</v>
      </c>
      <c r="M1517">
        <f t="shared" si="46"/>
        <v>1</v>
      </c>
      <c r="N1517">
        <f t="shared" si="47"/>
        <v>0</v>
      </c>
    </row>
    <row r="1518" spans="1:14" hidden="1" x14ac:dyDescent="0.2">
      <c r="A1518">
        <v>13</v>
      </c>
      <c r="B1518">
        <v>13</v>
      </c>
      <c r="C1518">
        <v>5</v>
      </c>
      <c r="D1518">
        <v>2</v>
      </c>
      <c r="E1518">
        <v>0.5</v>
      </c>
      <c r="F1518" t="s">
        <v>53</v>
      </c>
      <c r="G1518">
        <v>5</v>
      </c>
      <c r="H1518">
        <v>3</v>
      </c>
      <c r="I1518">
        <v>0.40100000000000002</v>
      </c>
      <c r="J1518">
        <v>0</v>
      </c>
      <c r="K1518">
        <v>0</v>
      </c>
      <c r="L1518">
        <v>0.5</v>
      </c>
      <c r="M1518">
        <f t="shared" si="46"/>
        <v>0</v>
      </c>
      <c r="N1518">
        <f t="shared" si="47"/>
        <v>1</v>
      </c>
    </row>
    <row r="1519" spans="1:14" hidden="1" x14ac:dyDescent="0.2">
      <c r="A1519">
        <v>13</v>
      </c>
      <c r="B1519">
        <v>13</v>
      </c>
      <c r="C1519">
        <v>6</v>
      </c>
      <c r="D1519">
        <v>2</v>
      </c>
      <c r="E1519">
        <v>-1</v>
      </c>
      <c r="F1519" t="s">
        <v>54</v>
      </c>
      <c r="G1519">
        <v>2</v>
      </c>
      <c r="H1519">
        <v>2</v>
      </c>
      <c r="I1519">
        <v>1.6E-2</v>
      </c>
      <c r="J1519">
        <v>0</v>
      </c>
      <c r="K1519">
        <v>0</v>
      </c>
      <c r="L1519">
        <v>0.5</v>
      </c>
      <c r="M1519">
        <f t="shared" si="46"/>
        <v>0</v>
      </c>
      <c r="N1519">
        <f t="shared" si="47"/>
        <v>1</v>
      </c>
    </row>
    <row r="1520" spans="1:14" hidden="1" x14ac:dyDescent="0.2">
      <c r="A1520">
        <v>13</v>
      </c>
      <c r="B1520">
        <v>13</v>
      </c>
      <c r="C1520">
        <v>7</v>
      </c>
      <c r="D1520">
        <v>2</v>
      </c>
      <c r="E1520">
        <v>0</v>
      </c>
      <c r="F1520" t="s">
        <v>51</v>
      </c>
      <c r="G1520">
        <v>3</v>
      </c>
      <c r="H1520">
        <v>2</v>
      </c>
      <c r="I1520">
        <v>2.5830000000000002</v>
      </c>
      <c r="J1520">
        <v>0</v>
      </c>
      <c r="K1520">
        <v>0</v>
      </c>
      <c r="L1520">
        <v>0.5</v>
      </c>
      <c r="M1520">
        <f t="shared" si="46"/>
        <v>0</v>
      </c>
      <c r="N1520">
        <f t="shared" si="47"/>
        <v>1</v>
      </c>
    </row>
    <row r="1521" spans="1:14" hidden="1" x14ac:dyDescent="0.2">
      <c r="A1521">
        <v>13</v>
      </c>
      <c r="B1521">
        <v>13</v>
      </c>
      <c r="C1521">
        <v>8</v>
      </c>
      <c r="D1521">
        <v>2</v>
      </c>
      <c r="E1521">
        <v>0</v>
      </c>
      <c r="F1521" t="s">
        <v>51</v>
      </c>
      <c r="G1521">
        <v>6</v>
      </c>
      <c r="H1521">
        <v>2</v>
      </c>
      <c r="I1521">
        <v>0.433</v>
      </c>
      <c r="J1521">
        <v>1</v>
      </c>
      <c r="K1521">
        <v>0</v>
      </c>
      <c r="L1521">
        <v>0.5</v>
      </c>
      <c r="M1521">
        <f t="shared" si="46"/>
        <v>1</v>
      </c>
      <c r="N1521">
        <f t="shared" si="47"/>
        <v>0</v>
      </c>
    </row>
    <row r="1522" spans="1:14" hidden="1" x14ac:dyDescent="0.2">
      <c r="A1522">
        <v>13</v>
      </c>
      <c r="B1522">
        <v>13</v>
      </c>
      <c r="C1522">
        <v>9</v>
      </c>
      <c r="D1522">
        <v>2</v>
      </c>
      <c r="E1522">
        <v>1</v>
      </c>
      <c r="F1522" t="s">
        <v>52</v>
      </c>
      <c r="G1522">
        <v>4</v>
      </c>
      <c r="H1522">
        <v>3</v>
      </c>
      <c r="I1522">
        <v>0.53</v>
      </c>
      <c r="J1522">
        <v>1</v>
      </c>
      <c r="K1522">
        <v>1</v>
      </c>
      <c r="L1522">
        <v>1.5</v>
      </c>
      <c r="M1522">
        <f t="shared" si="46"/>
        <v>1</v>
      </c>
      <c r="N1522">
        <f t="shared" si="47"/>
        <v>0</v>
      </c>
    </row>
    <row r="1523" spans="1:14" hidden="1" x14ac:dyDescent="0.2">
      <c r="A1523">
        <v>13</v>
      </c>
      <c r="B1523">
        <v>13</v>
      </c>
      <c r="C1523">
        <v>10</v>
      </c>
      <c r="D1523">
        <v>2</v>
      </c>
      <c r="E1523">
        <v>-0.5</v>
      </c>
      <c r="F1523" t="s">
        <v>55</v>
      </c>
      <c r="G1523">
        <v>1</v>
      </c>
      <c r="H1523">
        <v>2</v>
      </c>
      <c r="I1523">
        <v>0.46899999999999997</v>
      </c>
      <c r="J1523">
        <v>1</v>
      </c>
      <c r="K1523">
        <v>-0.5</v>
      </c>
      <c r="L1523">
        <v>1</v>
      </c>
      <c r="M1523">
        <f t="shared" si="46"/>
        <v>1</v>
      </c>
      <c r="N1523">
        <f t="shared" si="47"/>
        <v>0</v>
      </c>
    </row>
    <row r="1524" spans="1:14" hidden="1" x14ac:dyDescent="0.2">
      <c r="A1524">
        <v>13</v>
      </c>
      <c r="B1524">
        <v>13</v>
      </c>
      <c r="C1524">
        <v>11</v>
      </c>
      <c r="D1524">
        <v>2</v>
      </c>
      <c r="E1524">
        <v>0</v>
      </c>
      <c r="F1524" t="s">
        <v>51</v>
      </c>
      <c r="G1524">
        <v>6</v>
      </c>
      <c r="H1524">
        <v>2</v>
      </c>
      <c r="I1524">
        <v>8.3000000000000004E-2</v>
      </c>
      <c r="J1524">
        <v>1</v>
      </c>
      <c r="K1524">
        <v>0</v>
      </c>
      <c r="L1524">
        <v>1</v>
      </c>
      <c r="M1524">
        <f t="shared" si="46"/>
        <v>1</v>
      </c>
      <c r="N1524">
        <f t="shared" si="47"/>
        <v>0</v>
      </c>
    </row>
    <row r="1525" spans="1:14" hidden="1" x14ac:dyDescent="0.2">
      <c r="A1525">
        <v>13</v>
      </c>
      <c r="B1525">
        <v>13</v>
      </c>
      <c r="C1525">
        <v>12</v>
      </c>
      <c r="D1525">
        <v>2</v>
      </c>
      <c r="E1525">
        <v>0.5</v>
      </c>
      <c r="F1525" t="s">
        <v>53</v>
      </c>
      <c r="G1525">
        <v>5</v>
      </c>
      <c r="H1525">
        <v>2</v>
      </c>
      <c r="I1525">
        <v>0.41399999999999998</v>
      </c>
      <c r="J1525">
        <v>1</v>
      </c>
      <c r="K1525">
        <v>0.5</v>
      </c>
      <c r="L1525">
        <v>1.5</v>
      </c>
      <c r="M1525">
        <f t="shared" si="46"/>
        <v>1</v>
      </c>
      <c r="N1525">
        <f t="shared" si="47"/>
        <v>0</v>
      </c>
    </row>
    <row r="1526" spans="1:14" hidden="1" x14ac:dyDescent="0.2">
      <c r="A1526">
        <v>13</v>
      </c>
      <c r="B1526">
        <v>13</v>
      </c>
      <c r="C1526">
        <v>13</v>
      </c>
      <c r="D1526">
        <v>2</v>
      </c>
      <c r="E1526">
        <v>-1</v>
      </c>
      <c r="F1526" t="s">
        <v>54</v>
      </c>
      <c r="G1526">
        <v>2</v>
      </c>
      <c r="H1526">
        <v>3</v>
      </c>
      <c r="I1526">
        <v>0.38200000000000001</v>
      </c>
      <c r="J1526">
        <v>0</v>
      </c>
      <c r="K1526">
        <v>0</v>
      </c>
      <c r="L1526">
        <v>1.5</v>
      </c>
      <c r="M1526">
        <f t="shared" si="46"/>
        <v>0</v>
      </c>
      <c r="N1526">
        <f t="shared" si="47"/>
        <v>1</v>
      </c>
    </row>
    <row r="1527" spans="1:14" hidden="1" x14ac:dyDescent="0.2">
      <c r="A1527">
        <v>13</v>
      </c>
      <c r="B1527">
        <v>13</v>
      </c>
      <c r="C1527">
        <v>14</v>
      </c>
      <c r="D1527">
        <v>2</v>
      </c>
      <c r="E1527">
        <v>0</v>
      </c>
      <c r="F1527" t="s">
        <v>51</v>
      </c>
      <c r="G1527">
        <v>3</v>
      </c>
      <c r="H1527">
        <v>2</v>
      </c>
      <c r="I1527">
        <v>0.4</v>
      </c>
      <c r="J1527">
        <v>1</v>
      </c>
      <c r="K1527">
        <v>0</v>
      </c>
      <c r="L1527">
        <v>1.5</v>
      </c>
      <c r="M1527">
        <f t="shared" si="46"/>
        <v>1</v>
      </c>
      <c r="N1527">
        <f t="shared" si="47"/>
        <v>0</v>
      </c>
    </row>
    <row r="1528" spans="1:14" hidden="1" x14ac:dyDescent="0.2">
      <c r="A1528">
        <v>13</v>
      </c>
      <c r="B1528">
        <v>13</v>
      </c>
      <c r="C1528">
        <v>15</v>
      </c>
      <c r="D1528">
        <v>2</v>
      </c>
      <c r="E1528">
        <v>0.5</v>
      </c>
      <c r="F1528" t="s">
        <v>53</v>
      </c>
      <c r="G1528">
        <v>5</v>
      </c>
      <c r="H1528">
        <v>3</v>
      </c>
      <c r="I1528">
        <v>0.29899999999999999</v>
      </c>
      <c r="J1528">
        <v>1</v>
      </c>
      <c r="K1528">
        <v>0.5</v>
      </c>
      <c r="L1528">
        <v>2</v>
      </c>
      <c r="M1528">
        <f t="shared" si="46"/>
        <v>1</v>
      </c>
      <c r="N1528">
        <f t="shared" si="47"/>
        <v>0</v>
      </c>
    </row>
    <row r="1529" spans="1:14" hidden="1" x14ac:dyDescent="0.2">
      <c r="A1529">
        <v>13</v>
      </c>
      <c r="B1529">
        <v>13</v>
      </c>
      <c r="C1529">
        <v>16</v>
      </c>
      <c r="D1529">
        <v>2</v>
      </c>
      <c r="E1529">
        <v>-1</v>
      </c>
      <c r="F1529" t="s">
        <v>54</v>
      </c>
      <c r="G1529">
        <v>2</v>
      </c>
      <c r="H1529">
        <v>3</v>
      </c>
      <c r="I1529">
        <v>0.46800000000000003</v>
      </c>
      <c r="J1529">
        <v>1</v>
      </c>
      <c r="K1529">
        <v>-1</v>
      </c>
      <c r="L1529">
        <v>1</v>
      </c>
      <c r="M1529">
        <f t="shared" si="46"/>
        <v>1</v>
      </c>
      <c r="N1529">
        <f t="shared" si="47"/>
        <v>0</v>
      </c>
    </row>
    <row r="1530" spans="1:14" hidden="1" x14ac:dyDescent="0.2">
      <c r="A1530">
        <v>13</v>
      </c>
      <c r="B1530">
        <v>13</v>
      </c>
      <c r="C1530">
        <v>17</v>
      </c>
      <c r="D1530">
        <v>2</v>
      </c>
      <c r="E1530">
        <v>1</v>
      </c>
      <c r="F1530" t="s">
        <v>52</v>
      </c>
      <c r="G1530">
        <v>4</v>
      </c>
      <c r="H1530">
        <v>3</v>
      </c>
      <c r="I1530">
        <v>0.19700000000000001</v>
      </c>
      <c r="J1530">
        <v>1</v>
      </c>
      <c r="K1530">
        <v>1</v>
      </c>
      <c r="L1530">
        <v>2</v>
      </c>
      <c r="M1530">
        <f t="shared" si="46"/>
        <v>1</v>
      </c>
      <c r="N1530">
        <f t="shared" si="47"/>
        <v>0</v>
      </c>
    </row>
    <row r="1531" spans="1:14" hidden="1" x14ac:dyDescent="0.2">
      <c r="A1531">
        <v>13</v>
      </c>
      <c r="B1531">
        <v>13</v>
      </c>
      <c r="C1531">
        <v>18</v>
      </c>
      <c r="D1531">
        <v>2</v>
      </c>
      <c r="E1531">
        <v>-0.5</v>
      </c>
      <c r="F1531" t="s">
        <v>55</v>
      </c>
      <c r="G1531">
        <v>1</v>
      </c>
      <c r="H1531">
        <v>1</v>
      </c>
      <c r="I1531">
        <v>0.55000000000000004</v>
      </c>
      <c r="J1531">
        <v>1</v>
      </c>
      <c r="K1531">
        <v>-0.5</v>
      </c>
      <c r="L1531">
        <v>1.5</v>
      </c>
      <c r="M1531">
        <f t="shared" si="46"/>
        <v>1</v>
      </c>
      <c r="N1531">
        <f t="shared" si="47"/>
        <v>0</v>
      </c>
    </row>
    <row r="1532" spans="1:14" hidden="1" x14ac:dyDescent="0.2">
      <c r="A1532">
        <v>13</v>
      </c>
      <c r="B1532">
        <v>13</v>
      </c>
      <c r="C1532">
        <v>19</v>
      </c>
      <c r="D1532">
        <v>2</v>
      </c>
      <c r="E1532">
        <v>0</v>
      </c>
      <c r="F1532" t="s">
        <v>51</v>
      </c>
      <c r="G1532">
        <v>6</v>
      </c>
      <c r="H1532">
        <v>1</v>
      </c>
      <c r="I1532">
        <v>0.44700000000000001</v>
      </c>
      <c r="J1532">
        <v>1</v>
      </c>
      <c r="K1532">
        <v>0</v>
      </c>
      <c r="L1532">
        <v>1.5</v>
      </c>
      <c r="M1532">
        <f t="shared" si="46"/>
        <v>1</v>
      </c>
      <c r="N1532">
        <f t="shared" si="47"/>
        <v>0</v>
      </c>
    </row>
    <row r="1533" spans="1:14" hidden="1" x14ac:dyDescent="0.2">
      <c r="A1533">
        <v>13</v>
      </c>
      <c r="B1533">
        <v>13</v>
      </c>
      <c r="C1533">
        <v>20</v>
      </c>
      <c r="D1533">
        <v>2</v>
      </c>
      <c r="E1533">
        <v>-1</v>
      </c>
      <c r="F1533" t="s">
        <v>54</v>
      </c>
      <c r="G1533">
        <v>2</v>
      </c>
      <c r="H1533">
        <v>1</v>
      </c>
      <c r="I1533">
        <v>0.36599999999999999</v>
      </c>
      <c r="J1533">
        <v>1</v>
      </c>
      <c r="K1533">
        <v>-1</v>
      </c>
      <c r="L1533">
        <v>0.5</v>
      </c>
      <c r="M1533">
        <f t="shared" si="46"/>
        <v>1</v>
      </c>
      <c r="N1533">
        <f t="shared" si="47"/>
        <v>0</v>
      </c>
    </row>
    <row r="1534" spans="1:14" hidden="1" x14ac:dyDescent="0.2">
      <c r="A1534">
        <v>13</v>
      </c>
      <c r="B1534">
        <v>13</v>
      </c>
      <c r="C1534">
        <v>21</v>
      </c>
      <c r="D1534">
        <v>2</v>
      </c>
      <c r="E1534">
        <v>0.5</v>
      </c>
      <c r="F1534" t="s">
        <v>53</v>
      </c>
      <c r="G1534">
        <v>5</v>
      </c>
      <c r="H1534">
        <v>3</v>
      </c>
      <c r="I1534">
        <v>0.38300000000000001</v>
      </c>
      <c r="J1534">
        <v>1</v>
      </c>
      <c r="K1534">
        <v>0.5</v>
      </c>
      <c r="L1534">
        <v>1</v>
      </c>
      <c r="M1534">
        <f t="shared" si="46"/>
        <v>1</v>
      </c>
      <c r="N1534">
        <f t="shared" si="47"/>
        <v>0</v>
      </c>
    </row>
    <row r="1535" spans="1:14" hidden="1" x14ac:dyDescent="0.2">
      <c r="A1535">
        <v>13</v>
      </c>
      <c r="B1535">
        <v>13</v>
      </c>
      <c r="C1535">
        <v>22</v>
      </c>
      <c r="D1535">
        <v>2</v>
      </c>
      <c r="E1535">
        <v>0</v>
      </c>
      <c r="F1535" t="s">
        <v>51</v>
      </c>
      <c r="G1535">
        <v>3</v>
      </c>
      <c r="H1535">
        <v>2</v>
      </c>
      <c r="I1535">
        <v>0.25</v>
      </c>
      <c r="J1535">
        <v>0</v>
      </c>
      <c r="K1535">
        <v>0</v>
      </c>
      <c r="L1535">
        <v>1</v>
      </c>
      <c r="M1535">
        <f t="shared" si="46"/>
        <v>0</v>
      </c>
      <c r="N1535">
        <f t="shared" si="47"/>
        <v>1</v>
      </c>
    </row>
    <row r="1536" spans="1:14" hidden="1" x14ac:dyDescent="0.2">
      <c r="A1536">
        <v>13</v>
      </c>
      <c r="B1536">
        <v>13</v>
      </c>
      <c r="C1536">
        <v>23</v>
      </c>
      <c r="D1536">
        <v>2</v>
      </c>
      <c r="E1536">
        <v>1</v>
      </c>
      <c r="F1536" t="s">
        <v>52</v>
      </c>
      <c r="G1536">
        <v>4</v>
      </c>
      <c r="H1536">
        <v>2</v>
      </c>
      <c r="I1536">
        <v>0.114</v>
      </c>
      <c r="J1536">
        <v>0</v>
      </c>
      <c r="K1536">
        <v>0</v>
      </c>
      <c r="L1536">
        <v>1</v>
      </c>
      <c r="M1536">
        <f t="shared" si="46"/>
        <v>0</v>
      </c>
      <c r="N1536">
        <f t="shared" si="47"/>
        <v>1</v>
      </c>
    </row>
    <row r="1537" spans="1:14" hidden="1" x14ac:dyDescent="0.2">
      <c r="A1537">
        <v>13</v>
      </c>
      <c r="B1537">
        <v>13</v>
      </c>
      <c r="C1537">
        <v>24</v>
      </c>
      <c r="D1537">
        <v>2</v>
      </c>
      <c r="E1537">
        <v>-0.5</v>
      </c>
      <c r="F1537" t="s">
        <v>55</v>
      </c>
      <c r="G1537">
        <v>1</v>
      </c>
      <c r="H1537">
        <v>3</v>
      </c>
      <c r="I1537">
        <v>0.53400000000000003</v>
      </c>
      <c r="J1537">
        <v>0</v>
      </c>
      <c r="K1537">
        <v>0</v>
      </c>
      <c r="L1537">
        <v>1</v>
      </c>
      <c r="M1537">
        <f t="shared" si="46"/>
        <v>0</v>
      </c>
      <c r="N1537">
        <f t="shared" si="47"/>
        <v>1</v>
      </c>
    </row>
    <row r="1538" spans="1:14" hidden="1" x14ac:dyDescent="0.2">
      <c r="A1538">
        <v>13</v>
      </c>
      <c r="B1538">
        <v>13</v>
      </c>
      <c r="C1538">
        <v>25</v>
      </c>
      <c r="D1538">
        <v>2</v>
      </c>
      <c r="E1538">
        <v>0</v>
      </c>
      <c r="F1538" t="s">
        <v>51</v>
      </c>
      <c r="G1538">
        <v>6</v>
      </c>
      <c r="H1538">
        <v>1</v>
      </c>
      <c r="I1538">
        <v>11.266</v>
      </c>
      <c r="J1538">
        <v>0</v>
      </c>
      <c r="K1538">
        <v>0</v>
      </c>
      <c r="L1538">
        <v>1</v>
      </c>
      <c r="M1538">
        <f t="shared" ref="M1538:M1601" si="48">IF(J1538=1,1,0)</f>
        <v>0</v>
      </c>
      <c r="N1538">
        <f t="shared" ref="N1538:N1601" si="49">IF(J1538=1,0,1)</f>
        <v>1</v>
      </c>
    </row>
    <row r="1539" spans="1:14" hidden="1" x14ac:dyDescent="0.2">
      <c r="A1539">
        <v>13</v>
      </c>
      <c r="B1539">
        <v>13</v>
      </c>
      <c r="C1539">
        <v>26</v>
      </c>
      <c r="D1539">
        <v>2</v>
      </c>
      <c r="E1539">
        <v>1</v>
      </c>
      <c r="F1539" t="s">
        <v>52</v>
      </c>
      <c r="G1539">
        <v>4</v>
      </c>
      <c r="H1539">
        <v>3</v>
      </c>
      <c r="I1539">
        <v>0.58299999999999996</v>
      </c>
      <c r="J1539">
        <v>1</v>
      </c>
      <c r="K1539">
        <v>1</v>
      </c>
      <c r="L1539">
        <v>2</v>
      </c>
      <c r="M1539">
        <f t="shared" si="48"/>
        <v>1</v>
      </c>
      <c r="N1539">
        <f t="shared" si="49"/>
        <v>0</v>
      </c>
    </row>
    <row r="1540" spans="1:14" hidden="1" x14ac:dyDescent="0.2">
      <c r="A1540">
        <v>13</v>
      </c>
      <c r="B1540">
        <v>13</v>
      </c>
      <c r="C1540">
        <v>27</v>
      </c>
      <c r="D1540">
        <v>2</v>
      </c>
      <c r="E1540">
        <v>-0.5</v>
      </c>
      <c r="F1540" t="s">
        <v>55</v>
      </c>
      <c r="G1540">
        <v>1</v>
      </c>
      <c r="H1540">
        <v>1</v>
      </c>
      <c r="I1540">
        <v>0.41599999999999998</v>
      </c>
      <c r="J1540">
        <v>1</v>
      </c>
      <c r="K1540">
        <v>-0.5</v>
      </c>
      <c r="L1540">
        <v>1.5</v>
      </c>
      <c r="M1540">
        <f t="shared" si="48"/>
        <v>1</v>
      </c>
      <c r="N1540">
        <f t="shared" si="49"/>
        <v>0</v>
      </c>
    </row>
    <row r="1541" spans="1:14" hidden="1" x14ac:dyDescent="0.2">
      <c r="A1541">
        <v>13</v>
      </c>
      <c r="B1541">
        <v>13</v>
      </c>
      <c r="C1541">
        <v>28</v>
      </c>
      <c r="D1541">
        <v>2</v>
      </c>
      <c r="E1541">
        <v>0</v>
      </c>
      <c r="F1541" t="s">
        <v>51</v>
      </c>
      <c r="G1541">
        <v>3</v>
      </c>
      <c r="H1541">
        <v>2</v>
      </c>
      <c r="I1541">
        <v>8.3000000000000004E-2</v>
      </c>
      <c r="J1541">
        <v>1</v>
      </c>
      <c r="K1541">
        <v>0</v>
      </c>
      <c r="L1541">
        <v>1.5</v>
      </c>
      <c r="M1541">
        <f t="shared" si="48"/>
        <v>1</v>
      </c>
      <c r="N1541">
        <f t="shared" si="49"/>
        <v>0</v>
      </c>
    </row>
    <row r="1542" spans="1:14" hidden="1" x14ac:dyDescent="0.2">
      <c r="A1542">
        <v>13</v>
      </c>
      <c r="B1542">
        <v>13</v>
      </c>
      <c r="C1542">
        <v>29</v>
      </c>
      <c r="D1542">
        <v>2</v>
      </c>
      <c r="E1542">
        <v>0.5</v>
      </c>
      <c r="F1542" t="s">
        <v>53</v>
      </c>
      <c r="G1542">
        <v>5</v>
      </c>
      <c r="H1542">
        <v>2</v>
      </c>
      <c r="I1542">
        <v>0.56699999999999995</v>
      </c>
      <c r="J1542">
        <v>1</v>
      </c>
      <c r="K1542">
        <v>0.5</v>
      </c>
      <c r="L1542">
        <v>2</v>
      </c>
      <c r="M1542">
        <f t="shared" si="48"/>
        <v>1</v>
      </c>
      <c r="N1542">
        <f t="shared" si="49"/>
        <v>0</v>
      </c>
    </row>
    <row r="1543" spans="1:14" hidden="1" x14ac:dyDescent="0.2">
      <c r="A1543">
        <v>13</v>
      </c>
      <c r="B1543">
        <v>13</v>
      </c>
      <c r="C1543">
        <v>30</v>
      </c>
      <c r="D1543">
        <v>2</v>
      </c>
      <c r="E1543">
        <v>-1</v>
      </c>
      <c r="F1543" t="s">
        <v>54</v>
      </c>
      <c r="G1543">
        <v>2</v>
      </c>
      <c r="H1543">
        <v>1</v>
      </c>
      <c r="I1543">
        <v>0.33100000000000002</v>
      </c>
      <c r="J1543">
        <v>1</v>
      </c>
      <c r="K1543">
        <v>-1</v>
      </c>
      <c r="L1543">
        <v>1</v>
      </c>
      <c r="M1543">
        <f t="shared" si="48"/>
        <v>1</v>
      </c>
      <c r="N1543">
        <f t="shared" si="49"/>
        <v>0</v>
      </c>
    </row>
    <row r="1544" spans="1:14" x14ac:dyDescent="0.2">
      <c r="A1544">
        <v>13</v>
      </c>
      <c r="B1544">
        <v>13</v>
      </c>
      <c r="C1544">
        <v>1</v>
      </c>
      <c r="D1544">
        <v>3</v>
      </c>
      <c r="F1544" t="s">
        <v>51</v>
      </c>
      <c r="G1544">
        <v>3</v>
      </c>
      <c r="H1544">
        <v>1</v>
      </c>
      <c r="I1544">
        <v>4.8000000000000001E-2</v>
      </c>
      <c r="J1544">
        <v>1</v>
      </c>
      <c r="K1544">
        <v>0</v>
      </c>
      <c r="L1544">
        <v>1</v>
      </c>
      <c r="M1544">
        <f t="shared" si="48"/>
        <v>1</v>
      </c>
      <c r="N1544">
        <f t="shared" si="49"/>
        <v>0</v>
      </c>
    </row>
    <row r="1545" spans="1:14" x14ac:dyDescent="0.2">
      <c r="A1545">
        <v>13</v>
      </c>
      <c r="B1545">
        <v>13</v>
      </c>
      <c r="C1545">
        <v>2</v>
      </c>
      <c r="D1545">
        <v>3</v>
      </c>
      <c r="F1545" t="s">
        <v>51</v>
      </c>
      <c r="G1545">
        <v>3</v>
      </c>
      <c r="H1545">
        <v>1</v>
      </c>
      <c r="I1545">
        <v>0.58299999999999996</v>
      </c>
      <c r="J1545">
        <v>1</v>
      </c>
      <c r="K1545">
        <v>0</v>
      </c>
      <c r="L1545">
        <v>1</v>
      </c>
      <c r="M1545">
        <f t="shared" si="48"/>
        <v>1</v>
      </c>
      <c r="N1545">
        <f t="shared" si="49"/>
        <v>0</v>
      </c>
    </row>
    <row r="1546" spans="1:14" x14ac:dyDescent="0.2">
      <c r="A1546">
        <v>13</v>
      </c>
      <c r="B1546">
        <v>13</v>
      </c>
      <c r="C1546">
        <v>3</v>
      </c>
      <c r="D1546">
        <v>3</v>
      </c>
      <c r="F1546" t="s">
        <v>51</v>
      </c>
      <c r="G1546">
        <v>3</v>
      </c>
      <c r="H1546">
        <v>2</v>
      </c>
      <c r="I1546">
        <v>0.69899999999999995</v>
      </c>
      <c r="J1546">
        <v>1</v>
      </c>
      <c r="K1546">
        <v>0</v>
      </c>
      <c r="L1546">
        <v>1</v>
      </c>
      <c r="M1546">
        <f t="shared" si="48"/>
        <v>1</v>
      </c>
      <c r="N1546">
        <f t="shared" si="49"/>
        <v>0</v>
      </c>
    </row>
    <row r="1547" spans="1:14" x14ac:dyDescent="0.2">
      <c r="A1547">
        <v>13</v>
      </c>
      <c r="B1547">
        <v>13</v>
      </c>
      <c r="C1547">
        <v>4</v>
      </c>
      <c r="D1547">
        <v>3</v>
      </c>
      <c r="F1547" t="s">
        <v>53</v>
      </c>
      <c r="G1547">
        <v>5</v>
      </c>
      <c r="H1547">
        <v>3</v>
      </c>
      <c r="I1547">
        <v>0.433</v>
      </c>
      <c r="J1547">
        <v>1</v>
      </c>
      <c r="K1547">
        <v>0.5</v>
      </c>
      <c r="L1547">
        <v>1.5</v>
      </c>
      <c r="M1547">
        <f t="shared" si="48"/>
        <v>1</v>
      </c>
      <c r="N1547">
        <f t="shared" si="49"/>
        <v>0</v>
      </c>
    </row>
    <row r="1548" spans="1:14" x14ac:dyDescent="0.2">
      <c r="A1548">
        <v>13</v>
      </c>
      <c r="B1548">
        <v>13</v>
      </c>
      <c r="C1548">
        <v>5</v>
      </c>
      <c r="D1548">
        <v>3</v>
      </c>
      <c r="F1548" t="s">
        <v>55</v>
      </c>
      <c r="G1548">
        <v>1</v>
      </c>
      <c r="H1548">
        <v>3</v>
      </c>
      <c r="I1548">
        <v>0.41599999999999998</v>
      </c>
      <c r="J1548">
        <v>0</v>
      </c>
      <c r="K1548">
        <v>0</v>
      </c>
      <c r="L1548">
        <v>1.5</v>
      </c>
      <c r="M1548">
        <f t="shared" si="48"/>
        <v>0</v>
      </c>
      <c r="N1548">
        <f t="shared" si="49"/>
        <v>1</v>
      </c>
    </row>
    <row r="1549" spans="1:14" x14ac:dyDescent="0.2">
      <c r="A1549">
        <v>13</v>
      </c>
      <c r="B1549">
        <v>13</v>
      </c>
      <c r="C1549">
        <v>6</v>
      </c>
      <c r="D1549">
        <v>3</v>
      </c>
      <c r="F1549" t="s">
        <v>53</v>
      </c>
      <c r="G1549">
        <v>5</v>
      </c>
      <c r="H1549">
        <v>1</v>
      </c>
      <c r="I1549">
        <v>0.5</v>
      </c>
      <c r="J1549">
        <v>0</v>
      </c>
      <c r="K1549">
        <v>0</v>
      </c>
      <c r="L1549">
        <v>1.5</v>
      </c>
      <c r="M1549">
        <f t="shared" si="48"/>
        <v>0</v>
      </c>
      <c r="N1549">
        <f t="shared" si="49"/>
        <v>1</v>
      </c>
    </row>
    <row r="1550" spans="1:14" x14ac:dyDescent="0.2">
      <c r="A1550">
        <v>13</v>
      </c>
      <c r="B1550">
        <v>13</v>
      </c>
      <c r="C1550">
        <v>7</v>
      </c>
      <c r="D1550">
        <v>3</v>
      </c>
      <c r="F1550" t="s">
        <v>51</v>
      </c>
      <c r="G1550">
        <v>3</v>
      </c>
      <c r="H1550">
        <v>3</v>
      </c>
      <c r="I1550">
        <v>0.36599999999999999</v>
      </c>
      <c r="J1550">
        <v>1</v>
      </c>
      <c r="K1550">
        <v>0</v>
      </c>
      <c r="L1550">
        <v>1.5</v>
      </c>
      <c r="M1550">
        <f t="shared" si="48"/>
        <v>1</v>
      </c>
      <c r="N1550">
        <f t="shared" si="49"/>
        <v>0</v>
      </c>
    </row>
    <row r="1551" spans="1:14" x14ac:dyDescent="0.2">
      <c r="A1551">
        <v>13</v>
      </c>
      <c r="B1551">
        <v>13</v>
      </c>
      <c r="C1551">
        <v>8</v>
      </c>
      <c r="D1551">
        <v>3</v>
      </c>
      <c r="F1551" t="s">
        <v>55</v>
      </c>
      <c r="G1551">
        <v>1</v>
      </c>
      <c r="H1551">
        <v>3</v>
      </c>
      <c r="I1551">
        <v>0.38300000000000001</v>
      </c>
      <c r="J1551">
        <v>1</v>
      </c>
      <c r="K1551">
        <v>-0.5</v>
      </c>
      <c r="L1551">
        <v>1</v>
      </c>
      <c r="M1551">
        <f t="shared" si="48"/>
        <v>1</v>
      </c>
      <c r="N1551">
        <f t="shared" si="49"/>
        <v>0</v>
      </c>
    </row>
    <row r="1552" spans="1:14" x14ac:dyDescent="0.2">
      <c r="A1552">
        <v>13</v>
      </c>
      <c r="B1552">
        <v>13</v>
      </c>
      <c r="C1552">
        <v>9</v>
      </c>
      <c r="D1552">
        <v>3</v>
      </c>
      <c r="F1552" t="s">
        <v>54</v>
      </c>
      <c r="G1552">
        <v>2</v>
      </c>
      <c r="H1552">
        <v>1</v>
      </c>
      <c r="I1552">
        <v>0.216</v>
      </c>
      <c r="J1552">
        <v>1</v>
      </c>
      <c r="K1552">
        <v>-1</v>
      </c>
      <c r="L1552">
        <v>0</v>
      </c>
      <c r="M1552">
        <f t="shared" si="48"/>
        <v>1</v>
      </c>
      <c r="N1552">
        <f t="shared" si="49"/>
        <v>0</v>
      </c>
    </row>
    <row r="1553" spans="1:14" x14ac:dyDescent="0.2">
      <c r="A1553">
        <v>13</v>
      </c>
      <c r="B1553">
        <v>13</v>
      </c>
      <c r="C1553">
        <v>10</v>
      </c>
      <c r="D1553">
        <v>3</v>
      </c>
      <c r="F1553" t="s">
        <v>52</v>
      </c>
      <c r="G1553">
        <v>4</v>
      </c>
      <c r="H1553">
        <v>2</v>
      </c>
      <c r="I1553">
        <v>0.498</v>
      </c>
      <c r="J1553">
        <v>1</v>
      </c>
      <c r="K1553">
        <v>1</v>
      </c>
      <c r="L1553">
        <v>1</v>
      </c>
      <c r="M1553">
        <f t="shared" si="48"/>
        <v>1</v>
      </c>
      <c r="N1553">
        <f t="shared" si="49"/>
        <v>0</v>
      </c>
    </row>
    <row r="1554" spans="1:14" x14ac:dyDescent="0.2">
      <c r="A1554">
        <v>13</v>
      </c>
      <c r="B1554">
        <v>13</v>
      </c>
      <c r="C1554">
        <v>11</v>
      </c>
      <c r="D1554">
        <v>3</v>
      </c>
      <c r="F1554" t="s">
        <v>54</v>
      </c>
      <c r="G1554">
        <v>2</v>
      </c>
      <c r="H1554">
        <v>3</v>
      </c>
      <c r="I1554">
        <v>0.33400000000000002</v>
      </c>
      <c r="J1554">
        <v>1</v>
      </c>
      <c r="K1554">
        <v>-1</v>
      </c>
      <c r="L1554">
        <v>0</v>
      </c>
      <c r="M1554">
        <f t="shared" si="48"/>
        <v>1</v>
      </c>
      <c r="N1554">
        <f t="shared" si="49"/>
        <v>0</v>
      </c>
    </row>
    <row r="1555" spans="1:14" x14ac:dyDescent="0.2">
      <c r="A1555">
        <v>13</v>
      </c>
      <c r="B1555">
        <v>13</v>
      </c>
      <c r="C1555">
        <v>12</v>
      </c>
      <c r="D1555">
        <v>3</v>
      </c>
      <c r="F1555" t="s">
        <v>51</v>
      </c>
      <c r="G1555">
        <v>3</v>
      </c>
      <c r="H1555">
        <v>3</v>
      </c>
      <c r="I1555">
        <v>0.48099999999999998</v>
      </c>
      <c r="J1555">
        <v>1</v>
      </c>
      <c r="K1555">
        <v>0</v>
      </c>
      <c r="L1555">
        <v>0</v>
      </c>
      <c r="M1555">
        <f t="shared" si="48"/>
        <v>1</v>
      </c>
      <c r="N1555">
        <f t="shared" si="49"/>
        <v>0</v>
      </c>
    </row>
    <row r="1556" spans="1:14" x14ac:dyDescent="0.2">
      <c r="A1556">
        <v>13</v>
      </c>
      <c r="B1556">
        <v>13</v>
      </c>
      <c r="C1556">
        <v>13</v>
      </c>
      <c r="D1556">
        <v>3</v>
      </c>
      <c r="F1556" t="s">
        <v>54</v>
      </c>
      <c r="G1556">
        <v>2</v>
      </c>
      <c r="H1556">
        <v>3</v>
      </c>
      <c r="I1556">
        <v>1.0660000000000001</v>
      </c>
      <c r="J1556">
        <v>1</v>
      </c>
      <c r="K1556">
        <v>-1</v>
      </c>
      <c r="L1556">
        <v>-1</v>
      </c>
      <c r="M1556">
        <f t="shared" si="48"/>
        <v>1</v>
      </c>
      <c r="N1556">
        <f t="shared" si="49"/>
        <v>0</v>
      </c>
    </row>
    <row r="1557" spans="1:14" x14ac:dyDescent="0.2">
      <c r="A1557">
        <v>13</v>
      </c>
      <c r="B1557">
        <v>13</v>
      </c>
      <c r="C1557">
        <v>14</v>
      </c>
      <c r="D1557">
        <v>3</v>
      </c>
      <c r="F1557" t="s">
        <v>54</v>
      </c>
      <c r="G1557">
        <v>2</v>
      </c>
      <c r="H1557">
        <v>2</v>
      </c>
      <c r="I1557">
        <v>0.9</v>
      </c>
      <c r="J1557">
        <v>1</v>
      </c>
      <c r="K1557">
        <v>-1</v>
      </c>
      <c r="L1557">
        <v>-2</v>
      </c>
      <c r="M1557">
        <f t="shared" si="48"/>
        <v>1</v>
      </c>
      <c r="N1557">
        <f t="shared" si="49"/>
        <v>0</v>
      </c>
    </row>
    <row r="1558" spans="1:14" x14ac:dyDescent="0.2">
      <c r="A1558">
        <v>13</v>
      </c>
      <c r="B1558">
        <v>13</v>
      </c>
      <c r="C1558">
        <v>15</v>
      </c>
      <c r="D1558">
        <v>3</v>
      </c>
      <c r="F1558" t="s">
        <v>51</v>
      </c>
      <c r="G1558">
        <v>6</v>
      </c>
      <c r="H1558">
        <v>2</v>
      </c>
      <c r="I1558">
        <v>1.016</v>
      </c>
      <c r="J1558">
        <v>1</v>
      </c>
      <c r="K1558">
        <v>0</v>
      </c>
      <c r="L1558">
        <v>-2</v>
      </c>
      <c r="M1558">
        <f t="shared" si="48"/>
        <v>1</v>
      </c>
      <c r="N1558">
        <f t="shared" si="49"/>
        <v>0</v>
      </c>
    </row>
    <row r="1559" spans="1:14" x14ac:dyDescent="0.2">
      <c r="A1559">
        <v>13</v>
      </c>
      <c r="B1559">
        <v>13</v>
      </c>
      <c r="C1559">
        <v>16</v>
      </c>
      <c r="D1559">
        <v>3</v>
      </c>
      <c r="F1559" t="s">
        <v>54</v>
      </c>
      <c r="G1559">
        <v>2</v>
      </c>
      <c r="H1559">
        <v>1</v>
      </c>
      <c r="I1559">
        <v>1.05</v>
      </c>
      <c r="J1559">
        <v>1</v>
      </c>
      <c r="K1559">
        <v>-1</v>
      </c>
      <c r="L1559">
        <v>-3</v>
      </c>
      <c r="M1559">
        <f t="shared" si="48"/>
        <v>1</v>
      </c>
      <c r="N1559">
        <f t="shared" si="49"/>
        <v>0</v>
      </c>
    </row>
    <row r="1560" spans="1:14" x14ac:dyDescent="0.2">
      <c r="A1560">
        <v>13</v>
      </c>
      <c r="B1560">
        <v>13</v>
      </c>
      <c r="C1560">
        <v>17</v>
      </c>
      <c r="D1560">
        <v>3</v>
      </c>
      <c r="F1560" t="s">
        <v>52</v>
      </c>
      <c r="G1560">
        <v>4</v>
      </c>
      <c r="H1560">
        <v>3</v>
      </c>
      <c r="I1560">
        <v>1.95</v>
      </c>
      <c r="J1560">
        <v>1</v>
      </c>
      <c r="K1560">
        <v>1</v>
      </c>
      <c r="L1560">
        <v>-2</v>
      </c>
      <c r="M1560">
        <f t="shared" si="48"/>
        <v>1</v>
      </c>
      <c r="N1560">
        <f t="shared" si="49"/>
        <v>0</v>
      </c>
    </row>
    <row r="1561" spans="1:14" x14ac:dyDescent="0.2">
      <c r="A1561">
        <v>13</v>
      </c>
      <c r="B1561">
        <v>13</v>
      </c>
      <c r="C1561">
        <v>18</v>
      </c>
      <c r="D1561">
        <v>3</v>
      </c>
      <c r="F1561" t="s">
        <v>51</v>
      </c>
      <c r="G1561">
        <v>3</v>
      </c>
      <c r="H1561">
        <v>2</v>
      </c>
      <c r="I1561">
        <v>0.751</v>
      </c>
      <c r="J1561">
        <v>1</v>
      </c>
      <c r="K1561">
        <v>0</v>
      </c>
      <c r="L1561">
        <v>-2</v>
      </c>
      <c r="M1561">
        <f t="shared" si="48"/>
        <v>1</v>
      </c>
      <c r="N1561">
        <f t="shared" si="49"/>
        <v>0</v>
      </c>
    </row>
    <row r="1562" spans="1:14" x14ac:dyDescent="0.2">
      <c r="A1562">
        <v>13</v>
      </c>
      <c r="B1562">
        <v>13</v>
      </c>
      <c r="C1562">
        <v>19</v>
      </c>
      <c r="D1562">
        <v>3</v>
      </c>
      <c r="F1562" t="s">
        <v>54</v>
      </c>
      <c r="G1562">
        <v>2</v>
      </c>
      <c r="H1562">
        <v>2</v>
      </c>
      <c r="I1562">
        <v>0.46600000000000003</v>
      </c>
      <c r="J1562">
        <v>1</v>
      </c>
      <c r="K1562">
        <v>-1</v>
      </c>
      <c r="L1562">
        <v>-3</v>
      </c>
      <c r="M1562">
        <f t="shared" si="48"/>
        <v>1</v>
      </c>
      <c r="N1562">
        <f t="shared" si="49"/>
        <v>0</v>
      </c>
    </row>
    <row r="1563" spans="1:14" x14ac:dyDescent="0.2">
      <c r="A1563">
        <v>13</v>
      </c>
      <c r="B1563">
        <v>13</v>
      </c>
      <c r="C1563">
        <v>20</v>
      </c>
      <c r="D1563">
        <v>3</v>
      </c>
      <c r="F1563" t="s">
        <v>53</v>
      </c>
      <c r="G1563">
        <v>5</v>
      </c>
      <c r="H1563">
        <v>3</v>
      </c>
      <c r="I1563">
        <v>0.61599999999999999</v>
      </c>
      <c r="J1563">
        <v>1</v>
      </c>
      <c r="K1563">
        <v>0.5</v>
      </c>
      <c r="L1563">
        <v>-2.5</v>
      </c>
      <c r="M1563">
        <f t="shared" si="48"/>
        <v>1</v>
      </c>
      <c r="N1563">
        <f t="shared" si="49"/>
        <v>0</v>
      </c>
    </row>
    <row r="1564" spans="1:14" x14ac:dyDescent="0.2">
      <c r="A1564">
        <v>13</v>
      </c>
      <c r="B1564">
        <v>13</v>
      </c>
      <c r="C1564">
        <v>21</v>
      </c>
      <c r="D1564">
        <v>3</v>
      </c>
      <c r="F1564" t="s">
        <v>52</v>
      </c>
      <c r="G1564">
        <v>4</v>
      </c>
      <c r="H1564">
        <v>1</v>
      </c>
      <c r="I1564">
        <v>1.6E-2</v>
      </c>
      <c r="J1564">
        <v>1</v>
      </c>
      <c r="K1564">
        <v>1</v>
      </c>
      <c r="L1564">
        <v>-1.5</v>
      </c>
      <c r="M1564">
        <f t="shared" si="48"/>
        <v>1</v>
      </c>
      <c r="N1564">
        <f t="shared" si="49"/>
        <v>0</v>
      </c>
    </row>
    <row r="1565" spans="1:14" x14ac:dyDescent="0.2">
      <c r="A1565">
        <v>13</v>
      </c>
      <c r="B1565">
        <v>13</v>
      </c>
      <c r="C1565">
        <v>22</v>
      </c>
      <c r="D1565">
        <v>3</v>
      </c>
      <c r="F1565" t="s">
        <v>51</v>
      </c>
      <c r="G1565">
        <v>6</v>
      </c>
      <c r="H1565">
        <v>3</v>
      </c>
      <c r="I1565">
        <v>0.317</v>
      </c>
      <c r="J1565">
        <v>1</v>
      </c>
      <c r="K1565">
        <v>0</v>
      </c>
      <c r="L1565">
        <v>-1.5</v>
      </c>
      <c r="M1565">
        <f t="shared" si="48"/>
        <v>1</v>
      </c>
      <c r="N1565">
        <f t="shared" si="49"/>
        <v>0</v>
      </c>
    </row>
    <row r="1566" spans="1:14" x14ac:dyDescent="0.2">
      <c r="A1566">
        <v>13</v>
      </c>
      <c r="B1566">
        <v>13</v>
      </c>
      <c r="C1566">
        <v>23</v>
      </c>
      <c r="D1566">
        <v>3</v>
      </c>
      <c r="F1566" t="s">
        <v>51</v>
      </c>
      <c r="G1566">
        <v>3</v>
      </c>
      <c r="H1566">
        <v>1</v>
      </c>
      <c r="I1566">
        <v>0.41599999999999998</v>
      </c>
      <c r="J1566">
        <v>1</v>
      </c>
      <c r="K1566">
        <v>0</v>
      </c>
      <c r="L1566">
        <v>-1.5</v>
      </c>
      <c r="M1566">
        <f t="shared" si="48"/>
        <v>1</v>
      </c>
      <c r="N1566">
        <f t="shared" si="49"/>
        <v>0</v>
      </c>
    </row>
    <row r="1567" spans="1:14" x14ac:dyDescent="0.2">
      <c r="A1567">
        <v>13</v>
      </c>
      <c r="B1567">
        <v>13</v>
      </c>
      <c r="C1567">
        <v>24</v>
      </c>
      <c r="D1567">
        <v>3</v>
      </c>
      <c r="F1567" t="s">
        <v>51</v>
      </c>
      <c r="G1567">
        <v>3</v>
      </c>
      <c r="H1567">
        <v>2</v>
      </c>
      <c r="I1567">
        <v>0.98299999999999998</v>
      </c>
      <c r="J1567">
        <v>0</v>
      </c>
      <c r="K1567">
        <v>0</v>
      </c>
      <c r="L1567">
        <v>-1.5</v>
      </c>
      <c r="M1567">
        <f t="shared" si="48"/>
        <v>0</v>
      </c>
      <c r="N1567">
        <f t="shared" si="49"/>
        <v>1</v>
      </c>
    </row>
    <row r="1568" spans="1:14" x14ac:dyDescent="0.2">
      <c r="A1568">
        <v>13</v>
      </c>
      <c r="B1568">
        <v>13</v>
      </c>
      <c r="C1568">
        <v>25</v>
      </c>
      <c r="D1568">
        <v>3</v>
      </c>
      <c r="F1568" t="s">
        <v>54</v>
      </c>
      <c r="G1568">
        <v>2</v>
      </c>
      <c r="H1568">
        <v>3</v>
      </c>
      <c r="I1568">
        <v>0.41699999999999998</v>
      </c>
      <c r="J1568">
        <v>0</v>
      </c>
      <c r="K1568">
        <v>0</v>
      </c>
      <c r="L1568">
        <v>-1.5</v>
      </c>
      <c r="M1568">
        <f t="shared" si="48"/>
        <v>0</v>
      </c>
      <c r="N1568">
        <f t="shared" si="49"/>
        <v>1</v>
      </c>
    </row>
    <row r="1569" spans="1:14" x14ac:dyDescent="0.2">
      <c r="A1569">
        <v>13</v>
      </c>
      <c r="B1569">
        <v>13</v>
      </c>
      <c r="C1569">
        <v>26</v>
      </c>
      <c r="D1569">
        <v>3</v>
      </c>
      <c r="F1569" t="s">
        <v>55</v>
      </c>
      <c r="G1569">
        <v>1</v>
      </c>
      <c r="H1569">
        <v>1</v>
      </c>
      <c r="I1569">
        <v>0.433</v>
      </c>
      <c r="J1569">
        <v>0</v>
      </c>
      <c r="K1569">
        <v>0</v>
      </c>
      <c r="L1569">
        <v>-1.5</v>
      </c>
      <c r="M1569">
        <f t="shared" si="48"/>
        <v>0</v>
      </c>
      <c r="N1569">
        <f t="shared" si="49"/>
        <v>1</v>
      </c>
    </row>
    <row r="1570" spans="1:14" x14ac:dyDescent="0.2">
      <c r="A1570">
        <v>13</v>
      </c>
      <c r="B1570">
        <v>13</v>
      </c>
      <c r="C1570">
        <v>27</v>
      </c>
      <c r="D1570">
        <v>3</v>
      </c>
      <c r="F1570" t="s">
        <v>53</v>
      </c>
      <c r="G1570">
        <v>5</v>
      </c>
      <c r="H1570">
        <v>2</v>
      </c>
      <c r="I1570">
        <v>0.38200000000000001</v>
      </c>
      <c r="J1570">
        <v>0</v>
      </c>
      <c r="K1570">
        <v>0</v>
      </c>
      <c r="L1570">
        <v>-1.5</v>
      </c>
      <c r="M1570">
        <f t="shared" si="48"/>
        <v>0</v>
      </c>
      <c r="N1570">
        <f t="shared" si="49"/>
        <v>1</v>
      </c>
    </row>
    <row r="1571" spans="1:14" x14ac:dyDescent="0.2">
      <c r="A1571">
        <v>13</v>
      </c>
      <c r="B1571">
        <v>13</v>
      </c>
      <c r="C1571">
        <v>28</v>
      </c>
      <c r="D1571">
        <v>3</v>
      </c>
      <c r="F1571" t="s">
        <v>55</v>
      </c>
      <c r="G1571">
        <v>1</v>
      </c>
      <c r="H1571">
        <v>2</v>
      </c>
      <c r="I1571">
        <v>0.45</v>
      </c>
      <c r="J1571">
        <v>0</v>
      </c>
      <c r="K1571">
        <v>0</v>
      </c>
      <c r="L1571">
        <v>-1.5</v>
      </c>
      <c r="M1571">
        <f t="shared" si="48"/>
        <v>0</v>
      </c>
      <c r="N1571">
        <f t="shared" si="49"/>
        <v>1</v>
      </c>
    </row>
    <row r="1572" spans="1:14" x14ac:dyDescent="0.2">
      <c r="A1572">
        <v>13</v>
      </c>
      <c r="B1572">
        <v>13</v>
      </c>
      <c r="C1572">
        <v>29</v>
      </c>
      <c r="D1572">
        <v>3</v>
      </c>
      <c r="F1572" t="s">
        <v>51</v>
      </c>
      <c r="G1572">
        <v>6</v>
      </c>
      <c r="H1572">
        <v>1</v>
      </c>
      <c r="I1572">
        <v>0.33300000000000002</v>
      </c>
      <c r="J1572">
        <v>0</v>
      </c>
      <c r="K1572">
        <v>0</v>
      </c>
      <c r="L1572">
        <v>-1.5</v>
      </c>
      <c r="M1572">
        <f t="shared" si="48"/>
        <v>0</v>
      </c>
      <c r="N1572">
        <f t="shared" si="49"/>
        <v>1</v>
      </c>
    </row>
    <row r="1573" spans="1:14" x14ac:dyDescent="0.2">
      <c r="A1573">
        <v>13</v>
      </c>
      <c r="B1573">
        <v>13</v>
      </c>
      <c r="C1573">
        <v>30</v>
      </c>
      <c r="D1573">
        <v>3</v>
      </c>
      <c r="F1573" t="s">
        <v>51</v>
      </c>
      <c r="G1573">
        <v>3</v>
      </c>
      <c r="H1573">
        <v>2</v>
      </c>
      <c r="I1573">
        <v>0.38200000000000001</v>
      </c>
      <c r="J1573">
        <v>1</v>
      </c>
      <c r="K1573">
        <v>0</v>
      </c>
      <c r="L1573">
        <v>-1.5</v>
      </c>
      <c r="M1573">
        <f t="shared" si="48"/>
        <v>1</v>
      </c>
      <c r="N1573">
        <f t="shared" si="49"/>
        <v>0</v>
      </c>
    </row>
    <row r="1574" spans="1:14" x14ac:dyDescent="0.2">
      <c r="A1574">
        <v>13</v>
      </c>
      <c r="B1574">
        <v>13</v>
      </c>
      <c r="C1574">
        <v>31</v>
      </c>
      <c r="D1574">
        <v>3</v>
      </c>
      <c r="F1574" t="s">
        <v>54</v>
      </c>
      <c r="G1574">
        <v>2</v>
      </c>
      <c r="H1574">
        <v>3</v>
      </c>
      <c r="I1574">
        <v>0.40500000000000003</v>
      </c>
      <c r="J1574">
        <v>1</v>
      </c>
      <c r="K1574">
        <v>-1</v>
      </c>
      <c r="L1574">
        <v>-2.5</v>
      </c>
      <c r="M1574">
        <f t="shared" si="48"/>
        <v>1</v>
      </c>
      <c r="N1574">
        <f t="shared" si="49"/>
        <v>0</v>
      </c>
    </row>
    <row r="1575" spans="1:14" x14ac:dyDescent="0.2">
      <c r="A1575">
        <v>13</v>
      </c>
      <c r="B1575">
        <v>13</v>
      </c>
      <c r="C1575">
        <v>32</v>
      </c>
      <c r="D1575">
        <v>3</v>
      </c>
      <c r="F1575" t="s">
        <v>52</v>
      </c>
      <c r="G1575">
        <v>4</v>
      </c>
      <c r="H1575">
        <v>1</v>
      </c>
      <c r="I1575">
        <v>0.51600000000000001</v>
      </c>
      <c r="J1575">
        <v>1</v>
      </c>
      <c r="K1575">
        <v>1</v>
      </c>
      <c r="L1575">
        <v>-1.5</v>
      </c>
      <c r="M1575">
        <f t="shared" si="48"/>
        <v>1</v>
      </c>
      <c r="N1575">
        <f t="shared" si="49"/>
        <v>0</v>
      </c>
    </row>
    <row r="1576" spans="1:14" x14ac:dyDescent="0.2">
      <c r="A1576">
        <v>13</v>
      </c>
      <c r="B1576">
        <v>13</v>
      </c>
      <c r="C1576">
        <v>33</v>
      </c>
      <c r="D1576">
        <v>3</v>
      </c>
      <c r="F1576" t="s">
        <v>52</v>
      </c>
      <c r="G1576">
        <v>4</v>
      </c>
      <c r="H1576">
        <v>1</v>
      </c>
      <c r="I1576">
        <v>0.44900000000000001</v>
      </c>
      <c r="J1576">
        <v>1</v>
      </c>
      <c r="K1576">
        <v>1</v>
      </c>
      <c r="L1576">
        <v>-0.5</v>
      </c>
      <c r="M1576">
        <f t="shared" si="48"/>
        <v>1</v>
      </c>
      <c r="N1576">
        <f t="shared" si="49"/>
        <v>0</v>
      </c>
    </row>
    <row r="1577" spans="1:14" x14ac:dyDescent="0.2">
      <c r="A1577">
        <v>13</v>
      </c>
      <c r="B1577">
        <v>13</v>
      </c>
      <c r="C1577">
        <v>34</v>
      </c>
      <c r="D1577">
        <v>3</v>
      </c>
      <c r="F1577" t="s">
        <v>51</v>
      </c>
      <c r="G1577">
        <v>3</v>
      </c>
      <c r="H1577">
        <v>1</v>
      </c>
      <c r="I1577">
        <v>0.68400000000000005</v>
      </c>
      <c r="J1577">
        <v>1</v>
      </c>
      <c r="K1577">
        <v>0</v>
      </c>
      <c r="L1577">
        <v>-0.5</v>
      </c>
      <c r="M1577">
        <f t="shared" si="48"/>
        <v>1</v>
      </c>
      <c r="N1577">
        <f t="shared" si="49"/>
        <v>0</v>
      </c>
    </row>
    <row r="1578" spans="1:14" x14ac:dyDescent="0.2">
      <c r="A1578">
        <v>13</v>
      </c>
      <c r="B1578">
        <v>13</v>
      </c>
      <c r="C1578">
        <v>35</v>
      </c>
      <c r="D1578">
        <v>3</v>
      </c>
      <c r="F1578" t="s">
        <v>53</v>
      </c>
      <c r="G1578">
        <v>5</v>
      </c>
      <c r="H1578">
        <v>2</v>
      </c>
      <c r="I1578">
        <v>2.0489999999999999</v>
      </c>
      <c r="J1578">
        <v>1</v>
      </c>
      <c r="K1578">
        <v>0.5</v>
      </c>
      <c r="L1578">
        <v>0</v>
      </c>
      <c r="M1578">
        <f t="shared" si="48"/>
        <v>1</v>
      </c>
      <c r="N1578">
        <f t="shared" si="49"/>
        <v>0</v>
      </c>
    </row>
    <row r="1579" spans="1:14" x14ac:dyDescent="0.2">
      <c r="A1579">
        <v>13</v>
      </c>
      <c r="B1579">
        <v>13</v>
      </c>
      <c r="C1579">
        <v>36</v>
      </c>
      <c r="D1579">
        <v>3</v>
      </c>
      <c r="F1579" t="s">
        <v>51</v>
      </c>
      <c r="G1579">
        <v>6</v>
      </c>
      <c r="H1579">
        <v>1</v>
      </c>
      <c r="I1579">
        <v>0.34799999999999998</v>
      </c>
      <c r="J1579">
        <v>1</v>
      </c>
      <c r="K1579">
        <v>0</v>
      </c>
      <c r="L1579">
        <v>0</v>
      </c>
      <c r="M1579">
        <f t="shared" si="48"/>
        <v>1</v>
      </c>
      <c r="N1579">
        <f t="shared" si="49"/>
        <v>0</v>
      </c>
    </row>
    <row r="1580" spans="1:14" x14ac:dyDescent="0.2">
      <c r="A1580">
        <v>13</v>
      </c>
      <c r="B1580">
        <v>13</v>
      </c>
      <c r="C1580">
        <v>37</v>
      </c>
      <c r="D1580">
        <v>3</v>
      </c>
      <c r="F1580" t="s">
        <v>54</v>
      </c>
      <c r="G1580">
        <v>2</v>
      </c>
      <c r="H1580">
        <v>2</v>
      </c>
      <c r="I1580">
        <v>0.20100000000000001</v>
      </c>
      <c r="J1580">
        <v>1</v>
      </c>
      <c r="K1580">
        <v>-1</v>
      </c>
      <c r="L1580">
        <v>-1</v>
      </c>
      <c r="M1580">
        <f t="shared" si="48"/>
        <v>1</v>
      </c>
      <c r="N1580">
        <f t="shared" si="49"/>
        <v>0</v>
      </c>
    </row>
    <row r="1581" spans="1:14" x14ac:dyDescent="0.2">
      <c r="A1581">
        <v>13</v>
      </c>
      <c r="B1581">
        <v>13</v>
      </c>
      <c r="C1581">
        <v>38</v>
      </c>
      <c r="D1581">
        <v>3</v>
      </c>
      <c r="F1581" t="s">
        <v>52</v>
      </c>
      <c r="G1581">
        <v>4</v>
      </c>
      <c r="H1581">
        <v>1</v>
      </c>
      <c r="I1581">
        <v>1.016</v>
      </c>
      <c r="J1581">
        <v>1</v>
      </c>
      <c r="K1581">
        <v>1</v>
      </c>
      <c r="L1581">
        <v>0</v>
      </c>
      <c r="M1581">
        <f t="shared" si="48"/>
        <v>1</v>
      </c>
      <c r="N1581">
        <f t="shared" si="49"/>
        <v>0</v>
      </c>
    </row>
    <row r="1582" spans="1:14" x14ac:dyDescent="0.2">
      <c r="A1582">
        <v>13</v>
      </c>
      <c r="B1582">
        <v>13</v>
      </c>
      <c r="C1582">
        <v>39</v>
      </c>
      <c r="D1582">
        <v>3</v>
      </c>
      <c r="F1582" t="s">
        <v>53</v>
      </c>
      <c r="G1582">
        <v>5</v>
      </c>
      <c r="H1582">
        <v>1</v>
      </c>
      <c r="I1582">
        <v>0.56699999999999995</v>
      </c>
      <c r="J1582">
        <v>1</v>
      </c>
      <c r="K1582">
        <v>0.5</v>
      </c>
      <c r="L1582">
        <v>0.5</v>
      </c>
      <c r="M1582">
        <f t="shared" si="48"/>
        <v>1</v>
      </c>
      <c r="N1582">
        <f t="shared" si="49"/>
        <v>0</v>
      </c>
    </row>
    <row r="1583" spans="1:14" x14ac:dyDescent="0.2">
      <c r="A1583">
        <v>13</v>
      </c>
      <c r="B1583">
        <v>13</v>
      </c>
      <c r="C1583">
        <v>40</v>
      </c>
      <c r="D1583">
        <v>3</v>
      </c>
      <c r="F1583" t="s">
        <v>54</v>
      </c>
      <c r="G1583">
        <v>2</v>
      </c>
      <c r="H1583">
        <v>1</v>
      </c>
      <c r="I1583">
        <v>1.282</v>
      </c>
      <c r="J1583">
        <v>0</v>
      </c>
      <c r="K1583">
        <v>0</v>
      </c>
      <c r="L1583">
        <v>0.5</v>
      </c>
      <c r="M1583">
        <f t="shared" si="48"/>
        <v>0</v>
      </c>
      <c r="N1583">
        <f t="shared" si="49"/>
        <v>1</v>
      </c>
    </row>
    <row r="1584" spans="1:14" x14ac:dyDescent="0.2">
      <c r="A1584">
        <v>13</v>
      </c>
      <c r="B1584">
        <v>13</v>
      </c>
      <c r="C1584">
        <v>41</v>
      </c>
      <c r="D1584">
        <v>3</v>
      </c>
      <c r="F1584" t="s">
        <v>55</v>
      </c>
      <c r="G1584">
        <v>1</v>
      </c>
      <c r="H1584">
        <v>1</v>
      </c>
      <c r="I1584">
        <v>0.433</v>
      </c>
      <c r="J1584">
        <v>0</v>
      </c>
      <c r="K1584">
        <v>0</v>
      </c>
      <c r="L1584">
        <v>0.5</v>
      </c>
      <c r="M1584">
        <f t="shared" si="48"/>
        <v>0</v>
      </c>
      <c r="N1584">
        <f t="shared" si="49"/>
        <v>1</v>
      </c>
    </row>
    <row r="1585" spans="1:14" x14ac:dyDescent="0.2">
      <c r="A1585">
        <v>13</v>
      </c>
      <c r="B1585">
        <v>13</v>
      </c>
      <c r="C1585">
        <v>42</v>
      </c>
      <c r="D1585">
        <v>3</v>
      </c>
      <c r="F1585" t="s">
        <v>51</v>
      </c>
      <c r="G1585">
        <v>6</v>
      </c>
      <c r="H1585">
        <v>2</v>
      </c>
      <c r="I1585">
        <v>0.317</v>
      </c>
      <c r="J1585">
        <v>0</v>
      </c>
      <c r="K1585">
        <v>0</v>
      </c>
      <c r="L1585">
        <v>0.5</v>
      </c>
      <c r="M1585">
        <f t="shared" si="48"/>
        <v>0</v>
      </c>
      <c r="N1585">
        <f t="shared" si="49"/>
        <v>1</v>
      </c>
    </row>
    <row r="1586" spans="1:14" x14ac:dyDescent="0.2">
      <c r="A1586">
        <v>13</v>
      </c>
      <c r="B1586">
        <v>13</v>
      </c>
      <c r="C1586">
        <v>43</v>
      </c>
      <c r="D1586">
        <v>3</v>
      </c>
      <c r="F1586" t="s">
        <v>53</v>
      </c>
      <c r="G1586">
        <v>5</v>
      </c>
      <c r="H1586">
        <v>2</v>
      </c>
      <c r="I1586">
        <v>0.4</v>
      </c>
      <c r="J1586">
        <v>0</v>
      </c>
      <c r="K1586">
        <v>0</v>
      </c>
      <c r="L1586">
        <v>0.5</v>
      </c>
      <c r="M1586">
        <f t="shared" si="48"/>
        <v>0</v>
      </c>
      <c r="N1586">
        <f t="shared" si="49"/>
        <v>1</v>
      </c>
    </row>
    <row r="1587" spans="1:14" x14ac:dyDescent="0.2">
      <c r="A1587">
        <v>13</v>
      </c>
      <c r="B1587">
        <v>13</v>
      </c>
      <c r="C1587">
        <v>44</v>
      </c>
      <c r="D1587">
        <v>3</v>
      </c>
      <c r="F1587" t="s">
        <v>51</v>
      </c>
      <c r="G1587">
        <v>6</v>
      </c>
      <c r="H1587">
        <v>3</v>
      </c>
      <c r="I1587">
        <v>0.46700000000000003</v>
      </c>
      <c r="J1587">
        <v>0</v>
      </c>
      <c r="K1587">
        <v>0</v>
      </c>
      <c r="L1587">
        <v>0.5</v>
      </c>
      <c r="M1587">
        <f t="shared" si="48"/>
        <v>0</v>
      </c>
      <c r="N1587">
        <f t="shared" si="49"/>
        <v>1</v>
      </c>
    </row>
    <row r="1588" spans="1:14" x14ac:dyDescent="0.2">
      <c r="A1588">
        <v>13</v>
      </c>
      <c r="B1588">
        <v>13</v>
      </c>
      <c r="C1588">
        <v>45</v>
      </c>
      <c r="D1588">
        <v>3</v>
      </c>
      <c r="F1588" t="s">
        <v>51</v>
      </c>
      <c r="G1588">
        <v>6</v>
      </c>
      <c r="H1588">
        <v>3</v>
      </c>
      <c r="I1588">
        <v>0.38200000000000001</v>
      </c>
      <c r="J1588">
        <v>1</v>
      </c>
      <c r="K1588">
        <v>0</v>
      </c>
      <c r="L1588">
        <v>0.5</v>
      </c>
      <c r="M1588">
        <f t="shared" si="48"/>
        <v>1</v>
      </c>
      <c r="N1588">
        <f t="shared" si="49"/>
        <v>0</v>
      </c>
    </row>
    <row r="1589" spans="1:14" x14ac:dyDescent="0.2">
      <c r="A1589">
        <v>13</v>
      </c>
      <c r="B1589">
        <v>13</v>
      </c>
      <c r="C1589">
        <v>46</v>
      </c>
      <c r="D1589">
        <v>3</v>
      </c>
      <c r="F1589" t="s">
        <v>51</v>
      </c>
      <c r="G1589">
        <v>3</v>
      </c>
      <c r="H1589">
        <v>2</v>
      </c>
      <c r="I1589">
        <v>0.5</v>
      </c>
      <c r="J1589">
        <v>1</v>
      </c>
      <c r="K1589">
        <v>0</v>
      </c>
      <c r="L1589">
        <v>0.5</v>
      </c>
      <c r="M1589">
        <f t="shared" si="48"/>
        <v>1</v>
      </c>
      <c r="N1589">
        <f t="shared" si="49"/>
        <v>0</v>
      </c>
    </row>
    <row r="1590" spans="1:14" x14ac:dyDescent="0.2">
      <c r="A1590">
        <v>13</v>
      </c>
      <c r="B1590">
        <v>13</v>
      </c>
      <c r="C1590">
        <v>47</v>
      </c>
      <c r="D1590">
        <v>3</v>
      </c>
      <c r="F1590" t="s">
        <v>52</v>
      </c>
      <c r="G1590">
        <v>4</v>
      </c>
      <c r="H1590">
        <v>3</v>
      </c>
      <c r="I1590">
        <v>0.68300000000000005</v>
      </c>
      <c r="J1590">
        <v>1</v>
      </c>
      <c r="K1590">
        <v>1</v>
      </c>
      <c r="L1590">
        <v>1.5</v>
      </c>
      <c r="M1590">
        <f t="shared" si="48"/>
        <v>1</v>
      </c>
      <c r="N1590">
        <f t="shared" si="49"/>
        <v>0</v>
      </c>
    </row>
    <row r="1591" spans="1:14" x14ac:dyDescent="0.2">
      <c r="A1591">
        <v>13</v>
      </c>
      <c r="B1591">
        <v>13</v>
      </c>
      <c r="C1591">
        <v>48</v>
      </c>
      <c r="D1591">
        <v>3</v>
      </c>
      <c r="F1591" t="s">
        <v>51</v>
      </c>
      <c r="G1591">
        <v>6</v>
      </c>
      <c r="H1591">
        <v>3</v>
      </c>
      <c r="I1591">
        <v>0.36599999999999999</v>
      </c>
      <c r="J1591">
        <v>0</v>
      </c>
      <c r="K1591">
        <v>0</v>
      </c>
      <c r="L1591">
        <v>1.5</v>
      </c>
      <c r="M1591">
        <f t="shared" si="48"/>
        <v>0</v>
      </c>
      <c r="N1591">
        <f t="shared" si="49"/>
        <v>1</v>
      </c>
    </row>
    <row r="1592" spans="1:14" x14ac:dyDescent="0.2">
      <c r="A1592">
        <v>13</v>
      </c>
      <c r="B1592">
        <v>13</v>
      </c>
      <c r="C1592">
        <v>49</v>
      </c>
      <c r="D1592">
        <v>3</v>
      </c>
      <c r="F1592" t="s">
        <v>55</v>
      </c>
      <c r="G1592">
        <v>1</v>
      </c>
      <c r="H1592">
        <v>3</v>
      </c>
      <c r="I1592">
        <v>0.13400000000000001</v>
      </c>
      <c r="J1592">
        <v>0</v>
      </c>
      <c r="K1592">
        <v>0</v>
      </c>
      <c r="L1592">
        <v>1.5</v>
      </c>
      <c r="M1592">
        <f t="shared" si="48"/>
        <v>0</v>
      </c>
      <c r="N1592">
        <f t="shared" si="49"/>
        <v>1</v>
      </c>
    </row>
    <row r="1593" spans="1:14" x14ac:dyDescent="0.2">
      <c r="A1593">
        <v>13</v>
      </c>
      <c r="B1593">
        <v>13</v>
      </c>
      <c r="C1593">
        <v>50</v>
      </c>
      <c r="D1593">
        <v>3</v>
      </c>
      <c r="F1593" t="s">
        <v>55</v>
      </c>
      <c r="G1593">
        <v>1</v>
      </c>
      <c r="H1593">
        <v>2</v>
      </c>
      <c r="I1593">
        <v>0.45</v>
      </c>
      <c r="J1593">
        <v>0</v>
      </c>
      <c r="K1593">
        <v>0</v>
      </c>
      <c r="L1593">
        <v>1.5</v>
      </c>
      <c r="M1593">
        <f t="shared" si="48"/>
        <v>0</v>
      </c>
      <c r="N1593">
        <f t="shared" si="49"/>
        <v>1</v>
      </c>
    </row>
    <row r="1594" spans="1:14" x14ac:dyDescent="0.2">
      <c r="A1594">
        <v>13</v>
      </c>
      <c r="B1594">
        <v>13</v>
      </c>
      <c r="C1594">
        <v>51</v>
      </c>
      <c r="D1594">
        <v>3</v>
      </c>
      <c r="F1594" t="s">
        <v>52</v>
      </c>
      <c r="G1594">
        <v>4</v>
      </c>
      <c r="H1594">
        <v>3</v>
      </c>
      <c r="I1594">
        <v>0.433</v>
      </c>
      <c r="J1594">
        <v>0</v>
      </c>
      <c r="K1594">
        <v>0</v>
      </c>
      <c r="L1594">
        <v>1.5</v>
      </c>
      <c r="M1594">
        <f t="shared" si="48"/>
        <v>0</v>
      </c>
      <c r="N1594">
        <f t="shared" si="49"/>
        <v>1</v>
      </c>
    </row>
    <row r="1595" spans="1:14" x14ac:dyDescent="0.2">
      <c r="A1595">
        <v>13</v>
      </c>
      <c r="B1595">
        <v>13</v>
      </c>
      <c r="C1595">
        <v>52</v>
      </c>
      <c r="D1595">
        <v>3</v>
      </c>
      <c r="F1595" t="s">
        <v>51</v>
      </c>
      <c r="G1595">
        <v>3</v>
      </c>
      <c r="H1595">
        <v>1</v>
      </c>
      <c r="I1595">
        <v>0.215</v>
      </c>
      <c r="J1595">
        <v>0</v>
      </c>
      <c r="K1595">
        <v>0</v>
      </c>
      <c r="L1595">
        <v>1.5</v>
      </c>
      <c r="M1595">
        <f t="shared" si="48"/>
        <v>0</v>
      </c>
      <c r="N1595">
        <f t="shared" si="49"/>
        <v>1</v>
      </c>
    </row>
    <row r="1596" spans="1:14" x14ac:dyDescent="0.2">
      <c r="A1596">
        <v>13</v>
      </c>
      <c r="B1596">
        <v>13</v>
      </c>
      <c r="C1596">
        <v>53</v>
      </c>
      <c r="D1596">
        <v>3</v>
      </c>
      <c r="F1596" t="s">
        <v>51</v>
      </c>
      <c r="G1596">
        <v>3</v>
      </c>
      <c r="H1596">
        <v>1</v>
      </c>
      <c r="I1596">
        <v>0.316</v>
      </c>
      <c r="J1596">
        <v>1</v>
      </c>
      <c r="K1596">
        <v>0</v>
      </c>
      <c r="L1596">
        <v>1.5</v>
      </c>
      <c r="M1596">
        <f t="shared" si="48"/>
        <v>1</v>
      </c>
      <c r="N1596">
        <f t="shared" si="49"/>
        <v>0</v>
      </c>
    </row>
    <row r="1597" spans="1:14" x14ac:dyDescent="0.2">
      <c r="A1597">
        <v>13</v>
      </c>
      <c r="B1597">
        <v>13</v>
      </c>
      <c r="C1597">
        <v>54</v>
      </c>
      <c r="D1597">
        <v>3</v>
      </c>
      <c r="F1597" t="s">
        <v>51</v>
      </c>
      <c r="G1597">
        <v>3</v>
      </c>
      <c r="H1597">
        <v>1</v>
      </c>
      <c r="I1597">
        <v>0.14899999999999999</v>
      </c>
      <c r="J1597">
        <v>0</v>
      </c>
      <c r="K1597">
        <v>0</v>
      </c>
      <c r="L1597">
        <v>1.5</v>
      </c>
      <c r="M1597">
        <f t="shared" si="48"/>
        <v>0</v>
      </c>
      <c r="N1597">
        <f t="shared" si="49"/>
        <v>1</v>
      </c>
    </row>
    <row r="1598" spans="1:14" x14ac:dyDescent="0.2">
      <c r="A1598">
        <v>13</v>
      </c>
      <c r="B1598">
        <v>13</v>
      </c>
      <c r="C1598">
        <v>55</v>
      </c>
      <c r="D1598">
        <v>3</v>
      </c>
      <c r="F1598" t="s">
        <v>53</v>
      </c>
      <c r="G1598">
        <v>5</v>
      </c>
      <c r="H1598">
        <v>1</v>
      </c>
      <c r="I1598">
        <v>0.58299999999999996</v>
      </c>
      <c r="J1598">
        <v>0</v>
      </c>
      <c r="K1598">
        <v>0</v>
      </c>
      <c r="L1598">
        <v>1.5</v>
      </c>
      <c r="M1598">
        <f t="shared" si="48"/>
        <v>0</v>
      </c>
      <c r="N1598">
        <f t="shared" si="49"/>
        <v>1</v>
      </c>
    </row>
    <row r="1599" spans="1:14" x14ac:dyDescent="0.2">
      <c r="A1599">
        <v>13</v>
      </c>
      <c r="B1599">
        <v>13</v>
      </c>
      <c r="C1599">
        <v>56</v>
      </c>
      <c r="D1599">
        <v>3</v>
      </c>
      <c r="F1599" t="s">
        <v>55</v>
      </c>
      <c r="G1599">
        <v>1</v>
      </c>
      <c r="H1599">
        <v>2</v>
      </c>
      <c r="I1599">
        <v>0.48299999999999998</v>
      </c>
      <c r="J1599">
        <v>1</v>
      </c>
      <c r="K1599">
        <v>-0.5</v>
      </c>
      <c r="L1599">
        <v>1</v>
      </c>
      <c r="M1599">
        <f t="shared" si="48"/>
        <v>1</v>
      </c>
      <c r="N1599">
        <f t="shared" si="49"/>
        <v>0</v>
      </c>
    </row>
    <row r="1600" spans="1:14" x14ac:dyDescent="0.2">
      <c r="A1600">
        <v>13</v>
      </c>
      <c r="B1600">
        <v>13</v>
      </c>
      <c r="C1600">
        <v>57</v>
      </c>
      <c r="D1600">
        <v>3</v>
      </c>
      <c r="F1600" t="s">
        <v>51</v>
      </c>
      <c r="G1600">
        <v>6</v>
      </c>
      <c r="H1600">
        <v>2</v>
      </c>
      <c r="I1600">
        <v>1.7000000000000001E-2</v>
      </c>
      <c r="J1600">
        <v>1</v>
      </c>
      <c r="K1600">
        <v>0</v>
      </c>
      <c r="L1600">
        <v>1</v>
      </c>
      <c r="M1600">
        <f t="shared" si="48"/>
        <v>1</v>
      </c>
      <c r="N1600">
        <f t="shared" si="49"/>
        <v>0</v>
      </c>
    </row>
    <row r="1601" spans="1:14" x14ac:dyDescent="0.2">
      <c r="A1601">
        <v>13</v>
      </c>
      <c r="B1601">
        <v>13</v>
      </c>
      <c r="C1601">
        <v>58</v>
      </c>
      <c r="D1601">
        <v>3</v>
      </c>
      <c r="F1601" t="s">
        <v>52</v>
      </c>
      <c r="G1601">
        <v>4</v>
      </c>
      <c r="H1601">
        <v>1</v>
      </c>
      <c r="I1601">
        <v>0.71699999999999997</v>
      </c>
      <c r="J1601">
        <v>1</v>
      </c>
      <c r="K1601">
        <v>1</v>
      </c>
      <c r="L1601">
        <v>2</v>
      </c>
      <c r="M1601">
        <f t="shared" si="48"/>
        <v>1</v>
      </c>
      <c r="N1601">
        <f t="shared" si="49"/>
        <v>0</v>
      </c>
    </row>
    <row r="1602" spans="1:14" x14ac:dyDescent="0.2">
      <c r="A1602">
        <v>13</v>
      </c>
      <c r="B1602">
        <v>13</v>
      </c>
      <c r="C1602">
        <v>59</v>
      </c>
      <c r="D1602">
        <v>3</v>
      </c>
      <c r="F1602" t="s">
        <v>51</v>
      </c>
      <c r="G1602">
        <v>6</v>
      </c>
      <c r="H1602">
        <v>1</v>
      </c>
      <c r="I1602">
        <v>3.3000000000000002E-2</v>
      </c>
      <c r="J1602">
        <v>1</v>
      </c>
      <c r="K1602">
        <v>0</v>
      </c>
      <c r="L1602">
        <v>2</v>
      </c>
      <c r="M1602">
        <f t="shared" ref="M1602:M1665" si="50">IF(J1602=1,1,0)</f>
        <v>1</v>
      </c>
      <c r="N1602">
        <f t="shared" ref="N1602:N1665" si="51">IF(J1602=1,0,1)</f>
        <v>0</v>
      </c>
    </row>
    <row r="1603" spans="1:14" x14ac:dyDescent="0.2">
      <c r="A1603">
        <v>13</v>
      </c>
      <c r="B1603">
        <v>13</v>
      </c>
      <c r="C1603">
        <v>60</v>
      </c>
      <c r="D1603">
        <v>3</v>
      </c>
      <c r="F1603" t="s">
        <v>53</v>
      </c>
      <c r="G1603">
        <v>5</v>
      </c>
      <c r="H1603">
        <v>2</v>
      </c>
      <c r="I1603">
        <v>0.434</v>
      </c>
      <c r="J1603">
        <v>1</v>
      </c>
      <c r="K1603">
        <v>0.5</v>
      </c>
      <c r="L1603">
        <v>2.5</v>
      </c>
      <c r="M1603">
        <f t="shared" si="50"/>
        <v>1</v>
      </c>
      <c r="N1603">
        <f t="shared" si="51"/>
        <v>0</v>
      </c>
    </row>
    <row r="1604" spans="1:14" x14ac:dyDescent="0.2">
      <c r="A1604">
        <v>13</v>
      </c>
      <c r="B1604">
        <v>13</v>
      </c>
      <c r="C1604">
        <v>61</v>
      </c>
      <c r="D1604">
        <v>3</v>
      </c>
      <c r="F1604" t="s">
        <v>55</v>
      </c>
      <c r="G1604">
        <v>1</v>
      </c>
      <c r="H1604">
        <v>2</v>
      </c>
      <c r="I1604">
        <v>0.51600000000000001</v>
      </c>
      <c r="J1604">
        <v>1</v>
      </c>
      <c r="K1604">
        <v>-0.5</v>
      </c>
      <c r="L1604">
        <v>2</v>
      </c>
      <c r="M1604">
        <f t="shared" si="50"/>
        <v>1</v>
      </c>
      <c r="N1604">
        <f t="shared" si="51"/>
        <v>0</v>
      </c>
    </row>
    <row r="1605" spans="1:14" x14ac:dyDescent="0.2">
      <c r="A1605">
        <v>13</v>
      </c>
      <c r="B1605">
        <v>13</v>
      </c>
      <c r="C1605">
        <v>62</v>
      </c>
      <c r="D1605">
        <v>3</v>
      </c>
      <c r="F1605" t="s">
        <v>55</v>
      </c>
      <c r="G1605">
        <v>1</v>
      </c>
      <c r="H1605">
        <v>2</v>
      </c>
      <c r="I1605">
        <v>0.13300000000000001</v>
      </c>
      <c r="J1605">
        <v>1</v>
      </c>
      <c r="K1605">
        <v>-0.5</v>
      </c>
      <c r="L1605">
        <v>1.5</v>
      </c>
      <c r="M1605">
        <f t="shared" si="50"/>
        <v>1</v>
      </c>
      <c r="N1605">
        <f t="shared" si="51"/>
        <v>0</v>
      </c>
    </row>
    <row r="1606" spans="1:14" x14ac:dyDescent="0.2">
      <c r="A1606">
        <v>13</v>
      </c>
      <c r="B1606">
        <v>13</v>
      </c>
      <c r="C1606">
        <v>63</v>
      </c>
      <c r="D1606">
        <v>3</v>
      </c>
      <c r="F1606" t="s">
        <v>51</v>
      </c>
      <c r="G1606">
        <v>6</v>
      </c>
      <c r="H1606">
        <v>2</v>
      </c>
      <c r="I1606">
        <v>0.58299999999999996</v>
      </c>
      <c r="J1606">
        <v>1</v>
      </c>
      <c r="K1606">
        <v>0</v>
      </c>
      <c r="L1606">
        <v>1.5</v>
      </c>
      <c r="M1606">
        <f t="shared" si="50"/>
        <v>1</v>
      </c>
      <c r="N1606">
        <f t="shared" si="51"/>
        <v>0</v>
      </c>
    </row>
    <row r="1607" spans="1:14" x14ac:dyDescent="0.2">
      <c r="A1607">
        <v>13</v>
      </c>
      <c r="B1607">
        <v>13</v>
      </c>
      <c r="C1607">
        <v>64</v>
      </c>
      <c r="D1607">
        <v>3</v>
      </c>
      <c r="F1607" t="s">
        <v>53</v>
      </c>
      <c r="G1607">
        <v>5</v>
      </c>
      <c r="H1607">
        <v>3</v>
      </c>
      <c r="I1607">
        <v>0.88400000000000001</v>
      </c>
      <c r="J1607">
        <v>1</v>
      </c>
      <c r="K1607">
        <v>0.5</v>
      </c>
      <c r="L1607">
        <v>2</v>
      </c>
      <c r="M1607">
        <f t="shared" si="50"/>
        <v>1</v>
      </c>
      <c r="N1607">
        <f t="shared" si="51"/>
        <v>0</v>
      </c>
    </row>
    <row r="1608" spans="1:14" x14ac:dyDescent="0.2">
      <c r="A1608">
        <v>13</v>
      </c>
      <c r="B1608">
        <v>13</v>
      </c>
      <c r="C1608">
        <v>65</v>
      </c>
      <c r="D1608">
        <v>3</v>
      </c>
      <c r="F1608" t="s">
        <v>52</v>
      </c>
      <c r="G1608">
        <v>4</v>
      </c>
      <c r="H1608">
        <v>2</v>
      </c>
      <c r="I1608">
        <v>1.0489999999999999</v>
      </c>
      <c r="J1608">
        <v>0</v>
      </c>
      <c r="K1608">
        <v>0</v>
      </c>
      <c r="L1608">
        <v>2</v>
      </c>
      <c r="M1608">
        <f t="shared" si="50"/>
        <v>0</v>
      </c>
      <c r="N1608">
        <f t="shared" si="51"/>
        <v>1</v>
      </c>
    </row>
    <row r="1609" spans="1:14" x14ac:dyDescent="0.2">
      <c r="A1609">
        <v>13</v>
      </c>
      <c r="B1609">
        <v>13</v>
      </c>
      <c r="C1609">
        <v>66</v>
      </c>
      <c r="D1609">
        <v>3</v>
      </c>
      <c r="F1609" t="s">
        <v>53</v>
      </c>
      <c r="G1609">
        <v>5</v>
      </c>
      <c r="H1609">
        <v>3</v>
      </c>
      <c r="I1609">
        <v>1.486</v>
      </c>
      <c r="J1609">
        <v>0</v>
      </c>
      <c r="K1609">
        <v>0</v>
      </c>
      <c r="L1609">
        <v>2</v>
      </c>
      <c r="M1609">
        <f t="shared" si="50"/>
        <v>0</v>
      </c>
      <c r="N1609">
        <f t="shared" si="51"/>
        <v>1</v>
      </c>
    </row>
    <row r="1610" spans="1:14" x14ac:dyDescent="0.2">
      <c r="A1610">
        <v>13</v>
      </c>
      <c r="B1610">
        <v>13</v>
      </c>
      <c r="C1610">
        <v>67</v>
      </c>
      <c r="D1610">
        <v>3</v>
      </c>
      <c r="F1610" t="s">
        <v>51</v>
      </c>
      <c r="G1610">
        <v>6</v>
      </c>
      <c r="H1610">
        <v>1</v>
      </c>
      <c r="I1610">
        <v>0.36499999999999999</v>
      </c>
      <c r="J1610">
        <v>0</v>
      </c>
      <c r="K1610">
        <v>0</v>
      </c>
      <c r="L1610">
        <v>2</v>
      </c>
      <c r="M1610">
        <f t="shared" si="50"/>
        <v>0</v>
      </c>
      <c r="N1610">
        <f t="shared" si="51"/>
        <v>1</v>
      </c>
    </row>
    <row r="1611" spans="1:14" x14ac:dyDescent="0.2">
      <c r="A1611">
        <v>13</v>
      </c>
      <c r="B1611">
        <v>13</v>
      </c>
      <c r="C1611">
        <v>68</v>
      </c>
      <c r="D1611">
        <v>3</v>
      </c>
      <c r="F1611" t="s">
        <v>55</v>
      </c>
      <c r="G1611">
        <v>1</v>
      </c>
      <c r="H1611">
        <v>3</v>
      </c>
      <c r="I1611">
        <v>1.016</v>
      </c>
      <c r="J1611">
        <v>0</v>
      </c>
      <c r="K1611">
        <v>0</v>
      </c>
      <c r="L1611">
        <v>2</v>
      </c>
      <c r="M1611">
        <f t="shared" si="50"/>
        <v>0</v>
      </c>
      <c r="N1611">
        <f t="shared" si="51"/>
        <v>1</v>
      </c>
    </row>
    <row r="1612" spans="1:14" x14ac:dyDescent="0.2">
      <c r="A1612">
        <v>13</v>
      </c>
      <c r="B1612">
        <v>13</v>
      </c>
      <c r="C1612">
        <v>69</v>
      </c>
      <c r="D1612">
        <v>3</v>
      </c>
      <c r="F1612" t="s">
        <v>53</v>
      </c>
      <c r="G1612">
        <v>5</v>
      </c>
      <c r="H1612">
        <v>2</v>
      </c>
      <c r="I1612">
        <v>0.69899999999999995</v>
      </c>
      <c r="J1612">
        <v>0</v>
      </c>
      <c r="K1612">
        <v>0</v>
      </c>
      <c r="L1612">
        <v>2</v>
      </c>
      <c r="M1612">
        <f t="shared" si="50"/>
        <v>0</v>
      </c>
      <c r="N1612">
        <f t="shared" si="51"/>
        <v>1</v>
      </c>
    </row>
    <row r="1613" spans="1:14" x14ac:dyDescent="0.2">
      <c r="A1613">
        <v>13</v>
      </c>
      <c r="B1613">
        <v>13</v>
      </c>
      <c r="C1613">
        <v>70</v>
      </c>
      <c r="D1613">
        <v>3</v>
      </c>
      <c r="F1613" t="s">
        <v>52</v>
      </c>
      <c r="G1613">
        <v>4</v>
      </c>
      <c r="H1613">
        <v>1</v>
      </c>
      <c r="I1613">
        <v>0.96699999999999997</v>
      </c>
      <c r="J1613">
        <v>1</v>
      </c>
      <c r="K1613">
        <v>1</v>
      </c>
      <c r="L1613">
        <v>3</v>
      </c>
      <c r="M1613">
        <f t="shared" si="50"/>
        <v>1</v>
      </c>
      <c r="N1613">
        <f t="shared" si="51"/>
        <v>0</v>
      </c>
    </row>
    <row r="1614" spans="1:14" x14ac:dyDescent="0.2">
      <c r="A1614">
        <v>13</v>
      </c>
      <c r="B1614">
        <v>13</v>
      </c>
      <c r="C1614">
        <v>71</v>
      </c>
      <c r="D1614">
        <v>3</v>
      </c>
      <c r="F1614" t="s">
        <v>51</v>
      </c>
      <c r="G1614">
        <v>6</v>
      </c>
      <c r="H1614">
        <v>1</v>
      </c>
      <c r="I1614">
        <v>0.6</v>
      </c>
      <c r="J1614">
        <v>1</v>
      </c>
      <c r="K1614">
        <v>0</v>
      </c>
      <c r="L1614">
        <v>3</v>
      </c>
      <c r="M1614">
        <f t="shared" si="50"/>
        <v>1</v>
      </c>
      <c r="N1614">
        <f t="shared" si="51"/>
        <v>0</v>
      </c>
    </row>
    <row r="1615" spans="1:14" x14ac:dyDescent="0.2">
      <c r="A1615">
        <v>13</v>
      </c>
      <c r="B1615">
        <v>13</v>
      </c>
      <c r="C1615">
        <v>72</v>
      </c>
      <c r="D1615">
        <v>3</v>
      </c>
      <c r="F1615" t="s">
        <v>54</v>
      </c>
      <c r="G1615">
        <v>2</v>
      </c>
      <c r="H1615">
        <v>3</v>
      </c>
      <c r="I1615">
        <v>1.698</v>
      </c>
      <c r="J1615">
        <v>1</v>
      </c>
      <c r="K1615">
        <v>-1</v>
      </c>
      <c r="L1615">
        <v>2</v>
      </c>
      <c r="M1615">
        <f t="shared" si="50"/>
        <v>1</v>
      </c>
      <c r="N1615">
        <f t="shared" si="51"/>
        <v>0</v>
      </c>
    </row>
    <row r="1616" spans="1:14" x14ac:dyDescent="0.2">
      <c r="A1616">
        <v>13</v>
      </c>
      <c r="B1616">
        <v>13</v>
      </c>
      <c r="C1616">
        <v>73</v>
      </c>
      <c r="D1616">
        <v>3</v>
      </c>
      <c r="F1616" t="s">
        <v>51</v>
      </c>
      <c r="G1616">
        <v>6</v>
      </c>
      <c r="H1616">
        <v>2</v>
      </c>
      <c r="I1616">
        <v>0.16600000000000001</v>
      </c>
      <c r="J1616">
        <v>1</v>
      </c>
      <c r="K1616">
        <v>0</v>
      </c>
      <c r="L1616">
        <v>2</v>
      </c>
      <c r="M1616">
        <f t="shared" si="50"/>
        <v>1</v>
      </c>
      <c r="N1616">
        <f t="shared" si="51"/>
        <v>0</v>
      </c>
    </row>
    <row r="1617" spans="1:14" x14ac:dyDescent="0.2">
      <c r="A1617">
        <v>13</v>
      </c>
      <c r="B1617">
        <v>13</v>
      </c>
      <c r="C1617">
        <v>74</v>
      </c>
      <c r="D1617">
        <v>3</v>
      </c>
      <c r="F1617" t="s">
        <v>51</v>
      </c>
      <c r="G1617">
        <v>6</v>
      </c>
      <c r="H1617">
        <v>2</v>
      </c>
      <c r="I1617">
        <v>1.0329999999999999</v>
      </c>
      <c r="J1617">
        <v>1</v>
      </c>
      <c r="K1617">
        <v>0</v>
      </c>
      <c r="L1617">
        <v>2</v>
      </c>
      <c r="M1617">
        <f t="shared" si="50"/>
        <v>1</v>
      </c>
      <c r="N1617">
        <f t="shared" si="51"/>
        <v>0</v>
      </c>
    </row>
    <row r="1618" spans="1:14" x14ac:dyDescent="0.2">
      <c r="A1618">
        <v>13</v>
      </c>
      <c r="B1618">
        <v>13</v>
      </c>
      <c r="C1618">
        <v>75</v>
      </c>
      <c r="D1618">
        <v>3</v>
      </c>
      <c r="F1618" t="s">
        <v>53</v>
      </c>
      <c r="G1618">
        <v>5</v>
      </c>
      <c r="H1618">
        <v>1</v>
      </c>
      <c r="I1618">
        <v>0.13300000000000001</v>
      </c>
      <c r="J1618">
        <v>1</v>
      </c>
      <c r="K1618">
        <v>0.5</v>
      </c>
      <c r="L1618">
        <v>2.5</v>
      </c>
      <c r="M1618">
        <f t="shared" si="50"/>
        <v>1</v>
      </c>
      <c r="N1618">
        <f t="shared" si="51"/>
        <v>0</v>
      </c>
    </row>
    <row r="1619" spans="1:14" x14ac:dyDescent="0.2">
      <c r="A1619">
        <v>13</v>
      </c>
      <c r="B1619">
        <v>13</v>
      </c>
      <c r="C1619">
        <v>76</v>
      </c>
      <c r="D1619">
        <v>3</v>
      </c>
      <c r="F1619" t="s">
        <v>54</v>
      </c>
      <c r="G1619">
        <v>2</v>
      </c>
      <c r="H1619">
        <v>1</v>
      </c>
      <c r="I1619">
        <v>0.20100000000000001</v>
      </c>
      <c r="J1619">
        <v>1</v>
      </c>
      <c r="K1619">
        <v>-1</v>
      </c>
      <c r="L1619">
        <v>1.5</v>
      </c>
      <c r="M1619">
        <f t="shared" si="50"/>
        <v>1</v>
      </c>
      <c r="N1619">
        <f t="shared" si="51"/>
        <v>0</v>
      </c>
    </row>
    <row r="1620" spans="1:14" x14ac:dyDescent="0.2">
      <c r="A1620">
        <v>13</v>
      </c>
      <c r="B1620">
        <v>13</v>
      </c>
      <c r="C1620">
        <v>77</v>
      </c>
      <c r="D1620">
        <v>3</v>
      </c>
      <c r="F1620" t="s">
        <v>54</v>
      </c>
      <c r="G1620">
        <v>2</v>
      </c>
      <c r="H1620">
        <v>1</v>
      </c>
      <c r="I1620">
        <v>1.417</v>
      </c>
      <c r="J1620">
        <v>1</v>
      </c>
      <c r="K1620">
        <v>-1</v>
      </c>
      <c r="L1620">
        <v>0.5</v>
      </c>
      <c r="M1620">
        <f t="shared" si="50"/>
        <v>1</v>
      </c>
      <c r="N1620">
        <f t="shared" si="51"/>
        <v>0</v>
      </c>
    </row>
    <row r="1621" spans="1:14" x14ac:dyDescent="0.2">
      <c r="A1621">
        <v>13</v>
      </c>
      <c r="B1621">
        <v>13</v>
      </c>
      <c r="C1621">
        <v>78</v>
      </c>
      <c r="D1621">
        <v>3</v>
      </c>
      <c r="F1621" t="s">
        <v>53</v>
      </c>
      <c r="G1621">
        <v>5</v>
      </c>
      <c r="H1621">
        <v>2</v>
      </c>
      <c r="I1621">
        <v>3.2000000000000001E-2</v>
      </c>
      <c r="J1621">
        <v>1</v>
      </c>
      <c r="K1621">
        <v>0.5</v>
      </c>
      <c r="L1621">
        <v>1</v>
      </c>
      <c r="M1621">
        <f t="shared" si="50"/>
        <v>1</v>
      </c>
      <c r="N1621">
        <f t="shared" si="51"/>
        <v>0</v>
      </c>
    </row>
    <row r="1622" spans="1:14" x14ac:dyDescent="0.2">
      <c r="A1622">
        <v>13</v>
      </c>
      <c r="B1622">
        <v>13</v>
      </c>
      <c r="C1622">
        <v>79</v>
      </c>
      <c r="D1622">
        <v>3</v>
      </c>
      <c r="F1622" t="s">
        <v>52</v>
      </c>
      <c r="G1622">
        <v>4</v>
      </c>
      <c r="H1622">
        <v>3</v>
      </c>
      <c r="I1622">
        <v>1.1120000000000001</v>
      </c>
      <c r="J1622">
        <v>1</v>
      </c>
      <c r="K1622">
        <v>1</v>
      </c>
      <c r="L1622">
        <v>2</v>
      </c>
      <c r="M1622">
        <f t="shared" si="50"/>
        <v>1</v>
      </c>
      <c r="N1622">
        <f t="shared" si="51"/>
        <v>0</v>
      </c>
    </row>
    <row r="1623" spans="1:14" x14ac:dyDescent="0.2">
      <c r="A1623">
        <v>13</v>
      </c>
      <c r="B1623">
        <v>13</v>
      </c>
      <c r="C1623">
        <v>80</v>
      </c>
      <c r="D1623">
        <v>3</v>
      </c>
      <c r="F1623" t="s">
        <v>55</v>
      </c>
      <c r="G1623">
        <v>1</v>
      </c>
      <c r="H1623">
        <v>2</v>
      </c>
      <c r="I1623">
        <v>0.15</v>
      </c>
      <c r="J1623">
        <v>1</v>
      </c>
      <c r="K1623">
        <v>-0.5</v>
      </c>
      <c r="L1623">
        <v>1.5</v>
      </c>
      <c r="M1623">
        <f t="shared" si="50"/>
        <v>1</v>
      </c>
      <c r="N1623">
        <f t="shared" si="51"/>
        <v>0</v>
      </c>
    </row>
    <row r="1624" spans="1:14" x14ac:dyDescent="0.2">
      <c r="A1624">
        <v>13</v>
      </c>
      <c r="B1624">
        <v>13</v>
      </c>
      <c r="C1624">
        <v>81</v>
      </c>
      <c r="D1624">
        <v>3</v>
      </c>
      <c r="F1624" t="s">
        <v>53</v>
      </c>
      <c r="G1624">
        <v>5</v>
      </c>
      <c r="H1624">
        <v>1</v>
      </c>
      <c r="I1624">
        <v>1.306</v>
      </c>
      <c r="J1624">
        <v>1</v>
      </c>
      <c r="K1624">
        <v>0.5</v>
      </c>
      <c r="L1624">
        <v>2</v>
      </c>
      <c r="M1624">
        <f t="shared" si="50"/>
        <v>1</v>
      </c>
      <c r="N1624">
        <f t="shared" si="51"/>
        <v>0</v>
      </c>
    </row>
    <row r="1625" spans="1:14" x14ac:dyDescent="0.2">
      <c r="A1625">
        <v>13</v>
      </c>
      <c r="B1625">
        <v>13</v>
      </c>
      <c r="C1625">
        <v>82</v>
      </c>
      <c r="D1625">
        <v>3</v>
      </c>
      <c r="F1625" t="s">
        <v>53</v>
      </c>
      <c r="G1625">
        <v>5</v>
      </c>
      <c r="H1625">
        <v>1</v>
      </c>
      <c r="I1625">
        <v>1.266</v>
      </c>
      <c r="J1625">
        <v>1</v>
      </c>
      <c r="K1625">
        <v>0.5</v>
      </c>
      <c r="L1625">
        <v>2.5</v>
      </c>
      <c r="M1625">
        <f t="shared" si="50"/>
        <v>1</v>
      </c>
      <c r="N1625">
        <f t="shared" si="51"/>
        <v>0</v>
      </c>
    </row>
    <row r="1626" spans="1:14" x14ac:dyDescent="0.2">
      <c r="A1626">
        <v>13</v>
      </c>
      <c r="B1626">
        <v>13</v>
      </c>
      <c r="C1626">
        <v>83</v>
      </c>
      <c r="D1626">
        <v>3</v>
      </c>
      <c r="F1626" t="s">
        <v>54</v>
      </c>
      <c r="G1626">
        <v>2</v>
      </c>
      <c r="H1626">
        <v>3</v>
      </c>
      <c r="I1626">
        <v>0.91600000000000004</v>
      </c>
      <c r="J1626">
        <v>1</v>
      </c>
      <c r="K1626">
        <v>-1</v>
      </c>
      <c r="L1626">
        <v>1.5</v>
      </c>
      <c r="M1626">
        <f t="shared" si="50"/>
        <v>1</v>
      </c>
      <c r="N1626">
        <f t="shared" si="51"/>
        <v>0</v>
      </c>
    </row>
    <row r="1627" spans="1:14" x14ac:dyDescent="0.2">
      <c r="A1627">
        <v>13</v>
      </c>
      <c r="B1627">
        <v>13</v>
      </c>
      <c r="C1627">
        <v>84</v>
      </c>
      <c r="D1627">
        <v>3</v>
      </c>
      <c r="F1627" t="s">
        <v>55</v>
      </c>
      <c r="G1627">
        <v>1</v>
      </c>
      <c r="H1627">
        <v>1</v>
      </c>
      <c r="I1627">
        <v>6.6000000000000003E-2</v>
      </c>
      <c r="J1627">
        <v>1</v>
      </c>
      <c r="K1627">
        <v>-0.5</v>
      </c>
      <c r="L1627">
        <v>1</v>
      </c>
      <c r="M1627">
        <f t="shared" si="50"/>
        <v>1</v>
      </c>
      <c r="N1627">
        <f t="shared" si="51"/>
        <v>0</v>
      </c>
    </row>
    <row r="1628" spans="1:14" x14ac:dyDescent="0.2">
      <c r="A1628">
        <v>13</v>
      </c>
      <c r="B1628">
        <v>13</v>
      </c>
      <c r="C1628">
        <v>85</v>
      </c>
      <c r="D1628">
        <v>3</v>
      </c>
      <c r="F1628" t="s">
        <v>54</v>
      </c>
      <c r="G1628">
        <v>2</v>
      </c>
      <c r="H1628">
        <v>3</v>
      </c>
      <c r="I1628">
        <v>0.61699999999999999</v>
      </c>
      <c r="J1628">
        <v>1</v>
      </c>
      <c r="K1628">
        <v>-1</v>
      </c>
      <c r="L1628">
        <v>0</v>
      </c>
      <c r="M1628">
        <f t="shared" si="50"/>
        <v>1</v>
      </c>
      <c r="N1628">
        <f t="shared" si="51"/>
        <v>0</v>
      </c>
    </row>
    <row r="1629" spans="1:14" x14ac:dyDescent="0.2">
      <c r="A1629">
        <v>13</v>
      </c>
      <c r="B1629">
        <v>13</v>
      </c>
      <c r="C1629">
        <v>86</v>
      </c>
      <c r="D1629">
        <v>3</v>
      </c>
      <c r="F1629" t="s">
        <v>55</v>
      </c>
      <c r="G1629">
        <v>1</v>
      </c>
      <c r="H1629">
        <v>1</v>
      </c>
      <c r="I1629">
        <v>0.84699999999999998</v>
      </c>
      <c r="J1629">
        <v>1</v>
      </c>
      <c r="K1629">
        <v>-0.5</v>
      </c>
      <c r="L1629">
        <v>-0.5</v>
      </c>
      <c r="M1629">
        <f t="shared" si="50"/>
        <v>1</v>
      </c>
      <c r="N1629">
        <f t="shared" si="51"/>
        <v>0</v>
      </c>
    </row>
    <row r="1630" spans="1:14" x14ac:dyDescent="0.2">
      <c r="A1630">
        <v>13</v>
      </c>
      <c r="B1630">
        <v>13</v>
      </c>
      <c r="C1630">
        <v>87</v>
      </c>
      <c r="D1630">
        <v>3</v>
      </c>
      <c r="F1630" t="s">
        <v>51</v>
      </c>
      <c r="G1630">
        <v>6</v>
      </c>
      <c r="H1630">
        <v>1</v>
      </c>
      <c r="I1630">
        <v>0.8</v>
      </c>
      <c r="J1630">
        <v>1</v>
      </c>
      <c r="K1630">
        <v>0</v>
      </c>
      <c r="L1630">
        <v>-0.5</v>
      </c>
      <c r="M1630">
        <f t="shared" si="50"/>
        <v>1</v>
      </c>
      <c r="N1630">
        <f t="shared" si="51"/>
        <v>0</v>
      </c>
    </row>
    <row r="1631" spans="1:14" x14ac:dyDescent="0.2">
      <c r="A1631">
        <v>13</v>
      </c>
      <c r="B1631">
        <v>13</v>
      </c>
      <c r="C1631">
        <v>88</v>
      </c>
      <c r="D1631">
        <v>3</v>
      </c>
      <c r="F1631" t="s">
        <v>52</v>
      </c>
      <c r="G1631">
        <v>4</v>
      </c>
      <c r="H1631">
        <v>1</v>
      </c>
      <c r="I1631">
        <v>0.48399999999999999</v>
      </c>
      <c r="J1631">
        <v>1</v>
      </c>
      <c r="K1631">
        <v>1</v>
      </c>
      <c r="L1631">
        <v>0.5</v>
      </c>
      <c r="M1631">
        <f t="shared" si="50"/>
        <v>1</v>
      </c>
      <c r="N1631">
        <f t="shared" si="51"/>
        <v>0</v>
      </c>
    </row>
    <row r="1632" spans="1:14" x14ac:dyDescent="0.2">
      <c r="A1632">
        <v>13</v>
      </c>
      <c r="B1632">
        <v>13</v>
      </c>
      <c r="C1632">
        <v>89</v>
      </c>
      <c r="D1632">
        <v>3</v>
      </c>
      <c r="F1632" t="s">
        <v>51</v>
      </c>
      <c r="G1632">
        <v>3</v>
      </c>
      <c r="H1632">
        <v>3</v>
      </c>
      <c r="I1632">
        <v>0.51700000000000002</v>
      </c>
      <c r="J1632">
        <v>1</v>
      </c>
      <c r="K1632">
        <v>0</v>
      </c>
      <c r="L1632">
        <v>0.5</v>
      </c>
      <c r="M1632">
        <f t="shared" si="50"/>
        <v>1</v>
      </c>
      <c r="N1632">
        <f t="shared" si="51"/>
        <v>0</v>
      </c>
    </row>
    <row r="1633" spans="1:14" x14ac:dyDescent="0.2">
      <c r="A1633">
        <v>13</v>
      </c>
      <c r="B1633">
        <v>13</v>
      </c>
      <c r="C1633">
        <v>90</v>
      </c>
      <c r="D1633">
        <v>3</v>
      </c>
      <c r="F1633" t="s">
        <v>55</v>
      </c>
      <c r="G1633">
        <v>1</v>
      </c>
      <c r="H1633">
        <v>2</v>
      </c>
      <c r="I1633">
        <v>0.432</v>
      </c>
      <c r="J1633">
        <v>0</v>
      </c>
      <c r="K1633">
        <v>0</v>
      </c>
      <c r="L1633">
        <v>0.5</v>
      </c>
      <c r="M1633">
        <f t="shared" si="50"/>
        <v>0</v>
      </c>
      <c r="N1633">
        <f t="shared" si="51"/>
        <v>1</v>
      </c>
    </row>
    <row r="1634" spans="1:14" x14ac:dyDescent="0.2">
      <c r="A1634">
        <v>13</v>
      </c>
      <c r="B1634">
        <v>13</v>
      </c>
      <c r="C1634">
        <v>91</v>
      </c>
      <c r="D1634">
        <v>3</v>
      </c>
      <c r="F1634" t="s">
        <v>52</v>
      </c>
      <c r="G1634">
        <v>4</v>
      </c>
      <c r="H1634">
        <v>2</v>
      </c>
      <c r="I1634">
        <v>0.54800000000000004</v>
      </c>
      <c r="J1634">
        <v>0</v>
      </c>
      <c r="K1634">
        <v>0</v>
      </c>
      <c r="L1634">
        <v>0.5</v>
      </c>
      <c r="M1634">
        <f t="shared" si="50"/>
        <v>0</v>
      </c>
      <c r="N1634">
        <f t="shared" si="51"/>
        <v>1</v>
      </c>
    </row>
    <row r="1635" spans="1:14" x14ac:dyDescent="0.2">
      <c r="A1635">
        <v>13</v>
      </c>
      <c r="B1635">
        <v>13</v>
      </c>
      <c r="C1635">
        <v>92</v>
      </c>
      <c r="D1635">
        <v>3</v>
      </c>
      <c r="F1635" t="s">
        <v>54</v>
      </c>
      <c r="G1635">
        <v>2</v>
      </c>
      <c r="H1635">
        <v>1</v>
      </c>
      <c r="I1635">
        <v>0.58699999999999997</v>
      </c>
      <c r="J1635">
        <v>0</v>
      </c>
      <c r="K1635">
        <v>0</v>
      </c>
      <c r="L1635">
        <v>0.5</v>
      </c>
      <c r="M1635">
        <f t="shared" si="50"/>
        <v>0</v>
      </c>
      <c r="N1635">
        <f t="shared" si="51"/>
        <v>1</v>
      </c>
    </row>
    <row r="1636" spans="1:14" x14ac:dyDescent="0.2">
      <c r="A1636">
        <v>13</v>
      </c>
      <c r="B1636">
        <v>13</v>
      </c>
      <c r="C1636">
        <v>93</v>
      </c>
      <c r="D1636">
        <v>3</v>
      </c>
      <c r="F1636" t="s">
        <v>52</v>
      </c>
      <c r="G1636">
        <v>4</v>
      </c>
      <c r="H1636">
        <v>3</v>
      </c>
      <c r="I1636">
        <v>1.7000000000000001E-2</v>
      </c>
      <c r="J1636">
        <v>0</v>
      </c>
      <c r="K1636">
        <v>0</v>
      </c>
      <c r="L1636">
        <v>0.5</v>
      </c>
      <c r="M1636">
        <f t="shared" si="50"/>
        <v>0</v>
      </c>
      <c r="N1636">
        <f t="shared" si="51"/>
        <v>1</v>
      </c>
    </row>
    <row r="1637" spans="1:14" x14ac:dyDescent="0.2">
      <c r="A1637">
        <v>13</v>
      </c>
      <c r="B1637">
        <v>13</v>
      </c>
      <c r="C1637">
        <v>94</v>
      </c>
      <c r="D1637">
        <v>3</v>
      </c>
      <c r="F1637" t="s">
        <v>52</v>
      </c>
      <c r="G1637">
        <v>4</v>
      </c>
      <c r="H1637">
        <v>1</v>
      </c>
      <c r="I1637">
        <v>0.45</v>
      </c>
      <c r="J1637">
        <v>0</v>
      </c>
      <c r="K1637">
        <v>0</v>
      </c>
      <c r="L1637">
        <v>0.5</v>
      </c>
      <c r="M1637">
        <f t="shared" si="50"/>
        <v>0</v>
      </c>
      <c r="N1637">
        <f t="shared" si="51"/>
        <v>1</v>
      </c>
    </row>
    <row r="1638" spans="1:14" x14ac:dyDescent="0.2">
      <c r="A1638">
        <v>13</v>
      </c>
      <c r="B1638">
        <v>13</v>
      </c>
      <c r="C1638">
        <v>95</v>
      </c>
      <c r="D1638">
        <v>3</v>
      </c>
      <c r="F1638" t="s">
        <v>55</v>
      </c>
      <c r="G1638">
        <v>1</v>
      </c>
      <c r="H1638">
        <v>2</v>
      </c>
      <c r="I1638">
        <v>0.61799999999999999</v>
      </c>
      <c r="J1638">
        <v>0</v>
      </c>
      <c r="K1638">
        <v>0</v>
      </c>
      <c r="L1638">
        <v>0.5</v>
      </c>
      <c r="M1638">
        <f t="shared" si="50"/>
        <v>0</v>
      </c>
      <c r="N1638">
        <f t="shared" si="51"/>
        <v>1</v>
      </c>
    </row>
    <row r="1639" spans="1:14" x14ac:dyDescent="0.2">
      <c r="A1639">
        <v>13</v>
      </c>
      <c r="B1639">
        <v>13</v>
      </c>
      <c r="C1639">
        <v>96</v>
      </c>
      <c r="D1639">
        <v>3</v>
      </c>
      <c r="F1639" t="s">
        <v>51</v>
      </c>
      <c r="G1639">
        <v>3</v>
      </c>
      <c r="H1639">
        <v>2</v>
      </c>
      <c r="I1639">
        <v>0.76700000000000002</v>
      </c>
      <c r="J1639">
        <v>0</v>
      </c>
      <c r="K1639">
        <v>0</v>
      </c>
      <c r="L1639">
        <v>0.5</v>
      </c>
      <c r="M1639">
        <f t="shared" si="50"/>
        <v>0</v>
      </c>
      <c r="N1639">
        <f t="shared" si="51"/>
        <v>1</v>
      </c>
    </row>
    <row r="1640" spans="1:14" hidden="1" x14ac:dyDescent="0.2">
      <c r="A1640">
        <v>14</v>
      </c>
      <c r="B1640">
        <v>14</v>
      </c>
      <c r="C1640">
        <v>1</v>
      </c>
      <c r="D1640">
        <v>2</v>
      </c>
      <c r="E1640">
        <v>0</v>
      </c>
      <c r="F1640" t="s">
        <v>51</v>
      </c>
      <c r="G1640">
        <v>3</v>
      </c>
      <c r="H1640">
        <v>3</v>
      </c>
      <c r="I1640">
        <v>1.0629999999999999</v>
      </c>
      <c r="J1640">
        <v>1</v>
      </c>
      <c r="K1640">
        <v>0</v>
      </c>
      <c r="L1640">
        <v>0</v>
      </c>
      <c r="M1640">
        <f t="shared" si="50"/>
        <v>1</v>
      </c>
      <c r="N1640">
        <f t="shared" si="51"/>
        <v>0</v>
      </c>
    </row>
    <row r="1641" spans="1:14" hidden="1" x14ac:dyDescent="0.2">
      <c r="A1641">
        <v>14</v>
      </c>
      <c r="B1641">
        <v>14</v>
      </c>
      <c r="C1641">
        <v>2</v>
      </c>
      <c r="D1641">
        <v>2</v>
      </c>
      <c r="E1641">
        <v>-0.5</v>
      </c>
      <c r="F1641" t="s">
        <v>55</v>
      </c>
      <c r="G1641">
        <v>1</v>
      </c>
      <c r="H1641">
        <v>1</v>
      </c>
      <c r="I1641">
        <v>0.3165</v>
      </c>
      <c r="J1641">
        <v>1</v>
      </c>
      <c r="K1641">
        <v>-0.5</v>
      </c>
      <c r="L1641">
        <v>-0.5</v>
      </c>
      <c r="M1641">
        <f t="shared" si="50"/>
        <v>1</v>
      </c>
      <c r="N1641">
        <f t="shared" si="51"/>
        <v>0</v>
      </c>
    </row>
    <row r="1642" spans="1:14" hidden="1" x14ac:dyDescent="0.2">
      <c r="A1642">
        <v>14</v>
      </c>
      <c r="B1642">
        <v>14</v>
      </c>
      <c r="C1642">
        <v>3</v>
      </c>
      <c r="D1642">
        <v>2</v>
      </c>
      <c r="E1642">
        <v>1</v>
      </c>
      <c r="F1642" t="s">
        <v>52</v>
      </c>
      <c r="G1642">
        <v>4</v>
      </c>
      <c r="H1642">
        <v>2</v>
      </c>
      <c r="I1642">
        <v>0.38279999999999997</v>
      </c>
      <c r="J1642">
        <v>1</v>
      </c>
      <c r="K1642">
        <v>1</v>
      </c>
      <c r="L1642">
        <v>0.5</v>
      </c>
      <c r="M1642">
        <f t="shared" si="50"/>
        <v>1</v>
      </c>
      <c r="N1642">
        <f t="shared" si="51"/>
        <v>0</v>
      </c>
    </row>
    <row r="1643" spans="1:14" hidden="1" x14ac:dyDescent="0.2">
      <c r="A1643">
        <v>14</v>
      </c>
      <c r="B1643">
        <v>14</v>
      </c>
      <c r="C1643">
        <v>4</v>
      </c>
      <c r="D1643">
        <v>2</v>
      </c>
      <c r="E1643">
        <v>0</v>
      </c>
      <c r="F1643" t="s">
        <v>51</v>
      </c>
      <c r="G1643">
        <v>6</v>
      </c>
      <c r="H1643">
        <v>1</v>
      </c>
      <c r="I1643">
        <v>0.26600000000000001</v>
      </c>
      <c r="J1643">
        <v>0</v>
      </c>
      <c r="K1643">
        <v>0</v>
      </c>
      <c r="L1643">
        <v>0.5</v>
      </c>
      <c r="M1643">
        <f t="shared" si="50"/>
        <v>0</v>
      </c>
      <c r="N1643">
        <f t="shared" si="51"/>
        <v>1</v>
      </c>
    </row>
    <row r="1644" spans="1:14" hidden="1" x14ac:dyDescent="0.2">
      <c r="A1644">
        <v>14</v>
      </c>
      <c r="B1644">
        <v>14</v>
      </c>
      <c r="C1644">
        <v>5</v>
      </c>
      <c r="D1644">
        <v>2</v>
      </c>
      <c r="E1644">
        <v>0.5</v>
      </c>
      <c r="F1644" t="s">
        <v>53</v>
      </c>
      <c r="G1644">
        <v>5</v>
      </c>
      <c r="H1644">
        <v>1</v>
      </c>
      <c r="I1644">
        <v>0.29920000000000002</v>
      </c>
      <c r="J1644">
        <v>0</v>
      </c>
      <c r="K1644">
        <v>0</v>
      </c>
      <c r="L1644">
        <v>0.5</v>
      </c>
      <c r="M1644">
        <f t="shared" si="50"/>
        <v>0</v>
      </c>
      <c r="N1644">
        <f t="shared" si="51"/>
        <v>1</v>
      </c>
    </row>
    <row r="1645" spans="1:14" hidden="1" x14ac:dyDescent="0.2">
      <c r="A1645">
        <v>14</v>
      </c>
      <c r="B1645">
        <v>14</v>
      </c>
      <c r="C1645">
        <v>6</v>
      </c>
      <c r="D1645">
        <v>2</v>
      </c>
      <c r="E1645">
        <v>-1</v>
      </c>
      <c r="F1645" t="s">
        <v>54</v>
      </c>
      <c r="G1645">
        <v>2</v>
      </c>
      <c r="H1645">
        <v>3</v>
      </c>
      <c r="I1645">
        <v>0.53310000000000002</v>
      </c>
      <c r="J1645">
        <v>0</v>
      </c>
      <c r="K1645">
        <v>0</v>
      </c>
      <c r="L1645">
        <v>0.5</v>
      </c>
      <c r="M1645">
        <f t="shared" si="50"/>
        <v>0</v>
      </c>
      <c r="N1645">
        <f t="shared" si="51"/>
        <v>1</v>
      </c>
    </row>
    <row r="1646" spans="1:14" hidden="1" x14ac:dyDescent="0.2">
      <c r="A1646">
        <v>14</v>
      </c>
      <c r="B1646">
        <v>14</v>
      </c>
      <c r="C1646">
        <v>7</v>
      </c>
      <c r="D1646">
        <v>2</v>
      </c>
      <c r="E1646">
        <v>0</v>
      </c>
      <c r="F1646" t="s">
        <v>51</v>
      </c>
      <c r="G1646">
        <v>3</v>
      </c>
      <c r="H1646">
        <v>2</v>
      </c>
      <c r="I1646">
        <v>0.53310000000000002</v>
      </c>
      <c r="J1646">
        <v>1</v>
      </c>
      <c r="K1646">
        <v>0</v>
      </c>
      <c r="L1646">
        <v>0.5</v>
      </c>
      <c r="M1646">
        <f t="shared" si="50"/>
        <v>1</v>
      </c>
      <c r="N1646">
        <f t="shared" si="51"/>
        <v>0</v>
      </c>
    </row>
    <row r="1647" spans="1:14" hidden="1" x14ac:dyDescent="0.2">
      <c r="A1647">
        <v>14</v>
      </c>
      <c r="B1647">
        <v>14</v>
      </c>
      <c r="C1647">
        <v>8</v>
      </c>
      <c r="D1647">
        <v>2</v>
      </c>
      <c r="E1647">
        <v>0</v>
      </c>
      <c r="F1647" t="s">
        <v>51</v>
      </c>
      <c r="G1647">
        <v>6</v>
      </c>
      <c r="H1647">
        <v>3</v>
      </c>
      <c r="I1647">
        <v>0.89870000000000005</v>
      </c>
      <c r="J1647">
        <v>1</v>
      </c>
      <c r="K1647">
        <v>0</v>
      </c>
      <c r="L1647">
        <v>0.5</v>
      </c>
      <c r="M1647">
        <f t="shared" si="50"/>
        <v>1</v>
      </c>
      <c r="N1647">
        <f t="shared" si="51"/>
        <v>0</v>
      </c>
    </row>
    <row r="1648" spans="1:14" hidden="1" x14ac:dyDescent="0.2">
      <c r="A1648">
        <v>14</v>
      </c>
      <c r="B1648">
        <v>14</v>
      </c>
      <c r="C1648">
        <v>9</v>
      </c>
      <c r="D1648">
        <v>2</v>
      </c>
      <c r="E1648">
        <v>1</v>
      </c>
      <c r="F1648" t="s">
        <v>52</v>
      </c>
      <c r="G1648">
        <v>4</v>
      </c>
      <c r="H1648">
        <v>1</v>
      </c>
      <c r="I1648">
        <v>0.19919999999999999</v>
      </c>
      <c r="J1648">
        <v>1</v>
      </c>
      <c r="K1648">
        <v>1</v>
      </c>
      <c r="L1648">
        <v>1.5</v>
      </c>
      <c r="M1648">
        <f t="shared" si="50"/>
        <v>1</v>
      </c>
      <c r="N1648">
        <f t="shared" si="51"/>
        <v>0</v>
      </c>
    </row>
    <row r="1649" spans="1:14" hidden="1" x14ac:dyDescent="0.2">
      <c r="A1649">
        <v>14</v>
      </c>
      <c r="B1649">
        <v>14</v>
      </c>
      <c r="C1649">
        <v>10</v>
      </c>
      <c r="D1649">
        <v>2</v>
      </c>
      <c r="E1649">
        <v>-0.5</v>
      </c>
      <c r="F1649" t="s">
        <v>55</v>
      </c>
      <c r="G1649">
        <v>1</v>
      </c>
      <c r="H1649">
        <v>3</v>
      </c>
      <c r="I1649">
        <v>0.49959999999999999</v>
      </c>
      <c r="J1649">
        <v>0</v>
      </c>
      <c r="K1649">
        <v>0</v>
      </c>
      <c r="L1649">
        <v>1.5</v>
      </c>
      <c r="M1649">
        <f t="shared" si="50"/>
        <v>0</v>
      </c>
      <c r="N1649">
        <f t="shared" si="51"/>
        <v>1</v>
      </c>
    </row>
    <row r="1650" spans="1:14" hidden="1" x14ac:dyDescent="0.2">
      <c r="A1650">
        <v>14</v>
      </c>
      <c r="B1650">
        <v>14</v>
      </c>
      <c r="C1650">
        <v>11</v>
      </c>
      <c r="D1650">
        <v>2</v>
      </c>
      <c r="E1650">
        <v>0</v>
      </c>
      <c r="F1650" t="s">
        <v>51</v>
      </c>
      <c r="G1650">
        <v>6</v>
      </c>
      <c r="H1650">
        <v>1</v>
      </c>
      <c r="I1650">
        <v>0.48299999999999998</v>
      </c>
      <c r="J1650">
        <v>0</v>
      </c>
      <c r="K1650">
        <v>0</v>
      </c>
      <c r="L1650">
        <v>1.5</v>
      </c>
      <c r="M1650">
        <f t="shared" si="50"/>
        <v>0</v>
      </c>
      <c r="N1650">
        <f t="shared" si="51"/>
        <v>1</v>
      </c>
    </row>
    <row r="1651" spans="1:14" hidden="1" x14ac:dyDescent="0.2">
      <c r="A1651">
        <v>14</v>
      </c>
      <c r="B1651">
        <v>14</v>
      </c>
      <c r="C1651">
        <v>12</v>
      </c>
      <c r="D1651">
        <v>2</v>
      </c>
      <c r="E1651">
        <v>0.5</v>
      </c>
      <c r="F1651" t="s">
        <v>53</v>
      </c>
      <c r="G1651">
        <v>5</v>
      </c>
      <c r="H1651">
        <v>3</v>
      </c>
      <c r="I1651">
        <v>0.64990000000000003</v>
      </c>
      <c r="J1651">
        <v>1</v>
      </c>
      <c r="K1651">
        <v>0.5</v>
      </c>
      <c r="L1651">
        <v>2</v>
      </c>
      <c r="M1651">
        <f t="shared" si="50"/>
        <v>1</v>
      </c>
      <c r="N1651">
        <f t="shared" si="51"/>
        <v>0</v>
      </c>
    </row>
    <row r="1652" spans="1:14" hidden="1" x14ac:dyDescent="0.2">
      <c r="A1652">
        <v>14</v>
      </c>
      <c r="B1652">
        <v>14</v>
      </c>
      <c r="C1652">
        <v>13</v>
      </c>
      <c r="D1652">
        <v>2</v>
      </c>
      <c r="E1652">
        <v>-1</v>
      </c>
      <c r="F1652" t="s">
        <v>54</v>
      </c>
      <c r="G1652">
        <v>2</v>
      </c>
      <c r="H1652">
        <v>1</v>
      </c>
      <c r="I1652">
        <v>0.999</v>
      </c>
      <c r="J1652">
        <v>1</v>
      </c>
      <c r="K1652">
        <v>-1</v>
      </c>
      <c r="L1652">
        <v>1</v>
      </c>
      <c r="M1652">
        <f t="shared" si="50"/>
        <v>1</v>
      </c>
      <c r="N1652">
        <f t="shared" si="51"/>
        <v>0</v>
      </c>
    </row>
    <row r="1653" spans="1:14" hidden="1" x14ac:dyDescent="0.2">
      <c r="A1653">
        <v>14</v>
      </c>
      <c r="B1653">
        <v>14</v>
      </c>
      <c r="C1653">
        <v>14</v>
      </c>
      <c r="D1653">
        <v>2</v>
      </c>
      <c r="E1653">
        <v>0</v>
      </c>
      <c r="F1653" t="s">
        <v>51</v>
      </c>
      <c r="G1653">
        <v>3</v>
      </c>
      <c r="H1653">
        <v>1</v>
      </c>
      <c r="I1653">
        <v>0.29970000000000002</v>
      </c>
      <c r="J1653">
        <v>1</v>
      </c>
      <c r="K1653">
        <v>0</v>
      </c>
      <c r="L1653">
        <v>1</v>
      </c>
      <c r="M1653">
        <f t="shared" si="50"/>
        <v>1</v>
      </c>
      <c r="N1653">
        <f t="shared" si="51"/>
        <v>0</v>
      </c>
    </row>
    <row r="1654" spans="1:14" hidden="1" x14ac:dyDescent="0.2">
      <c r="A1654">
        <v>14</v>
      </c>
      <c r="B1654">
        <v>14</v>
      </c>
      <c r="C1654">
        <v>15</v>
      </c>
      <c r="D1654">
        <v>2</v>
      </c>
      <c r="E1654">
        <v>0.5</v>
      </c>
      <c r="F1654" t="s">
        <v>53</v>
      </c>
      <c r="G1654">
        <v>5</v>
      </c>
      <c r="H1654">
        <v>3</v>
      </c>
      <c r="I1654">
        <v>0.36570000000000003</v>
      </c>
      <c r="J1654">
        <v>0</v>
      </c>
      <c r="K1654">
        <v>0</v>
      </c>
      <c r="L1654">
        <v>1</v>
      </c>
      <c r="M1654">
        <f t="shared" si="50"/>
        <v>0</v>
      </c>
      <c r="N1654">
        <f t="shared" si="51"/>
        <v>1</v>
      </c>
    </row>
    <row r="1655" spans="1:14" hidden="1" x14ac:dyDescent="0.2">
      <c r="A1655">
        <v>14</v>
      </c>
      <c r="B1655">
        <v>14</v>
      </c>
      <c r="C1655">
        <v>16</v>
      </c>
      <c r="D1655">
        <v>2</v>
      </c>
      <c r="E1655">
        <v>-1</v>
      </c>
      <c r="F1655" t="s">
        <v>54</v>
      </c>
      <c r="G1655">
        <v>2</v>
      </c>
      <c r="H1655">
        <v>1</v>
      </c>
      <c r="I1655">
        <v>0.29880000000000001</v>
      </c>
      <c r="J1655">
        <v>1</v>
      </c>
      <c r="K1655">
        <v>-1</v>
      </c>
      <c r="L1655">
        <v>0</v>
      </c>
      <c r="M1655">
        <f t="shared" si="50"/>
        <v>1</v>
      </c>
      <c r="N1655">
        <f t="shared" si="51"/>
        <v>0</v>
      </c>
    </row>
    <row r="1656" spans="1:14" hidden="1" x14ac:dyDescent="0.2">
      <c r="A1656">
        <v>14</v>
      </c>
      <c r="B1656">
        <v>14</v>
      </c>
      <c r="C1656">
        <v>17</v>
      </c>
      <c r="D1656">
        <v>2</v>
      </c>
      <c r="E1656">
        <v>1</v>
      </c>
      <c r="F1656" t="s">
        <v>52</v>
      </c>
      <c r="G1656">
        <v>4</v>
      </c>
      <c r="H1656">
        <v>2</v>
      </c>
      <c r="I1656">
        <v>0.24929999999999999</v>
      </c>
      <c r="J1656">
        <v>1</v>
      </c>
      <c r="K1656">
        <v>1</v>
      </c>
      <c r="L1656">
        <v>1</v>
      </c>
      <c r="M1656">
        <f t="shared" si="50"/>
        <v>1</v>
      </c>
      <c r="N1656">
        <f t="shared" si="51"/>
        <v>0</v>
      </c>
    </row>
    <row r="1657" spans="1:14" hidden="1" x14ac:dyDescent="0.2">
      <c r="A1657">
        <v>14</v>
      </c>
      <c r="B1657">
        <v>14</v>
      </c>
      <c r="C1657">
        <v>18</v>
      </c>
      <c r="D1657">
        <v>2</v>
      </c>
      <c r="E1657">
        <v>-0.5</v>
      </c>
      <c r="F1657" t="s">
        <v>55</v>
      </c>
      <c r="G1657">
        <v>1</v>
      </c>
      <c r="H1657">
        <v>3</v>
      </c>
      <c r="I1657">
        <v>0.1991</v>
      </c>
      <c r="J1657">
        <v>1</v>
      </c>
      <c r="K1657">
        <v>-0.5</v>
      </c>
      <c r="L1657">
        <v>0.5</v>
      </c>
      <c r="M1657">
        <f t="shared" si="50"/>
        <v>1</v>
      </c>
      <c r="N1657">
        <f t="shared" si="51"/>
        <v>0</v>
      </c>
    </row>
    <row r="1658" spans="1:14" hidden="1" x14ac:dyDescent="0.2">
      <c r="A1658">
        <v>14</v>
      </c>
      <c r="B1658">
        <v>14</v>
      </c>
      <c r="C1658">
        <v>19</v>
      </c>
      <c r="D1658">
        <v>2</v>
      </c>
      <c r="E1658">
        <v>0</v>
      </c>
      <c r="F1658" t="s">
        <v>51</v>
      </c>
      <c r="G1658">
        <v>6</v>
      </c>
      <c r="H1658">
        <v>1</v>
      </c>
      <c r="I1658">
        <v>0.2157</v>
      </c>
      <c r="J1658">
        <v>1</v>
      </c>
      <c r="K1658">
        <v>0</v>
      </c>
      <c r="L1658">
        <v>0.5</v>
      </c>
      <c r="M1658">
        <f t="shared" si="50"/>
        <v>1</v>
      </c>
      <c r="N1658">
        <f t="shared" si="51"/>
        <v>0</v>
      </c>
    </row>
    <row r="1659" spans="1:14" hidden="1" x14ac:dyDescent="0.2">
      <c r="A1659">
        <v>14</v>
      </c>
      <c r="B1659">
        <v>14</v>
      </c>
      <c r="C1659">
        <v>20</v>
      </c>
      <c r="D1659">
        <v>2</v>
      </c>
      <c r="E1659">
        <v>-1</v>
      </c>
      <c r="F1659" t="s">
        <v>54</v>
      </c>
      <c r="G1659">
        <v>2</v>
      </c>
      <c r="H1659">
        <v>3</v>
      </c>
      <c r="I1659">
        <v>0.316</v>
      </c>
      <c r="J1659">
        <v>1</v>
      </c>
      <c r="K1659">
        <v>-1</v>
      </c>
      <c r="L1659">
        <v>-0.5</v>
      </c>
      <c r="M1659">
        <f t="shared" si="50"/>
        <v>1</v>
      </c>
      <c r="N1659">
        <f t="shared" si="51"/>
        <v>0</v>
      </c>
    </row>
    <row r="1660" spans="1:14" hidden="1" x14ac:dyDescent="0.2">
      <c r="A1660">
        <v>14</v>
      </c>
      <c r="B1660">
        <v>14</v>
      </c>
      <c r="C1660">
        <v>21</v>
      </c>
      <c r="D1660">
        <v>2</v>
      </c>
      <c r="E1660">
        <v>0.5</v>
      </c>
      <c r="F1660" t="s">
        <v>53</v>
      </c>
      <c r="G1660">
        <v>5</v>
      </c>
      <c r="H1660">
        <v>2</v>
      </c>
      <c r="I1660">
        <v>0.2999</v>
      </c>
      <c r="J1660">
        <v>1</v>
      </c>
      <c r="K1660">
        <v>0.5</v>
      </c>
      <c r="L1660">
        <v>0</v>
      </c>
      <c r="M1660">
        <f t="shared" si="50"/>
        <v>1</v>
      </c>
      <c r="N1660">
        <f t="shared" si="51"/>
        <v>0</v>
      </c>
    </row>
    <row r="1661" spans="1:14" hidden="1" x14ac:dyDescent="0.2">
      <c r="A1661">
        <v>14</v>
      </c>
      <c r="B1661">
        <v>14</v>
      </c>
      <c r="C1661">
        <v>22</v>
      </c>
      <c r="D1661">
        <v>2</v>
      </c>
      <c r="E1661">
        <v>0</v>
      </c>
      <c r="F1661" t="s">
        <v>51</v>
      </c>
      <c r="G1661">
        <v>3</v>
      </c>
      <c r="H1661">
        <v>2</v>
      </c>
      <c r="I1661">
        <v>6.6400000000000001E-2</v>
      </c>
      <c r="J1661">
        <v>0</v>
      </c>
      <c r="K1661">
        <v>0</v>
      </c>
      <c r="L1661">
        <v>0</v>
      </c>
      <c r="M1661">
        <f t="shared" si="50"/>
        <v>0</v>
      </c>
      <c r="N1661">
        <f t="shared" si="51"/>
        <v>1</v>
      </c>
    </row>
    <row r="1662" spans="1:14" hidden="1" x14ac:dyDescent="0.2">
      <c r="A1662">
        <v>14</v>
      </c>
      <c r="B1662">
        <v>14</v>
      </c>
      <c r="C1662">
        <v>23</v>
      </c>
      <c r="D1662">
        <v>2</v>
      </c>
      <c r="E1662">
        <v>1</v>
      </c>
      <c r="F1662" t="s">
        <v>52</v>
      </c>
      <c r="G1662">
        <v>4</v>
      </c>
      <c r="H1662">
        <v>3</v>
      </c>
      <c r="I1662">
        <v>0.44979999999999998</v>
      </c>
      <c r="J1662">
        <v>0</v>
      </c>
      <c r="K1662">
        <v>0</v>
      </c>
      <c r="L1662">
        <v>0</v>
      </c>
      <c r="M1662">
        <f t="shared" si="50"/>
        <v>0</v>
      </c>
      <c r="N1662">
        <f t="shared" si="51"/>
        <v>1</v>
      </c>
    </row>
    <row r="1663" spans="1:14" hidden="1" x14ac:dyDescent="0.2">
      <c r="A1663">
        <v>14</v>
      </c>
      <c r="B1663">
        <v>14</v>
      </c>
      <c r="C1663">
        <v>24</v>
      </c>
      <c r="D1663">
        <v>2</v>
      </c>
      <c r="E1663">
        <v>-0.5</v>
      </c>
      <c r="F1663" t="s">
        <v>55</v>
      </c>
      <c r="G1663">
        <v>1</v>
      </c>
      <c r="H1663">
        <v>1</v>
      </c>
      <c r="I1663">
        <v>0.1832</v>
      </c>
      <c r="J1663">
        <v>0</v>
      </c>
      <c r="K1663">
        <v>0</v>
      </c>
      <c r="L1663">
        <v>0</v>
      </c>
      <c r="M1663">
        <f t="shared" si="50"/>
        <v>0</v>
      </c>
      <c r="N1663">
        <f t="shared" si="51"/>
        <v>1</v>
      </c>
    </row>
    <row r="1664" spans="1:14" hidden="1" x14ac:dyDescent="0.2">
      <c r="A1664">
        <v>14</v>
      </c>
      <c r="B1664">
        <v>14</v>
      </c>
      <c r="C1664">
        <v>25</v>
      </c>
      <c r="D1664">
        <v>2</v>
      </c>
      <c r="E1664">
        <v>0</v>
      </c>
      <c r="F1664" t="s">
        <v>51</v>
      </c>
      <c r="G1664">
        <v>6</v>
      </c>
      <c r="H1664">
        <v>3</v>
      </c>
      <c r="I1664">
        <v>8.3000000000000004E-2</v>
      </c>
      <c r="J1664">
        <v>1</v>
      </c>
      <c r="K1664">
        <v>0</v>
      </c>
      <c r="L1664">
        <v>0</v>
      </c>
      <c r="M1664">
        <f t="shared" si="50"/>
        <v>1</v>
      </c>
      <c r="N1664">
        <f t="shared" si="51"/>
        <v>0</v>
      </c>
    </row>
    <row r="1665" spans="1:14" hidden="1" x14ac:dyDescent="0.2">
      <c r="A1665">
        <v>14</v>
      </c>
      <c r="B1665">
        <v>14</v>
      </c>
      <c r="C1665">
        <v>26</v>
      </c>
      <c r="D1665">
        <v>2</v>
      </c>
      <c r="E1665">
        <v>1</v>
      </c>
      <c r="F1665" t="s">
        <v>52</v>
      </c>
      <c r="G1665">
        <v>4</v>
      </c>
      <c r="H1665">
        <v>2</v>
      </c>
      <c r="I1665">
        <v>0.05</v>
      </c>
      <c r="J1665">
        <v>1</v>
      </c>
      <c r="K1665">
        <v>1</v>
      </c>
      <c r="L1665">
        <v>1</v>
      </c>
      <c r="M1665">
        <f t="shared" si="50"/>
        <v>1</v>
      </c>
      <c r="N1665">
        <f t="shared" si="51"/>
        <v>0</v>
      </c>
    </row>
    <row r="1666" spans="1:14" hidden="1" x14ac:dyDescent="0.2">
      <c r="A1666">
        <v>14</v>
      </c>
      <c r="B1666">
        <v>14</v>
      </c>
      <c r="C1666">
        <v>27</v>
      </c>
      <c r="D1666">
        <v>2</v>
      </c>
      <c r="E1666">
        <v>-0.5</v>
      </c>
      <c r="F1666" t="s">
        <v>55</v>
      </c>
      <c r="G1666">
        <v>1</v>
      </c>
      <c r="H1666">
        <v>1</v>
      </c>
      <c r="I1666">
        <v>0.18260000000000001</v>
      </c>
      <c r="J1666">
        <v>0</v>
      </c>
      <c r="K1666">
        <v>0</v>
      </c>
      <c r="L1666">
        <v>1</v>
      </c>
      <c r="M1666">
        <f t="shared" ref="M1666:M1729" si="52">IF(J1666=1,1,0)</f>
        <v>0</v>
      </c>
      <c r="N1666">
        <f t="shared" ref="N1666:N1729" si="53">IF(J1666=1,0,1)</f>
        <v>1</v>
      </c>
    </row>
    <row r="1667" spans="1:14" hidden="1" x14ac:dyDescent="0.2">
      <c r="A1667">
        <v>14</v>
      </c>
      <c r="B1667">
        <v>14</v>
      </c>
      <c r="C1667">
        <v>28</v>
      </c>
      <c r="D1667">
        <v>2</v>
      </c>
      <c r="E1667">
        <v>0</v>
      </c>
      <c r="F1667" t="s">
        <v>51</v>
      </c>
      <c r="G1667">
        <v>3</v>
      </c>
      <c r="H1667">
        <v>1</v>
      </c>
      <c r="I1667">
        <v>0.1497</v>
      </c>
      <c r="J1667">
        <v>0</v>
      </c>
      <c r="K1667">
        <v>0</v>
      </c>
      <c r="L1667">
        <v>1</v>
      </c>
      <c r="M1667">
        <f t="shared" si="52"/>
        <v>0</v>
      </c>
      <c r="N1667">
        <f t="shared" si="53"/>
        <v>1</v>
      </c>
    </row>
    <row r="1668" spans="1:14" hidden="1" x14ac:dyDescent="0.2">
      <c r="A1668">
        <v>14</v>
      </c>
      <c r="B1668">
        <v>14</v>
      </c>
      <c r="C1668">
        <v>29</v>
      </c>
      <c r="D1668">
        <v>2</v>
      </c>
      <c r="E1668">
        <v>0.5</v>
      </c>
      <c r="F1668" t="s">
        <v>53</v>
      </c>
      <c r="G1668">
        <v>5</v>
      </c>
      <c r="H1668">
        <v>1</v>
      </c>
      <c r="I1668">
        <v>0.11609999999999999</v>
      </c>
      <c r="J1668">
        <v>1</v>
      </c>
      <c r="K1668">
        <v>0.5</v>
      </c>
      <c r="L1668">
        <v>1.5</v>
      </c>
      <c r="M1668">
        <f t="shared" si="52"/>
        <v>1</v>
      </c>
      <c r="N1668">
        <f t="shared" si="53"/>
        <v>0</v>
      </c>
    </row>
    <row r="1669" spans="1:14" hidden="1" x14ac:dyDescent="0.2">
      <c r="A1669">
        <v>14</v>
      </c>
      <c r="B1669">
        <v>14</v>
      </c>
      <c r="C1669">
        <v>30</v>
      </c>
      <c r="D1669">
        <v>2</v>
      </c>
      <c r="E1669">
        <v>-1</v>
      </c>
      <c r="F1669" t="s">
        <v>54</v>
      </c>
      <c r="G1669">
        <v>2</v>
      </c>
      <c r="H1669">
        <v>1</v>
      </c>
      <c r="I1669">
        <v>0.19969999999999999</v>
      </c>
      <c r="J1669">
        <v>0</v>
      </c>
      <c r="K1669">
        <v>0</v>
      </c>
      <c r="L1669">
        <v>1.5</v>
      </c>
      <c r="M1669">
        <f t="shared" si="52"/>
        <v>0</v>
      </c>
      <c r="N1669">
        <f t="shared" si="53"/>
        <v>1</v>
      </c>
    </row>
    <row r="1670" spans="1:14" x14ac:dyDescent="0.2">
      <c r="A1670">
        <v>14</v>
      </c>
      <c r="B1670">
        <v>14</v>
      </c>
      <c r="C1670">
        <v>1</v>
      </c>
      <c r="D1670">
        <v>3</v>
      </c>
      <c r="F1670" t="s">
        <v>51</v>
      </c>
      <c r="G1670">
        <v>3</v>
      </c>
      <c r="H1670">
        <v>2</v>
      </c>
      <c r="I1670">
        <v>0.51480000000000004</v>
      </c>
      <c r="J1670">
        <v>1</v>
      </c>
      <c r="K1670">
        <v>0</v>
      </c>
      <c r="L1670">
        <v>1.5</v>
      </c>
      <c r="M1670">
        <f t="shared" si="52"/>
        <v>1</v>
      </c>
      <c r="N1670">
        <f t="shared" si="53"/>
        <v>0</v>
      </c>
    </row>
    <row r="1671" spans="1:14" x14ac:dyDescent="0.2">
      <c r="A1671">
        <v>14</v>
      </c>
      <c r="B1671">
        <v>14</v>
      </c>
      <c r="C1671">
        <v>2</v>
      </c>
      <c r="D1671">
        <v>3</v>
      </c>
      <c r="F1671" t="s">
        <v>51</v>
      </c>
      <c r="G1671">
        <v>3</v>
      </c>
      <c r="H1671">
        <v>1</v>
      </c>
      <c r="I1671">
        <v>0.2492</v>
      </c>
      <c r="J1671">
        <v>1</v>
      </c>
      <c r="K1671">
        <v>0</v>
      </c>
      <c r="L1671">
        <v>1.5</v>
      </c>
      <c r="M1671">
        <f t="shared" si="52"/>
        <v>1</v>
      </c>
      <c r="N1671">
        <f t="shared" si="53"/>
        <v>0</v>
      </c>
    </row>
    <row r="1672" spans="1:14" x14ac:dyDescent="0.2">
      <c r="A1672">
        <v>14</v>
      </c>
      <c r="B1672">
        <v>14</v>
      </c>
      <c r="C1672">
        <v>3</v>
      </c>
      <c r="D1672">
        <v>3</v>
      </c>
      <c r="F1672" t="s">
        <v>51</v>
      </c>
      <c r="G1672">
        <v>3</v>
      </c>
      <c r="H1672">
        <v>3</v>
      </c>
      <c r="I1672">
        <v>0.28260000000000002</v>
      </c>
      <c r="J1672">
        <v>1</v>
      </c>
      <c r="K1672">
        <v>0</v>
      </c>
      <c r="L1672">
        <v>1.5</v>
      </c>
      <c r="M1672">
        <f t="shared" si="52"/>
        <v>1</v>
      </c>
      <c r="N1672">
        <f t="shared" si="53"/>
        <v>0</v>
      </c>
    </row>
    <row r="1673" spans="1:14" x14ac:dyDescent="0.2">
      <c r="A1673">
        <v>14</v>
      </c>
      <c r="B1673">
        <v>14</v>
      </c>
      <c r="C1673">
        <v>4</v>
      </c>
      <c r="D1673">
        <v>3</v>
      </c>
      <c r="F1673" t="s">
        <v>53</v>
      </c>
      <c r="G1673">
        <v>5</v>
      </c>
      <c r="H1673">
        <v>2</v>
      </c>
      <c r="I1673">
        <v>0.1991</v>
      </c>
      <c r="J1673">
        <v>0</v>
      </c>
      <c r="K1673">
        <v>0</v>
      </c>
      <c r="L1673">
        <v>1.5</v>
      </c>
      <c r="M1673">
        <f t="shared" si="52"/>
        <v>0</v>
      </c>
      <c r="N1673">
        <f t="shared" si="53"/>
        <v>1</v>
      </c>
    </row>
    <row r="1674" spans="1:14" x14ac:dyDescent="0.2">
      <c r="A1674">
        <v>14</v>
      </c>
      <c r="B1674">
        <v>14</v>
      </c>
      <c r="C1674">
        <v>5</v>
      </c>
      <c r="D1674">
        <v>3</v>
      </c>
      <c r="F1674" t="s">
        <v>55</v>
      </c>
      <c r="G1674">
        <v>1</v>
      </c>
      <c r="H1674">
        <v>2</v>
      </c>
      <c r="I1674">
        <v>0.41620000000000001</v>
      </c>
      <c r="J1674">
        <v>0</v>
      </c>
      <c r="K1674">
        <v>0</v>
      </c>
      <c r="L1674">
        <v>1.5</v>
      </c>
      <c r="M1674">
        <f t="shared" si="52"/>
        <v>0</v>
      </c>
      <c r="N1674">
        <f t="shared" si="53"/>
        <v>1</v>
      </c>
    </row>
    <row r="1675" spans="1:14" x14ac:dyDescent="0.2">
      <c r="A1675">
        <v>14</v>
      </c>
      <c r="B1675">
        <v>14</v>
      </c>
      <c r="C1675">
        <v>6</v>
      </c>
      <c r="D1675">
        <v>3</v>
      </c>
      <c r="F1675" t="s">
        <v>53</v>
      </c>
      <c r="G1675">
        <v>5</v>
      </c>
      <c r="H1675">
        <v>3</v>
      </c>
      <c r="I1675">
        <v>0.316</v>
      </c>
      <c r="J1675">
        <v>1</v>
      </c>
      <c r="K1675">
        <v>0.5</v>
      </c>
      <c r="L1675">
        <v>2</v>
      </c>
      <c r="M1675">
        <f t="shared" si="52"/>
        <v>1</v>
      </c>
      <c r="N1675">
        <f t="shared" si="53"/>
        <v>0</v>
      </c>
    </row>
    <row r="1676" spans="1:14" x14ac:dyDescent="0.2">
      <c r="A1676">
        <v>14</v>
      </c>
      <c r="B1676">
        <v>14</v>
      </c>
      <c r="C1676">
        <v>7</v>
      </c>
      <c r="D1676">
        <v>3</v>
      </c>
      <c r="F1676" t="s">
        <v>51</v>
      </c>
      <c r="G1676">
        <v>3</v>
      </c>
      <c r="H1676">
        <v>1</v>
      </c>
      <c r="I1676">
        <v>0.26540000000000002</v>
      </c>
      <c r="J1676">
        <v>0</v>
      </c>
      <c r="K1676">
        <v>0</v>
      </c>
      <c r="L1676">
        <v>2</v>
      </c>
      <c r="M1676">
        <f t="shared" si="52"/>
        <v>0</v>
      </c>
      <c r="N1676">
        <f t="shared" si="53"/>
        <v>1</v>
      </c>
    </row>
    <row r="1677" spans="1:14" x14ac:dyDescent="0.2">
      <c r="A1677">
        <v>14</v>
      </c>
      <c r="B1677">
        <v>14</v>
      </c>
      <c r="C1677">
        <v>8</v>
      </c>
      <c r="D1677">
        <v>3</v>
      </c>
      <c r="F1677" t="s">
        <v>55</v>
      </c>
      <c r="G1677">
        <v>1</v>
      </c>
      <c r="H1677">
        <v>2</v>
      </c>
      <c r="I1677">
        <v>0.26590000000000003</v>
      </c>
      <c r="J1677">
        <v>0</v>
      </c>
      <c r="K1677">
        <v>0</v>
      </c>
      <c r="L1677">
        <v>2</v>
      </c>
      <c r="M1677">
        <f t="shared" si="52"/>
        <v>0</v>
      </c>
      <c r="N1677">
        <f t="shared" si="53"/>
        <v>1</v>
      </c>
    </row>
    <row r="1678" spans="1:14" x14ac:dyDescent="0.2">
      <c r="A1678">
        <v>14</v>
      </c>
      <c r="B1678">
        <v>14</v>
      </c>
      <c r="C1678">
        <v>9</v>
      </c>
      <c r="D1678">
        <v>3</v>
      </c>
      <c r="F1678" t="s">
        <v>54</v>
      </c>
      <c r="G1678">
        <v>2</v>
      </c>
      <c r="H1678">
        <v>1</v>
      </c>
      <c r="I1678">
        <v>0.48280000000000001</v>
      </c>
      <c r="J1678">
        <v>0</v>
      </c>
      <c r="K1678">
        <v>0</v>
      </c>
      <c r="L1678">
        <v>2</v>
      </c>
      <c r="M1678">
        <f t="shared" si="52"/>
        <v>0</v>
      </c>
      <c r="N1678">
        <f t="shared" si="53"/>
        <v>1</v>
      </c>
    </row>
    <row r="1679" spans="1:14" x14ac:dyDescent="0.2">
      <c r="A1679">
        <v>14</v>
      </c>
      <c r="B1679">
        <v>14</v>
      </c>
      <c r="C1679">
        <v>10</v>
      </c>
      <c r="D1679">
        <v>3</v>
      </c>
      <c r="F1679" t="s">
        <v>52</v>
      </c>
      <c r="G1679">
        <v>4</v>
      </c>
      <c r="H1679">
        <v>1</v>
      </c>
      <c r="I1679">
        <v>0.29970000000000002</v>
      </c>
      <c r="J1679">
        <v>1</v>
      </c>
      <c r="K1679">
        <v>1</v>
      </c>
      <c r="L1679">
        <v>3</v>
      </c>
      <c r="M1679">
        <f t="shared" si="52"/>
        <v>1</v>
      </c>
      <c r="N1679">
        <f t="shared" si="53"/>
        <v>0</v>
      </c>
    </row>
    <row r="1680" spans="1:14" x14ac:dyDescent="0.2">
      <c r="A1680">
        <v>14</v>
      </c>
      <c r="B1680">
        <v>14</v>
      </c>
      <c r="C1680">
        <v>11</v>
      </c>
      <c r="D1680">
        <v>3</v>
      </c>
      <c r="F1680" t="s">
        <v>54</v>
      </c>
      <c r="G1680">
        <v>2</v>
      </c>
      <c r="H1680">
        <v>2</v>
      </c>
      <c r="I1680">
        <v>0.33350000000000002</v>
      </c>
      <c r="J1680">
        <v>0</v>
      </c>
      <c r="K1680">
        <v>0</v>
      </c>
      <c r="L1680">
        <v>3</v>
      </c>
      <c r="M1680">
        <f t="shared" si="52"/>
        <v>0</v>
      </c>
      <c r="N1680">
        <f t="shared" si="53"/>
        <v>1</v>
      </c>
    </row>
    <row r="1681" spans="1:14" x14ac:dyDescent="0.2">
      <c r="A1681">
        <v>14</v>
      </c>
      <c r="B1681">
        <v>14</v>
      </c>
      <c r="C1681">
        <v>12</v>
      </c>
      <c r="D1681">
        <v>3</v>
      </c>
      <c r="F1681" t="s">
        <v>51</v>
      </c>
      <c r="G1681">
        <v>3</v>
      </c>
      <c r="H1681">
        <v>3</v>
      </c>
      <c r="I1681">
        <v>0.36580000000000001</v>
      </c>
      <c r="J1681">
        <v>1</v>
      </c>
      <c r="K1681">
        <v>0</v>
      </c>
      <c r="L1681">
        <v>3</v>
      </c>
      <c r="M1681">
        <f t="shared" si="52"/>
        <v>1</v>
      </c>
      <c r="N1681">
        <f t="shared" si="53"/>
        <v>0</v>
      </c>
    </row>
    <row r="1682" spans="1:14" x14ac:dyDescent="0.2">
      <c r="A1682">
        <v>14</v>
      </c>
      <c r="B1682">
        <v>14</v>
      </c>
      <c r="C1682">
        <v>13</v>
      </c>
      <c r="D1682">
        <v>3</v>
      </c>
      <c r="F1682" t="s">
        <v>54</v>
      </c>
      <c r="G1682">
        <v>2</v>
      </c>
      <c r="H1682">
        <v>2</v>
      </c>
      <c r="I1682">
        <v>0.31569999999999998</v>
      </c>
      <c r="J1682">
        <v>0</v>
      </c>
      <c r="K1682">
        <v>0</v>
      </c>
      <c r="L1682">
        <v>3</v>
      </c>
      <c r="M1682">
        <f t="shared" si="52"/>
        <v>0</v>
      </c>
      <c r="N1682">
        <f t="shared" si="53"/>
        <v>1</v>
      </c>
    </row>
    <row r="1683" spans="1:14" x14ac:dyDescent="0.2">
      <c r="A1683">
        <v>14</v>
      </c>
      <c r="B1683">
        <v>14</v>
      </c>
      <c r="C1683">
        <v>14</v>
      </c>
      <c r="D1683">
        <v>3</v>
      </c>
      <c r="F1683" t="s">
        <v>54</v>
      </c>
      <c r="G1683">
        <v>2</v>
      </c>
      <c r="H1683">
        <v>1</v>
      </c>
      <c r="I1683">
        <v>0.3332</v>
      </c>
      <c r="J1683">
        <v>0</v>
      </c>
      <c r="K1683">
        <v>0</v>
      </c>
      <c r="L1683">
        <v>3</v>
      </c>
      <c r="M1683">
        <f t="shared" si="52"/>
        <v>0</v>
      </c>
      <c r="N1683">
        <f t="shared" si="53"/>
        <v>1</v>
      </c>
    </row>
    <row r="1684" spans="1:14" x14ac:dyDescent="0.2">
      <c r="A1684">
        <v>14</v>
      </c>
      <c r="B1684">
        <v>14</v>
      </c>
      <c r="C1684">
        <v>15</v>
      </c>
      <c r="D1684">
        <v>3</v>
      </c>
      <c r="F1684" t="s">
        <v>51</v>
      </c>
      <c r="G1684">
        <v>6</v>
      </c>
      <c r="H1684">
        <v>1</v>
      </c>
      <c r="I1684">
        <v>0.29909999999999998</v>
      </c>
      <c r="J1684">
        <v>1</v>
      </c>
      <c r="K1684">
        <v>0</v>
      </c>
      <c r="L1684">
        <v>3</v>
      </c>
      <c r="M1684">
        <f t="shared" si="52"/>
        <v>1</v>
      </c>
      <c r="N1684">
        <f t="shared" si="53"/>
        <v>0</v>
      </c>
    </row>
    <row r="1685" spans="1:14" x14ac:dyDescent="0.2">
      <c r="A1685">
        <v>14</v>
      </c>
      <c r="B1685">
        <v>14</v>
      </c>
      <c r="C1685">
        <v>16</v>
      </c>
      <c r="D1685">
        <v>3</v>
      </c>
      <c r="F1685" t="s">
        <v>54</v>
      </c>
      <c r="G1685">
        <v>2</v>
      </c>
      <c r="H1685">
        <v>2</v>
      </c>
      <c r="I1685">
        <v>0.2162</v>
      </c>
      <c r="J1685">
        <v>0</v>
      </c>
      <c r="K1685">
        <v>0</v>
      </c>
      <c r="L1685">
        <v>3</v>
      </c>
      <c r="M1685">
        <f t="shared" si="52"/>
        <v>0</v>
      </c>
      <c r="N1685">
        <f t="shared" si="53"/>
        <v>1</v>
      </c>
    </row>
    <row r="1686" spans="1:14" x14ac:dyDescent="0.2">
      <c r="A1686">
        <v>14</v>
      </c>
      <c r="B1686">
        <v>14</v>
      </c>
      <c r="C1686">
        <v>17</v>
      </c>
      <c r="D1686">
        <v>3</v>
      </c>
      <c r="F1686" t="s">
        <v>52</v>
      </c>
      <c r="G1686">
        <v>4</v>
      </c>
      <c r="H1686">
        <v>3</v>
      </c>
      <c r="I1686">
        <v>0.36630000000000001</v>
      </c>
      <c r="J1686">
        <v>1</v>
      </c>
      <c r="K1686">
        <v>1</v>
      </c>
      <c r="L1686">
        <v>4</v>
      </c>
      <c r="M1686">
        <f t="shared" si="52"/>
        <v>1</v>
      </c>
      <c r="N1686">
        <f t="shared" si="53"/>
        <v>0</v>
      </c>
    </row>
    <row r="1687" spans="1:14" x14ac:dyDescent="0.2">
      <c r="A1687">
        <v>14</v>
      </c>
      <c r="B1687">
        <v>14</v>
      </c>
      <c r="C1687">
        <v>18</v>
      </c>
      <c r="D1687">
        <v>3</v>
      </c>
      <c r="F1687" t="s">
        <v>51</v>
      </c>
      <c r="G1687">
        <v>3</v>
      </c>
      <c r="H1687">
        <v>3</v>
      </c>
      <c r="I1687">
        <v>0.21590000000000001</v>
      </c>
      <c r="J1687">
        <v>0</v>
      </c>
      <c r="K1687">
        <v>0</v>
      </c>
      <c r="L1687">
        <v>4</v>
      </c>
      <c r="M1687">
        <f t="shared" si="52"/>
        <v>0</v>
      </c>
      <c r="N1687">
        <f t="shared" si="53"/>
        <v>1</v>
      </c>
    </row>
    <row r="1688" spans="1:14" x14ac:dyDescent="0.2">
      <c r="A1688">
        <v>14</v>
      </c>
      <c r="B1688">
        <v>14</v>
      </c>
      <c r="C1688">
        <v>19</v>
      </c>
      <c r="D1688">
        <v>3</v>
      </c>
      <c r="F1688" t="s">
        <v>54</v>
      </c>
      <c r="G1688">
        <v>2</v>
      </c>
      <c r="H1688">
        <v>1</v>
      </c>
      <c r="I1688">
        <v>0.18329999999999999</v>
      </c>
      <c r="J1688">
        <v>0</v>
      </c>
      <c r="K1688">
        <v>0</v>
      </c>
      <c r="L1688">
        <v>4</v>
      </c>
      <c r="M1688">
        <f t="shared" si="52"/>
        <v>0</v>
      </c>
      <c r="N1688">
        <f t="shared" si="53"/>
        <v>1</v>
      </c>
    </row>
    <row r="1689" spans="1:14" x14ac:dyDescent="0.2">
      <c r="A1689">
        <v>14</v>
      </c>
      <c r="B1689">
        <v>14</v>
      </c>
      <c r="C1689">
        <v>20</v>
      </c>
      <c r="D1689">
        <v>3</v>
      </c>
      <c r="F1689" t="s">
        <v>53</v>
      </c>
      <c r="G1689">
        <v>5</v>
      </c>
      <c r="H1689">
        <v>3</v>
      </c>
      <c r="I1689">
        <v>0.33260000000000001</v>
      </c>
      <c r="J1689">
        <v>1</v>
      </c>
      <c r="K1689">
        <v>0.5</v>
      </c>
      <c r="L1689">
        <v>4.5</v>
      </c>
      <c r="M1689">
        <f t="shared" si="52"/>
        <v>1</v>
      </c>
      <c r="N1689">
        <f t="shared" si="53"/>
        <v>0</v>
      </c>
    </row>
    <row r="1690" spans="1:14" x14ac:dyDescent="0.2">
      <c r="A1690">
        <v>14</v>
      </c>
      <c r="B1690">
        <v>14</v>
      </c>
      <c r="C1690">
        <v>21</v>
      </c>
      <c r="D1690">
        <v>3</v>
      </c>
      <c r="F1690" t="s">
        <v>52</v>
      </c>
      <c r="G1690">
        <v>4</v>
      </c>
      <c r="H1690">
        <v>2</v>
      </c>
      <c r="I1690">
        <v>0.2326</v>
      </c>
      <c r="J1690">
        <v>1</v>
      </c>
      <c r="K1690">
        <v>1</v>
      </c>
      <c r="L1690">
        <v>5.5</v>
      </c>
      <c r="M1690">
        <f t="shared" si="52"/>
        <v>1</v>
      </c>
      <c r="N1690">
        <f t="shared" si="53"/>
        <v>0</v>
      </c>
    </row>
    <row r="1691" spans="1:14" x14ac:dyDescent="0.2">
      <c r="A1691">
        <v>14</v>
      </c>
      <c r="B1691">
        <v>14</v>
      </c>
      <c r="C1691">
        <v>22</v>
      </c>
      <c r="D1691">
        <v>3</v>
      </c>
      <c r="F1691" t="s">
        <v>51</v>
      </c>
      <c r="G1691">
        <v>6</v>
      </c>
      <c r="H1691">
        <v>3</v>
      </c>
      <c r="I1691">
        <v>0.2326</v>
      </c>
      <c r="J1691">
        <v>1</v>
      </c>
      <c r="K1691">
        <v>0</v>
      </c>
      <c r="L1691">
        <v>5.5</v>
      </c>
      <c r="M1691">
        <f t="shared" si="52"/>
        <v>1</v>
      </c>
      <c r="N1691">
        <f t="shared" si="53"/>
        <v>0</v>
      </c>
    </row>
    <row r="1692" spans="1:14" x14ac:dyDescent="0.2">
      <c r="A1692">
        <v>14</v>
      </c>
      <c r="B1692">
        <v>14</v>
      </c>
      <c r="C1692">
        <v>23</v>
      </c>
      <c r="D1692">
        <v>3</v>
      </c>
      <c r="F1692" t="s">
        <v>51</v>
      </c>
      <c r="G1692">
        <v>3</v>
      </c>
      <c r="H1692">
        <v>2</v>
      </c>
      <c r="I1692">
        <v>0.14910000000000001</v>
      </c>
      <c r="J1692">
        <v>0</v>
      </c>
      <c r="K1692">
        <v>0</v>
      </c>
      <c r="L1692">
        <v>5.5</v>
      </c>
      <c r="M1692">
        <f t="shared" si="52"/>
        <v>0</v>
      </c>
      <c r="N1692">
        <f t="shared" si="53"/>
        <v>1</v>
      </c>
    </row>
    <row r="1693" spans="1:14" x14ac:dyDescent="0.2">
      <c r="A1693">
        <v>14</v>
      </c>
      <c r="B1693">
        <v>14</v>
      </c>
      <c r="C1693">
        <v>24</v>
      </c>
      <c r="D1693">
        <v>3</v>
      </c>
      <c r="F1693" t="s">
        <v>51</v>
      </c>
      <c r="G1693">
        <v>3</v>
      </c>
      <c r="H1693">
        <v>2</v>
      </c>
      <c r="I1693">
        <v>9.98E-2</v>
      </c>
      <c r="J1693">
        <v>0</v>
      </c>
      <c r="K1693">
        <v>0</v>
      </c>
      <c r="L1693">
        <v>5.5</v>
      </c>
      <c r="M1693">
        <f t="shared" si="52"/>
        <v>0</v>
      </c>
      <c r="N1693">
        <f t="shared" si="53"/>
        <v>1</v>
      </c>
    </row>
    <row r="1694" spans="1:14" x14ac:dyDescent="0.2">
      <c r="A1694">
        <v>14</v>
      </c>
      <c r="B1694">
        <v>14</v>
      </c>
      <c r="C1694">
        <v>25</v>
      </c>
      <c r="D1694">
        <v>3</v>
      </c>
      <c r="F1694" t="s">
        <v>54</v>
      </c>
      <c r="G1694">
        <v>2</v>
      </c>
      <c r="H1694">
        <v>3</v>
      </c>
      <c r="I1694">
        <v>0.19950000000000001</v>
      </c>
      <c r="J1694">
        <v>0</v>
      </c>
      <c r="K1694">
        <v>0</v>
      </c>
      <c r="L1694">
        <v>5.5</v>
      </c>
      <c r="M1694">
        <f t="shared" si="52"/>
        <v>0</v>
      </c>
      <c r="N1694">
        <f t="shared" si="53"/>
        <v>1</v>
      </c>
    </row>
    <row r="1695" spans="1:14" x14ac:dyDescent="0.2">
      <c r="A1695">
        <v>14</v>
      </c>
      <c r="B1695">
        <v>14</v>
      </c>
      <c r="C1695">
        <v>26</v>
      </c>
      <c r="D1695">
        <v>3</v>
      </c>
      <c r="F1695" t="s">
        <v>55</v>
      </c>
      <c r="G1695">
        <v>1</v>
      </c>
      <c r="H1695">
        <v>3</v>
      </c>
      <c r="I1695">
        <v>0.13619999999999999</v>
      </c>
      <c r="J1695">
        <v>0</v>
      </c>
      <c r="K1695">
        <v>0</v>
      </c>
      <c r="L1695">
        <v>5.5</v>
      </c>
      <c r="M1695">
        <f t="shared" si="52"/>
        <v>0</v>
      </c>
      <c r="N1695">
        <f t="shared" si="53"/>
        <v>1</v>
      </c>
    </row>
    <row r="1696" spans="1:14" x14ac:dyDescent="0.2">
      <c r="A1696">
        <v>14</v>
      </c>
      <c r="B1696">
        <v>14</v>
      </c>
      <c r="C1696">
        <v>27</v>
      </c>
      <c r="D1696">
        <v>3</v>
      </c>
      <c r="F1696" t="s">
        <v>53</v>
      </c>
      <c r="G1696">
        <v>5</v>
      </c>
      <c r="H1696">
        <v>2</v>
      </c>
      <c r="I1696">
        <v>0.2326</v>
      </c>
      <c r="J1696">
        <v>1</v>
      </c>
      <c r="K1696">
        <v>0.5</v>
      </c>
      <c r="L1696">
        <v>6</v>
      </c>
      <c r="M1696">
        <f t="shared" si="52"/>
        <v>1</v>
      </c>
      <c r="N1696">
        <f t="shared" si="53"/>
        <v>0</v>
      </c>
    </row>
    <row r="1697" spans="1:14" x14ac:dyDescent="0.2">
      <c r="A1697">
        <v>14</v>
      </c>
      <c r="B1697">
        <v>14</v>
      </c>
      <c r="C1697">
        <v>28</v>
      </c>
      <c r="D1697">
        <v>3</v>
      </c>
      <c r="F1697" t="s">
        <v>55</v>
      </c>
      <c r="G1697">
        <v>1</v>
      </c>
      <c r="H1697">
        <v>3</v>
      </c>
      <c r="I1697">
        <v>0.23219999999999999</v>
      </c>
      <c r="J1697">
        <v>0</v>
      </c>
      <c r="K1697">
        <v>0</v>
      </c>
      <c r="L1697">
        <v>6</v>
      </c>
      <c r="M1697">
        <f t="shared" si="52"/>
        <v>0</v>
      </c>
      <c r="N1697">
        <f t="shared" si="53"/>
        <v>1</v>
      </c>
    </row>
    <row r="1698" spans="1:14" x14ac:dyDescent="0.2">
      <c r="A1698">
        <v>14</v>
      </c>
      <c r="B1698">
        <v>14</v>
      </c>
      <c r="C1698">
        <v>29</v>
      </c>
      <c r="D1698">
        <v>3</v>
      </c>
      <c r="F1698" t="s">
        <v>51</v>
      </c>
      <c r="G1698">
        <v>6</v>
      </c>
      <c r="H1698">
        <v>1</v>
      </c>
      <c r="I1698">
        <v>8.2500000000000004E-2</v>
      </c>
      <c r="J1698">
        <v>1</v>
      </c>
      <c r="K1698">
        <v>0</v>
      </c>
      <c r="L1698">
        <v>6</v>
      </c>
      <c r="M1698">
        <f t="shared" si="52"/>
        <v>1</v>
      </c>
      <c r="N1698">
        <f t="shared" si="53"/>
        <v>0</v>
      </c>
    </row>
    <row r="1699" spans="1:14" x14ac:dyDescent="0.2">
      <c r="A1699">
        <v>14</v>
      </c>
      <c r="B1699">
        <v>14</v>
      </c>
      <c r="C1699">
        <v>30</v>
      </c>
      <c r="D1699">
        <v>3</v>
      </c>
      <c r="F1699" t="s">
        <v>51</v>
      </c>
      <c r="G1699">
        <v>3</v>
      </c>
      <c r="H1699">
        <v>3</v>
      </c>
      <c r="I1699">
        <v>0.1326</v>
      </c>
      <c r="J1699">
        <v>0</v>
      </c>
      <c r="K1699">
        <v>0</v>
      </c>
      <c r="L1699">
        <v>6</v>
      </c>
      <c r="M1699">
        <f t="shared" si="52"/>
        <v>0</v>
      </c>
      <c r="N1699">
        <f t="shared" si="53"/>
        <v>1</v>
      </c>
    </row>
    <row r="1700" spans="1:14" x14ac:dyDescent="0.2">
      <c r="A1700">
        <v>14</v>
      </c>
      <c r="B1700">
        <v>14</v>
      </c>
      <c r="C1700">
        <v>31</v>
      </c>
      <c r="D1700">
        <v>3</v>
      </c>
      <c r="F1700" t="s">
        <v>54</v>
      </c>
      <c r="G1700">
        <v>2</v>
      </c>
      <c r="H1700">
        <v>2</v>
      </c>
      <c r="I1700">
        <v>0.21579999999999999</v>
      </c>
      <c r="J1700">
        <v>0</v>
      </c>
      <c r="K1700">
        <v>0</v>
      </c>
      <c r="L1700">
        <v>6</v>
      </c>
      <c r="M1700">
        <f t="shared" si="52"/>
        <v>0</v>
      </c>
      <c r="N1700">
        <f t="shared" si="53"/>
        <v>1</v>
      </c>
    </row>
    <row r="1701" spans="1:14" x14ac:dyDescent="0.2">
      <c r="A1701">
        <v>14</v>
      </c>
      <c r="B1701">
        <v>14</v>
      </c>
      <c r="C1701">
        <v>32</v>
      </c>
      <c r="D1701">
        <v>3</v>
      </c>
      <c r="F1701" t="s">
        <v>52</v>
      </c>
      <c r="G1701">
        <v>4</v>
      </c>
      <c r="H1701">
        <v>1</v>
      </c>
      <c r="I1701">
        <v>0.183</v>
      </c>
      <c r="J1701">
        <v>1</v>
      </c>
      <c r="K1701">
        <v>1</v>
      </c>
      <c r="L1701">
        <v>7</v>
      </c>
      <c r="M1701">
        <f t="shared" si="52"/>
        <v>1</v>
      </c>
      <c r="N1701">
        <f t="shared" si="53"/>
        <v>0</v>
      </c>
    </row>
    <row r="1702" spans="1:14" x14ac:dyDescent="0.2">
      <c r="A1702">
        <v>14</v>
      </c>
      <c r="B1702">
        <v>14</v>
      </c>
      <c r="C1702">
        <v>33</v>
      </c>
      <c r="D1702">
        <v>3</v>
      </c>
      <c r="F1702" t="s">
        <v>52</v>
      </c>
      <c r="G1702">
        <v>4</v>
      </c>
      <c r="H1702">
        <v>3</v>
      </c>
      <c r="I1702">
        <v>0.14910000000000001</v>
      </c>
      <c r="J1702">
        <v>1</v>
      </c>
      <c r="K1702">
        <v>1</v>
      </c>
      <c r="L1702">
        <v>8</v>
      </c>
      <c r="M1702">
        <f t="shared" si="52"/>
        <v>1</v>
      </c>
      <c r="N1702">
        <f t="shared" si="53"/>
        <v>0</v>
      </c>
    </row>
    <row r="1703" spans="1:14" x14ac:dyDescent="0.2">
      <c r="A1703">
        <v>14</v>
      </c>
      <c r="B1703">
        <v>14</v>
      </c>
      <c r="C1703">
        <v>34</v>
      </c>
      <c r="D1703">
        <v>3</v>
      </c>
      <c r="F1703" t="s">
        <v>51</v>
      </c>
      <c r="G1703">
        <v>3</v>
      </c>
      <c r="H1703">
        <v>3</v>
      </c>
      <c r="I1703">
        <v>0.14990000000000001</v>
      </c>
      <c r="J1703">
        <v>0</v>
      </c>
      <c r="K1703">
        <v>0</v>
      </c>
      <c r="L1703">
        <v>8</v>
      </c>
      <c r="M1703">
        <f t="shared" si="52"/>
        <v>0</v>
      </c>
      <c r="N1703">
        <f t="shared" si="53"/>
        <v>1</v>
      </c>
    </row>
    <row r="1704" spans="1:14" x14ac:dyDescent="0.2">
      <c r="A1704">
        <v>14</v>
      </c>
      <c r="B1704">
        <v>14</v>
      </c>
      <c r="C1704">
        <v>35</v>
      </c>
      <c r="D1704">
        <v>3</v>
      </c>
      <c r="F1704" t="s">
        <v>53</v>
      </c>
      <c r="G1704">
        <v>5</v>
      </c>
      <c r="H1704">
        <v>2</v>
      </c>
      <c r="I1704">
        <v>0.33260000000000001</v>
      </c>
      <c r="J1704">
        <v>1</v>
      </c>
      <c r="K1704">
        <v>0.5</v>
      </c>
      <c r="L1704">
        <v>8.5</v>
      </c>
      <c r="M1704">
        <f t="shared" si="52"/>
        <v>1</v>
      </c>
      <c r="N1704">
        <f t="shared" si="53"/>
        <v>0</v>
      </c>
    </row>
    <row r="1705" spans="1:14" x14ac:dyDescent="0.2">
      <c r="A1705">
        <v>14</v>
      </c>
      <c r="B1705">
        <v>14</v>
      </c>
      <c r="C1705">
        <v>36</v>
      </c>
      <c r="D1705">
        <v>3</v>
      </c>
      <c r="F1705" t="s">
        <v>51</v>
      </c>
      <c r="G1705">
        <v>6</v>
      </c>
      <c r="H1705">
        <v>3</v>
      </c>
      <c r="I1705">
        <v>0.1321</v>
      </c>
      <c r="J1705">
        <v>1</v>
      </c>
      <c r="K1705">
        <v>0</v>
      </c>
      <c r="L1705">
        <v>8.5</v>
      </c>
      <c r="M1705">
        <f t="shared" si="52"/>
        <v>1</v>
      </c>
      <c r="N1705">
        <f t="shared" si="53"/>
        <v>0</v>
      </c>
    </row>
    <row r="1706" spans="1:14" x14ac:dyDescent="0.2">
      <c r="A1706">
        <v>14</v>
      </c>
      <c r="B1706">
        <v>14</v>
      </c>
      <c r="C1706">
        <v>37</v>
      </c>
      <c r="D1706">
        <v>3</v>
      </c>
      <c r="F1706" t="s">
        <v>54</v>
      </c>
      <c r="G1706">
        <v>2</v>
      </c>
      <c r="H1706">
        <v>2</v>
      </c>
      <c r="I1706">
        <v>0.2326</v>
      </c>
      <c r="J1706">
        <v>0</v>
      </c>
      <c r="K1706">
        <v>0</v>
      </c>
      <c r="L1706">
        <v>8.5</v>
      </c>
      <c r="M1706">
        <f t="shared" si="52"/>
        <v>0</v>
      </c>
      <c r="N1706">
        <f t="shared" si="53"/>
        <v>1</v>
      </c>
    </row>
    <row r="1707" spans="1:14" x14ac:dyDescent="0.2">
      <c r="A1707">
        <v>14</v>
      </c>
      <c r="B1707">
        <v>14</v>
      </c>
      <c r="C1707">
        <v>38</v>
      </c>
      <c r="D1707">
        <v>3</v>
      </c>
      <c r="F1707" t="s">
        <v>52</v>
      </c>
      <c r="G1707">
        <v>4</v>
      </c>
      <c r="H1707">
        <v>3</v>
      </c>
      <c r="I1707">
        <v>0.21590000000000001</v>
      </c>
      <c r="J1707">
        <v>0</v>
      </c>
      <c r="K1707">
        <v>0</v>
      </c>
      <c r="L1707">
        <v>8.5</v>
      </c>
      <c r="M1707">
        <f t="shared" si="52"/>
        <v>0</v>
      </c>
      <c r="N1707">
        <f t="shared" si="53"/>
        <v>1</v>
      </c>
    </row>
    <row r="1708" spans="1:14" x14ac:dyDescent="0.2">
      <c r="A1708">
        <v>14</v>
      </c>
      <c r="B1708">
        <v>14</v>
      </c>
      <c r="C1708">
        <v>39</v>
      </c>
      <c r="D1708">
        <v>3</v>
      </c>
      <c r="F1708" t="s">
        <v>53</v>
      </c>
      <c r="G1708">
        <v>5</v>
      </c>
      <c r="H1708">
        <v>1</v>
      </c>
      <c r="I1708">
        <v>0.16600000000000001</v>
      </c>
      <c r="J1708">
        <v>1</v>
      </c>
      <c r="K1708">
        <v>0.5</v>
      </c>
      <c r="L1708">
        <v>9</v>
      </c>
      <c r="M1708">
        <f t="shared" si="52"/>
        <v>1</v>
      </c>
      <c r="N1708">
        <f t="shared" si="53"/>
        <v>0</v>
      </c>
    </row>
    <row r="1709" spans="1:14" x14ac:dyDescent="0.2">
      <c r="A1709">
        <v>14</v>
      </c>
      <c r="B1709">
        <v>14</v>
      </c>
      <c r="C1709">
        <v>40</v>
      </c>
      <c r="D1709">
        <v>3</v>
      </c>
      <c r="F1709" t="s">
        <v>54</v>
      </c>
      <c r="G1709">
        <v>2</v>
      </c>
      <c r="H1709">
        <v>1</v>
      </c>
      <c r="I1709">
        <v>0.2828</v>
      </c>
      <c r="J1709">
        <v>0</v>
      </c>
      <c r="K1709">
        <v>0</v>
      </c>
      <c r="L1709">
        <v>9</v>
      </c>
      <c r="M1709">
        <f t="shared" si="52"/>
        <v>0</v>
      </c>
      <c r="N1709">
        <f t="shared" si="53"/>
        <v>1</v>
      </c>
    </row>
    <row r="1710" spans="1:14" x14ac:dyDescent="0.2">
      <c r="A1710">
        <v>14</v>
      </c>
      <c r="B1710">
        <v>14</v>
      </c>
      <c r="C1710">
        <v>41</v>
      </c>
      <c r="D1710">
        <v>3</v>
      </c>
      <c r="F1710" t="s">
        <v>55</v>
      </c>
      <c r="G1710">
        <v>1</v>
      </c>
      <c r="H1710">
        <v>2</v>
      </c>
      <c r="I1710">
        <v>0.18229999999999999</v>
      </c>
      <c r="J1710">
        <v>0</v>
      </c>
      <c r="K1710">
        <v>0</v>
      </c>
      <c r="L1710">
        <v>9</v>
      </c>
      <c r="M1710">
        <f t="shared" si="52"/>
        <v>0</v>
      </c>
      <c r="N1710">
        <f t="shared" si="53"/>
        <v>1</v>
      </c>
    </row>
    <row r="1711" spans="1:14" x14ac:dyDescent="0.2">
      <c r="A1711">
        <v>14</v>
      </c>
      <c r="B1711">
        <v>14</v>
      </c>
      <c r="C1711">
        <v>42</v>
      </c>
      <c r="D1711">
        <v>3</v>
      </c>
      <c r="F1711" t="s">
        <v>51</v>
      </c>
      <c r="G1711">
        <v>6</v>
      </c>
      <c r="H1711">
        <v>3</v>
      </c>
      <c r="I1711">
        <v>0.36580000000000001</v>
      </c>
      <c r="J1711">
        <v>1</v>
      </c>
      <c r="K1711">
        <v>0</v>
      </c>
      <c r="L1711">
        <v>9</v>
      </c>
      <c r="M1711">
        <f t="shared" si="52"/>
        <v>1</v>
      </c>
      <c r="N1711">
        <f t="shared" si="53"/>
        <v>0</v>
      </c>
    </row>
    <row r="1712" spans="1:14" x14ac:dyDescent="0.2">
      <c r="A1712">
        <v>14</v>
      </c>
      <c r="B1712">
        <v>14</v>
      </c>
      <c r="C1712">
        <v>43</v>
      </c>
      <c r="D1712">
        <v>3</v>
      </c>
      <c r="F1712" t="s">
        <v>53</v>
      </c>
      <c r="G1712">
        <v>5</v>
      </c>
      <c r="H1712">
        <v>3</v>
      </c>
      <c r="I1712">
        <v>0.216</v>
      </c>
      <c r="J1712">
        <v>1</v>
      </c>
      <c r="K1712">
        <v>0.5</v>
      </c>
      <c r="L1712">
        <v>9.5</v>
      </c>
      <c r="M1712">
        <f t="shared" si="52"/>
        <v>1</v>
      </c>
      <c r="N1712">
        <f t="shared" si="53"/>
        <v>0</v>
      </c>
    </row>
    <row r="1713" spans="1:14" x14ac:dyDescent="0.2">
      <c r="A1713">
        <v>14</v>
      </c>
      <c r="B1713">
        <v>14</v>
      </c>
      <c r="C1713">
        <v>44</v>
      </c>
      <c r="D1713">
        <v>3</v>
      </c>
      <c r="F1713" t="s">
        <v>51</v>
      </c>
      <c r="G1713">
        <v>6</v>
      </c>
      <c r="H1713">
        <v>1</v>
      </c>
      <c r="I1713">
        <v>0.24909999999999999</v>
      </c>
      <c r="J1713">
        <v>1</v>
      </c>
      <c r="K1713">
        <v>0</v>
      </c>
      <c r="L1713">
        <v>9.5</v>
      </c>
      <c r="M1713">
        <f t="shared" si="52"/>
        <v>1</v>
      </c>
      <c r="N1713">
        <f t="shared" si="53"/>
        <v>0</v>
      </c>
    </row>
    <row r="1714" spans="1:14" x14ac:dyDescent="0.2">
      <c r="A1714">
        <v>14</v>
      </c>
      <c r="B1714">
        <v>14</v>
      </c>
      <c r="C1714">
        <v>45</v>
      </c>
      <c r="D1714">
        <v>3</v>
      </c>
      <c r="F1714" t="s">
        <v>51</v>
      </c>
      <c r="G1714">
        <v>6</v>
      </c>
      <c r="H1714">
        <v>1</v>
      </c>
      <c r="I1714">
        <v>0.29949999999999999</v>
      </c>
      <c r="J1714">
        <v>1</v>
      </c>
      <c r="K1714">
        <v>0</v>
      </c>
      <c r="L1714">
        <v>9.5</v>
      </c>
      <c r="M1714">
        <f t="shared" si="52"/>
        <v>1</v>
      </c>
      <c r="N1714">
        <f t="shared" si="53"/>
        <v>0</v>
      </c>
    </row>
    <row r="1715" spans="1:14" x14ac:dyDescent="0.2">
      <c r="A1715">
        <v>14</v>
      </c>
      <c r="B1715">
        <v>14</v>
      </c>
      <c r="C1715">
        <v>46</v>
      </c>
      <c r="D1715">
        <v>3</v>
      </c>
      <c r="F1715" t="s">
        <v>51</v>
      </c>
      <c r="G1715">
        <v>3</v>
      </c>
      <c r="H1715">
        <v>3</v>
      </c>
      <c r="I1715">
        <v>0.2157</v>
      </c>
      <c r="J1715">
        <v>0</v>
      </c>
      <c r="K1715">
        <v>0</v>
      </c>
      <c r="L1715">
        <v>9.5</v>
      </c>
      <c r="M1715">
        <f t="shared" si="52"/>
        <v>0</v>
      </c>
      <c r="N1715">
        <f t="shared" si="53"/>
        <v>1</v>
      </c>
    </row>
    <row r="1716" spans="1:14" x14ac:dyDescent="0.2">
      <c r="A1716">
        <v>14</v>
      </c>
      <c r="B1716">
        <v>14</v>
      </c>
      <c r="C1716">
        <v>47</v>
      </c>
      <c r="D1716">
        <v>3</v>
      </c>
      <c r="F1716" t="s">
        <v>52</v>
      </c>
      <c r="G1716">
        <v>4</v>
      </c>
      <c r="H1716">
        <v>3</v>
      </c>
      <c r="I1716">
        <v>0.216</v>
      </c>
      <c r="J1716">
        <v>0</v>
      </c>
      <c r="K1716">
        <v>0</v>
      </c>
      <c r="L1716">
        <v>9.5</v>
      </c>
      <c r="M1716">
        <f t="shared" si="52"/>
        <v>0</v>
      </c>
      <c r="N1716">
        <f t="shared" si="53"/>
        <v>1</v>
      </c>
    </row>
    <row r="1717" spans="1:14" x14ac:dyDescent="0.2">
      <c r="A1717">
        <v>14</v>
      </c>
      <c r="B1717">
        <v>14</v>
      </c>
      <c r="C1717">
        <v>48</v>
      </c>
      <c r="D1717">
        <v>3</v>
      </c>
      <c r="F1717" t="s">
        <v>51</v>
      </c>
      <c r="G1717">
        <v>6</v>
      </c>
      <c r="H1717">
        <v>1</v>
      </c>
      <c r="I1717">
        <v>0.26619999999999999</v>
      </c>
      <c r="J1717">
        <v>1</v>
      </c>
      <c r="K1717">
        <v>0</v>
      </c>
      <c r="L1717">
        <v>9.5</v>
      </c>
      <c r="M1717">
        <f t="shared" si="52"/>
        <v>1</v>
      </c>
      <c r="N1717">
        <f t="shared" si="53"/>
        <v>0</v>
      </c>
    </row>
    <row r="1718" spans="1:14" x14ac:dyDescent="0.2">
      <c r="A1718">
        <v>14</v>
      </c>
      <c r="B1718">
        <v>14</v>
      </c>
      <c r="C1718">
        <v>49</v>
      </c>
      <c r="D1718">
        <v>3</v>
      </c>
      <c r="F1718" t="s">
        <v>55</v>
      </c>
      <c r="G1718">
        <v>1</v>
      </c>
      <c r="H1718">
        <v>3</v>
      </c>
      <c r="I1718">
        <v>0.38250000000000001</v>
      </c>
      <c r="J1718">
        <v>0</v>
      </c>
      <c r="K1718">
        <v>0</v>
      </c>
      <c r="L1718">
        <v>9.5</v>
      </c>
      <c r="M1718">
        <f t="shared" si="52"/>
        <v>0</v>
      </c>
      <c r="N1718">
        <f t="shared" si="53"/>
        <v>1</v>
      </c>
    </row>
    <row r="1719" spans="1:14" x14ac:dyDescent="0.2">
      <c r="A1719">
        <v>14</v>
      </c>
      <c r="B1719">
        <v>14</v>
      </c>
      <c r="C1719">
        <v>50</v>
      </c>
      <c r="D1719">
        <v>3</v>
      </c>
      <c r="F1719" t="s">
        <v>55</v>
      </c>
      <c r="G1719">
        <v>1</v>
      </c>
      <c r="H1719">
        <v>3</v>
      </c>
      <c r="I1719">
        <v>0.2155</v>
      </c>
      <c r="J1719">
        <v>0</v>
      </c>
      <c r="K1719">
        <v>0</v>
      </c>
      <c r="L1719">
        <v>9.5</v>
      </c>
      <c r="M1719">
        <f t="shared" si="52"/>
        <v>0</v>
      </c>
      <c r="N1719">
        <f t="shared" si="53"/>
        <v>1</v>
      </c>
    </row>
    <row r="1720" spans="1:14" x14ac:dyDescent="0.2">
      <c r="A1720">
        <v>14</v>
      </c>
      <c r="B1720">
        <v>14</v>
      </c>
      <c r="C1720">
        <v>51</v>
      </c>
      <c r="D1720">
        <v>3</v>
      </c>
      <c r="F1720" t="s">
        <v>52</v>
      </c>
      <c r="G1720">
        <v>4</v>
      </c>
      <c r="H1720">
        <v>3</v>
      </c>
      <c r="I1720">
        <v>0.56589999999999996</v>
      </c>
      <c r="J1720">
        <v>1</v>
      </c>
      <c r="K1720">
        <v>1</v>
      </c>
      <c r="L1720">
        <v>10.5</v>
      </c>
      <c r="M1720">
        <f t="shared" si="52"/>
        <v>1</v>
      </c>
      <c r="N1720">
        <f t="shared" si="53"/>
        <v>0</v>
      </c>
    </row>
    <row r="1721" spans="1:14" x14ac:dyDescent="0.2">
      <c r="A1721">
        <v>14</v>
      </c>
      <c r="B1721">
        <v>14</v>
      </c>
      <c r="C1721">
        <v>52</v>
      </c>
      <c r="D1721">
        <v>3</v>
      </c>
      <c r="F1721" t="s">
        <v>51</v>
      </c>
      <c r="G1721">
        <v>3</v>
      </c>
      <c r="H1721">
        <v>1</v>
      </c>
      <c r="I1721">
        <v>0.24929999999999999</v>
      </c>
      <c r="J1721">
        <v>0</v>
      </c>
      <c r="K1721">
        <v>0</v>
      </c>
      <c r="L1721">
        <v>10.5</v>
      </c>
      <c r="M1721">
        <f t="shared" si="52"/>
        <v>0</v>
      </c>
      <c r="N1721">
        <f t="shared" si="53"/>
        <v>1</v>
      </c>
    </row>
    <row r="1722" spans="1:14" x14ac:dyDescent="0.2">
      <c r="A1722">
        <v>14</v>
      </c>
      <c r="B1722">
        <v>14</v>
      </c>
      <c r="C1722">
        <v>53</v>
      </c>
      <c r="D1722">
        <v>3</v>
      </c>
      <c r="F1722" t="s">
        <v>51</v>
      </c>
      <c r="G1722">
        <v>3</v>
      </c>
      <c r="H1722">
        <v>1</v>
      </c>
      <c r="I1722">
        <v>0.26579999999999998</v>
      </c>
      <c r="J1722">
        <v>0</v>
      </c>
      <c r="K1722">
        <v>0</v>
      </c>
      <c r="L1722">
        <v>10.5</v>
      </c>
      <c r="M1722">
        <f t="shared" si="52"/>
        <v>0</v>
      </c>
      <c r="N1722">
        <f t="shared" si="53"/>
        <v>1</v>
      </c>
    </row>
    <row r="1723" spans="1:14" x14ac:dyDescent="0.2">
      <c r="A1723">
        <v>14</v>
      </c>
      <c r="B1723">
        <v>14</v>
      </c>
      <c r="C1723">
        <v>54</v>
      </c>
      <c r="D1723">
        <v>3</v>
      </c>
      <c r="F1723" t="s">
        <v>51</v>
      </c>
      <c r="G1723">
        <v>3</v>
      </c>
      <c r="H1723">
        <v>2</v>
      </c>
      <c r="I1723">
        <v>0.28299999999999997</v>
      </c>
      <c r="J1723">
        <v>0</v>
      </c>
      <c r="K1723">
        <v>0</v>
      </c>
      <c r="L1723">
        <v>10.5</v>
      </c>
      <c r="M1723">
        <f t="shared" si="52"/>
        <v>0</v>
      </c>
      <c r="N1723">
        <f t="shared" si="53"/>
        <v>1</v>
      </c>
    </row>
    <row r="1724" spans="1:14" x14ac:dyDescent="0.2">
      <c r="A1724">
        <v>14</v>
      </c>
      <c r="B1724">
        <v>14</v>
      </c>
      <c r="C1724">
        <v>55</v>
      </c>
      <c r="D1724">
        <v>3</v>
      </c>
      <c r="F1724" t="s">
        <v>53</v>
      </c>
      <c r="G1724">
        <v>5</v>
      </c>
      <c r="H1724">
        <v>1</v>
      </c>
      <c r="I1724">
        <v>0.46589999999999998</v>
      </c>
      <c r="J1724">
        <v>1</v>
      </c>
      <c r="K1724">
        <v>0.5</v>
      </c>
      <c r="L1724">
        <v>11</v>
      </c>
      <c r="M1724">
        <f t="shared" si="52"/>
        <v>1</v>
      </c>
      <c r="N1724">
        <f t="shared" si="53"/>
        <v>0</v>
      </c>
    </row>
    <row r="1725" spans="1:14" x14ac:dyDescent="0.2">
      <c r="A1725">
        <v>14</v>
      </c>
      <c r="B1725">
        <v>14</v>
      </c>
      <c r="C1725">
        <v>56</v>
      </c>
      <c r="D1725">
        <v>3</v>
      </c>
      <c r="F1725" t="s">
        <v>55</v>
      </c>
      <c r="G1725">
        <v>1</v>
      </c>
      <c r="H1725">
        <v>3</v>
      </c>
      <c r="I1725">
        <v>0.2994</v>
      </c>
      <c r="J1725">
        <v>0</v>
      </c>
      <c r="K1725">
        <v>0</v>
      </c>
      <c r="L1725">
        <v>11</v>
      </c>
      <c r="M1725">
        <f t="shared" si="52"/>
        <v>0</v>
      </c>
      <c r="N1725">
        <f t="shared" si="53"/>
        <v>1</v>
      </c>
    </row>
    <row r="1726" spans="1:14" x14ac:dyDescent="0.2">
      <c r="A1726">
        <v>14</v>
      </c>
      <c r="B1726">
        <v>14</v>
      </c>
      <c r="C1726">
        <v>57</v>
      </c>
      <c r="D1726">
        <v>3</v>
      </c>
      <c r="F1726" t="s">
        <v>51</v>
      </c>
      <c r="G1726">
        <v>6</v>
      </c>
      <c r="H1726">
        <v>3</v>
      </c>
      <c r="I1726">
        <v>0.74399999999999999</v>
      </c>
      <c r="J1726">
        <v>0</v>
      </c>
      <c r="K1726">
        <v>0</v>
      </c>
      <c r="L1726">
        <v>11</v>
      </c>
      <c r="M1726">
        <f t="shared" si="52"/>
        <v>0</v>
      </c>
      <c r="N1726">
        <f t="shared" si="53"/>
        <v>1</v>
      </c>
    </row>
    <row r="1727" spans="1:14" x14ac:dyDescent="0.2">
      <c r="A1727">
        <v>14</v>
      </c>
      <c r="B1727">
        <v>14</v>
      </c>
      <c r="C1727">
        <v>58</v>
      </c>
      <c r="D1727">
        <v>3</v>
      </c>
      <c r="F1727" t="s">
        <v>52</v>
      </c>
      <c r="G1727">
        <v>4</v>
      </c>
      <c r="H1727">
        <v>3</v>
      </c>
      <c r="I1727">
        <v>0.2165</v>
      </c>
      <c r="J1727">
        <v>0</v>
      </c>
      <c r="K1727">
        <v>0</v>
      </c>
      <c r="L1727">
        <v>11</v>
      </c>
      <c r="M1727">
        <f t="shared" si="52"/>
        <v>0</v>
      </c>
      <c r="N1727">
        <f t="shared" si="53"/>
        <v>1</v>
      </c>
    </row>
    <row r="1728" spans="1:14" x14ac:dyDescent="0.2">
      <c r="A1728">
        <v>14</v>
      </c>
      <c r="B1728">
        <v>14</v>
      </c>
      <c r="C1728">
        <v>59</v>
      </c>
      <c r="D1728">
        <v>3</v>
      </c>
      <c r="F1728" t="s">
        <v>51</v>
      </c>
      <c r="G1728">
        <v>6</v>
      </c>
      <c r="H1728">
        <v>3</v>
      </c>
      <c r="I1728">
        <v>9.9900000000000003E-2</v>
      </c>
      <c r="J1728">
        <v>1</v>
      </c>
      <c r="K1728">
        <v>0</v>
      </c>
      <c r="L1728">
        <v>11</v>
      </c>
      <c r="M1728">
        <f t="shared" si="52"/>
        <v>1</v>
      </c>
      <c r="N1728">
        <f t="shared" si="53"/>
        <v>0</v>
      </c>
    </row>
    <row r="1729" spans="1:14" x14ac:dyDescent="0.2">
      <c r="A1729">
        <v>14</v>
      </c>
      <c r="B1729">
        <v>14</v>
      </c>
      <c r="C1729">
        <v>60</v>
      </c>
      <c r="D1729">
        <v>3</v>
      </c>
      <c r="F1729" t="s">
        <v>53</v>
      </c>
      <c r="G1729">
        <v>5</v>
      </c>
      <c r="H1729">
        <v>3</v>
      </c>
      <c r="I1729">
        <v>0.1166</v>
      </c>
      <c r="J1729">
        <v>1</v>
      </c>
      <c r="K1729">
        <v>0.5</v>
      </c>
      <c r="L1729">
        <v>11.5</v>
      </c>
      <c r="M1729">
        <f t="shared" si="52"/>
        <v>1</v>
      </c>
      <c r="N1729">
        <f t="shared" si="53"/>
        <v>0</v>
      </c>
    </row>
    <row r="1730" spans="1:14" x14ac:dyDescent="0.2">
      <c r="A1730">
        <v>14</v>
      </c>
      <c r="B1730">
        <v>14</v>
      </c>
      <c r="C1730">
        <v>61</v>
      </c>
      <c r="D1730">
        <v>3</v>
      </c>
      <c r="F1730" t="s">
        <v>55</v>
      </c>
      <c r="G1730">
        <v>1</v>
      </c>
      <c r="H1730">
        <v>2</v>
      </c>
      <c r="I1730">
        <v>0.16650000000000001</v>
      </c>
      <c r="J1730">
        <v>0</v>
      </c>
      <c r="K1730">
        <v>0</v>
      </c>
      <c r="L1730">
        <v>11.5</v>
      </c>
      <c r="M1730">
        <f t="shared" ref="M1730:M1793" si="54">IF(J1730=1,1,0)</f>
        <v>0</v>
      </c>
      <c r="N1730">
        <f t="shared" ref="N1730:N1793" si="55">IF(J1730=1,0,1)</f>
        <v>1</v>
      </c>
    </row>
    <row r="1731" spans="1:14" x14ac:dyDescent="0.2">
      <c r="A1731">
        <v>14</v>
      </c>
      <c r="B1731">
        <v>14</v>
      </c>
      <c r="C1731">
        <v>62</v>
      </c>
      <c r="D1731">
        <v>3</v>
      </c>
      <c r="F1731" t="s">
        <v>55</v>
      </c>
      <c r="G1731">
        <v>1</v>
      </c>
      <c r="H1731">
        <v>2</v>
      </c>
      <c r="I1731">
        <v>0.13300000000000001</v>
      </c>
      <c r="J1731">
        <v>0</v>
      </c>
      <c r="K1731">
        <v>0</v>
      </c>
      <c r="L1731">
        <v>11.5</v>
      </c>
      <c r="M1731">
        <f t="shared" si="54"/>
        <v>0</v>
      </c>
      <c r="N1731">
        <f t="shared" si="55"/>
        <v>1</v>
      </c>
    </row>
    <row r="1732" spans="1:14" x14ac:dyDescent="0.2">
      <c r="A1732">
        <v>14</v>
      </c>
      <c r="B1732">
        <v>14</v>
      </c>
      <c r="C1732">
        <v>63</v>
      </c>
      <c r="D1732">
        <v>3</v>
      </c>
      <c r="F1732" t="s">
        <v>51</v>
      </c>
      <c r="G1732">
        <v>6</v>
      </c>
      <c r="H1732">
        <v>3</v>
      </c>
      <c r="I1732">
        <v>0.21629999999999999</v>
      </c>
      <c r="J1732">
        <v>1</v>
      </c>
      <c r="K1732">
        <v>0</v>
      </c>
      <c r="L1732">
        <v>11.5</v>
      </c>
      <c r="M1732">
        <f t="shared" si="54"/>
        <v>1</v>
      </c>
      <c r="N1732">
        <f t="shared" si="55"/>
        <v>0</v>
      </c>
    </row>
    <row r="1733" spans="1:14" x14ac:dyDescent="0.2">
      <c r="A1733">
        <v>14</v>
      </c>
      <c r="B1733">
        <v>14</v>
      </c>
      <c r="C1733">
        <v>64</v>
      </c>
      <c r="D1733">
        <v>3</v>
      </c>
      <c r="F1733" t="s">
        <v>53</v>
      </c>
      <c r="G1733">
        <v>5</v>
      </c>
      <c r="H1733">
        <v>1</v>
      </c>
      <c r="I1733">
        <v>0.28299999999999997</v>
      </c>
      <c r="J1733">
        <v>1</v>
      </c>
      <c r="K1733">
        <v>0.5</v>
      </c>
      <c r="L1733">
        <v>12</v>
      </c>
      <c r="M1733">
        <f t="shared" si="54"/>
        <v>1</v>
      </c>
      <c r="N1733">
        <f t="shared" si="55"/>
        <v>0</v>
      </c>
    </row>
    <row r="1734" spans="1:14" x14ac:dyDescent="0.2">
      <c r="A1734">
        <v>14</v>
      </c>
      <c r="B1734">
        <v>14</v>
      </c>
      <c r="C1734">
        <v>65</v>
      </c>
      <c r="D1734">
        <v>3</v>
      </c>
      <c r="F1734" t="s">
        <v>52</v>
      </c>
      <c r="G1734">
        <v>4</v>
      </c>
      <c r="H1734">
        <v>2</v>
      </c>
      <c r="I1734">
        <v>0.43330000000000002</v>
      </c>
      <c r="J1734">
        <v>0</v>
      </c>
      <c r="K1734">
        <v>0</v>
      </c>
      <c r="L1734">
        <v>12</v>
      </c>
      <c r="M1734">
        <f t="shared" si="54"/>
        <v>0</v>
      </c>
      <c r="N1734">
        <f t="shared" si="55"/>
        <v>1</v>
      </c>
    </row>
    <row r="1735" spans="1:14" x14ac:dyDescent="0.2">
      <c r="A1735">
        <v>14</v>
      </c>
      <c r="B1735">
        <v>14</v>
      </c>
      <c r="C1735">
        <v>66</v>
      </c>
      <c r="D1735">
        <v>3</v>
      </c>
      <c r="F1735" t="s">
        <v>53</v>
      </c>
      <c r="G1735">
        <v>5</v>
      </c>
      <c r="H1735">
        <v>1</v>
      </c>
      <c r="I1735">
        <v>0.14990000000000001</v>
      </c>
      <c r="J1735">
        <v>0</v>
      </c>
      <c r="K1735">
        <v>0</v>
      </c>
      <c r="L1735">
        <v>12</v>
      </c>
      <c r="M1735">
        <f t="shared" si="54"/>
        <v>0</v>
      </c>
      <c r="N1735">
        <f t="shared" si="55"/>
        <v>1</v>
      </c>
    </row>
    <row r="1736" spans="1:14" x14ac:dyDescent="0.2">
      <c r="A1736">
        <v>14</v>
      </c>
      <c r="B1736">
        <v>14</v>
      </c>
      <c r="C1736">
        <v>67</v>
      </c>
      <c r="D1736">
        <v>3</v>
      </c>
      <c r="F1736" t="s">
        <v>51</v>
      </c>
      <c r="G1736">
        <v>6</v>
      </c>
      <c r="H1736">
        <v>3</v>
      </c>
      <c r="I1736">
        <v>0.1996</v>
      </c>
      <c r="J1736">
        <v>1</v>
      </c>
      <c r="K1736">
        <v>0</v>
      </c>
      <c r="L1736">
        <v>12</v>
      </c>
      <c r="M1736">
        <f t="shared" si="54"/>
        <v>1</v>
      </c>
      <c r="N1736">
        <f t="shared" si="55"/>
        <v>0</v>
      </c>
    </row>
    <row r="1737" spans="1:14" x14ac:dyDescent="0.2">
      <c r="A1737">
        <v>14</v>
      </c>
      <c r="B1737">
        <v>14</v>
      </c>
      <c r="C1737">
        <v>68</v>
      </c>
      <c r="D1737">
        <v>3</v>
      </c>
      <c r="F1737" t="s">
        <v>55</v>
      </c>
      <c r="G1737">
        <v>1</v>
      </c>
      <c r="H1737">
        <v>1</v>
      </c>
      <c r="I1737">
        <v>0.24979999999999999</v>
      </c>
      <c r="J1737">
        <v>0</v>
      </c>
      <c r="K1737">
        <v>0</v>
      </c>
      <c r="L1737">
        <v>12</v>
      </c>
      <c r="M1737">
        <f t="shared" si="54"/>
        <v>0</v>
      </c>
      <c r="N1737">
        <f t="shared" si="55"/>
        <v>1</v>
      </c>
    </row>
    <row r="1738" spans="1:14" x14ac:dyDescent="0.2">
      <c r="A1738">
        <v>14</v>
      </c>
      <c r="B1738">
        <v>14</v>
      </c>
      <c r="C1738">
        <v>69</v>
      </c>
      <c r="D1738">
        <v>3</v>
      </c>
      <c r="F1738" t="s">
        <v>53</v>
      </c>
      <c r="G1738">
        <v>5</v>
      </c>
      <c r="H1738">
        <v>3</v>
      </c>
      <c r="I1738">
        <v>0.26619999999999999</v>
      </c>
      <c r="J1738">
        <v>1</v>
      </c>
      <c r="K1738">
        <v>0.5</v>
      </c>
      <c r="L1738">
        <v>12.5</v>
      </c>
      <c r="M1738">
        <f t="shared" si="54"/>
        <v>1</v>
      </c>
      <c r="N1738">
        <f t="shared" si="55"/>
        <v>0</v>
      </c>
    </row>
    <row r="1739" spans="1:14" x14ac:dyDescent="0.2">
      <c r="A1739">
        <v>14</v>
      </c>
      <c r="B1739">
        <v>14</v>
      </c>
      <c r="C1739">
        <v>70</v>
      </c>
      <c r="D1739">
        <v>3</v>
      </c>
      <c r="F1739" t="s">
        <v>52</v>
      </c>
      <c r="G1739">
        <v>4</v>
      </c>
      <c r="H1739">
        <v>1</v>
      </c>
      <c r="I1739">
        <v>0.19969999999999999</v>
      </c>
      <c r="J1739">
        <v>1</v>
      </c>
      <c r="K1739">
        <v>1</v>
      </c>
      <c r="L1739">
        <v>13.5</v>
      </c>
      <c r="M1739">
        <f t="shared" si="54"/>
        <v>1</v>
      </c>
      <c r="N1739">
        <f t="shared" si="55"/>
        <v>0</v>
      </c>
    </row>
    <row r="1740" spans="1:14" x14ac:dyDescent="0.2">
      <c r="A1740">
        <v>14</v>
      </c>
      <c r="B1740">
        <v>14</v>
      </c>
      <c r="C1740">
        <v>71</v>
      </c>
      <c r="D1740">
        <v>3</v>
      </c>
      <c r="F1740" t="s">
        <v>51</v>
      </c>
      <c r="G1740">
        <v>6</v>
      </c>
      <c r="H1740">
        <v>1</v>
      </c>
      <c r="I1740">
        <v>0.19980000000000001</v>
      </c>
      <c r="J1740">
        <v>1</v>
      </c>
      <c r="K1740">
        <v>0</v>
      </c>
      <c r="L1740">
        <v>13.5</v>
      </c>
      <c r="M1740">
        <f t="shared" si="54"/>
        <v>1</v>
      </c>
      <c r="N1740">
        <f t="shared" si="55"/>
        <v>0</v>
      </c>
    </row>
    <row r="1741" spans="1:14" x14ac:dyDescent="0.2">
      <c r="A1741">
        <v>14</v>
      </c>
      <c r="B1741">
        <v>14</v>
      </c>
      <c r="C1741">
        <v>72</v>
      </c>
      <c r="D1741">
        <v>3</v>
      </c>
      <c r="F1741" t="s">
        <v>54</v>
      </c>
      <c r="G1741">
        <v>2</v>
      </c>
      <c r="H1741">
        <v>3</v>
      </c>
      <c r="I1741">
        <v>0.183</v>
      </c>
      <c r="J1741">
        <v>0</v>
      </c>
      <c r="K1741">
        <v>0</v>
      </c>
      <c r="L1741">
        <v>13.5</v>
      </c>
      <c r="M1741">
        <f t="shared" si="54"/>
        <v>0</v>
      </c>
      <c r="N1741">
        <f t="shared" si="55"/>
        <v>1</v>
      </c>
    </row>
    <row r="1742" spans="1:14" x14ac:dyDescent="0.2">
      <c r="A1742">
        <v>14</v>
      </c>
      <c r="B1742">
        <v>14</v>
      </c>
      <c r="C1742">
        <v>73</v>
      </c>
      <c r="D1742">
        <v>3</v>
      </c>
      <c r="F1742" t="s">
        <v>51</v>
      </c>
      <c r="G1742">
        <v>6</v>
      </c>
      <c r="H1742">
        <v>3</v>
      </c>
      <c r="I1742">
        <v>0.24959999999999999</v>
      </c>
      <c r="J1742">
        <v>1</v>
      </c>
      <c r="K1742">
        <v>0</v>
      </c>
      <c r="L1742">
        <v>13.5</v>
      </c>
      <c r="M1742">
        <f t="shared" si="54"/>
        <v>1</v>
      </c>
      <c r="N1742">
        <f t="shared" si="55"/>
        <v>0</v>
      </c>
    </row>
    <row r="1743" spans="1:14" x14ac:dyDescent="0.2">
      <c r="A1743">
        <v>14</v>
      </c>
      <c r="B1743">
        <v>14</v>
      </c>
      <c r="C1743">
        <v>74</v>
      </c>
      <c r="D1743">
        <v>3</v>
      </c>
      <c r="F1743" t="s">
        <v>51</v>
      </c>
      <c r="G1743">
        <v>6</v>
      </c>
      <c r="H1743">
        <v>3</v>
      </c>
      <c r="I1743">
        <v>0.18379999999999999</v>
      </c>
      <c r="J1743">
        <v>1</v>
      </c>
      <c r="K1743">
        <v>0</v>
      </c>
      <c r="L1743">
        <v>13.5</v>
      </c>
      <c r="M1743">
        <f t="shared" si="54"/>
        <v>1</v>
      </c>
      <c r="N1743">
        <f t="shared" si="55"/>
        <v>0</v>
      </c>
    </row>
    <row r="1744" spans="1:14" x14ac:dyDescent="0.2">
      <c r="A1744">
        <v>14</v>
      </c>
      <c r="B1744">
        <v>14</v>
      </c>
      <c r="C1744">
        <v>75</v>
      </c>
      <c r="D1744">
        <v>3</v>
      </c>
      <c r="F1744" t="s">
        <v>53</v>
      </c>
      <c r="G1744">
        <v>5</v>
      </c>
      <c r="H1744">
        <v>2</v>
      </c>
      <c r="I1744">
        <v>9.9500000000000005E-2</v>
      </c>
      <c r="J1744">
        <v>1</v>
      </c>
      <c r="K1744">
        <v>0.5</v>
      </c>
      <c r="L1744">
        <v>14</v>
      </c>
      <c r="M1744">
        <f t="shared" si="54"/>
        <v>1</v>
      </c>
      <c r="N1744">
        <f t="shared" si="55"/>
        <v>0</v>
      </c>
    </row>
    <row r="1745" spans="1:14" x14ac:dyDescent="0.2">
      <c r="A1745">
        <v>14</v>
      </c>
      <c r="B1745">
        <v>14</v>
      </c>
      <c r="C1745">
        <v>76</v>
      </c>
      <c r="D1745">
        <v>3</v>
      </c>
      <c r="F1745" t="s">
        <v>54</v>
      </c>
      <c r="G1745">
        <v>2</v>
      </c>
      <c r="H1745">
        <v>3</v>
      </c>
      <c r="I1745">
        <v>9.9699999999999997E-2</v>
      </c>
      <c r="J1745">
        <v>0</v>
      </c>
      <c r="K1745">
        <v>0</v>
      </c>
      <c r="L1745">
        <v>14</v>
      </c>
      <c r="M1745">
        <f t="shared" si="54"/>
        <v>0</v>
      </c>
      <c r="N1745">
        <f t="shared" si="55"/>
        <v>1</v>
      </c>
    </row>
    <row r="1746" spans="1:14" x14ac:dyDescent="0.2">
      <c r="A1746">
        <v>14</v>
      </c>
      <c r="B1746">
        <v>14</v>
      </c>
      <c r="C1746">
        <v>77</v>
      </c>
      <c r="D1746">
        <v>3</v>
      </c>
      <c r="F1746" t="s">
        <v>54</v>
      </c>
      <c r="G1746">
        <v>2</v>
      </c>
      <c r="H1746">
        <v>2</v>
      </c>
      <c r="I1746">
        <v>9.9500000000000005E-2</v>
      </c>
      <c r="J1746">
        <v>0</v>
      </c>
      <c r="K1746">
        <v>0</v>
      </c>
      <c r="L1746">
        <v>14</v>
      </c>
      <c r="M1746">
        <f t="shared" si="54"/>
        <v>0</v>
      </c>
      <c r="N1746">
        <f t="shared" si="55"/>
        <v>1</v>
      </c>
    </row>
    <row r="1747" spans="1:14" x14ac:dyDescent="0.2">
      <c r="A1747">
        <v>14</v>
      </c>
      <c r="B1747">
        <v>14</v>
      </c>
      <c r="C1747">
        <v>78</v>
      </c>
      <c r="D1747">
        <v>3</v>
      </c>
      <c r="F1747" t="s">
        <v>53</v>
      </c>
      <c r="G1747">
        <v>5</v>
      </c>
      <c r="H1747">
        <v>2</v>
      </c>
      <c r="I1747">
        <v>0.26650000000000001</v>
      </c>
      <c r="J1747">
        <v>1</v>
      </c>
      <c r="K1747">
        <v>0.5</v>
      </c>
      <c r="L1747">
        <v>14.5</v>
      </c>
      <c r="M1747">
        <f t="shared" si="54"/>
        <v>1</v>
      </c>
      <c r="N1747">
        <f t="shared" si="55"/>
        <v>0</v>
      </c>
    </row>
    <row r="1748" spans="1:14" x14ac:dyDescent="0.2">
      <c r="A1748">
        <v>14</v>
      </c>
      <c r="B1748">
        <v>14</v>
      </c>
      <c r="C1748">
        <v>79</v>
      </c>
      <c r="D1748">
        <v>3</v>
      </c>
      <c r="F1748" t="s">
        <v>52</v>
      </c>
      <c r="G1748">
        <v>4</v>
      </c>
      <c r="H1748">
        <v>3</v>
      </c>
      <c r="I1748">
        <v>0.64970000000000006</v>
      </c>
      <c r="J1748">
        <v>1</v>
      </c>
      <c r="K1748">
        <v>1</v>
      </c>
      <c r="L1748">
        <v>15.5</v>
      </c>
      <c r="M1748">
        <f t="shared" si="54"/>
        <v>1</v>
      </c>
      <c r="N1748">
        <f t="shared" si="55"/>
        <v>0</v>
      </c>
    </row>
    <row r="1749" spans="1:14" x14ac:dyDescent="0.2">
      <c r="A1749">
        <v>14</v>
      </c>
      <c r="B1749">
        <v>14</v>
      </c>
      <c r="C1749">
        <v>80</v>
      </c>
      <c r="D1749">
        <v>3</v>
      </c>
      <c r="F1749" t="s">
        <v>55</v>
      </c>
      <c r="G1749">
        <v>1</v>
      </c>
      <c r="H1749">
        <v>3</v>
      </c>
      <c r="I1749">
        <v>0.24970000000000001</v>
      </c>
      <c r="J1749">
        <v>0</v>
      </c>
      <c r="K1749">
        <v>0</v>
      </c>
      <c r="L1749">
        <v>15.5</v>
      </c>
      <c r="M1749">
        <f t="shared" si="54"/>
        <v>0</v>
      </c>
      <c r="N1749">
        <f t="shared" si="55"/>
        <v>1</v>
      </c>
    </row>
    <row r="1750" spans="1:14" x14ac:dyDescent="0.2">
      <c r="A1750">
        <v>14</v>
      </c>
      <c r="B1750">
        <v>14</v>
      </c>
      <c r="C1750">
        <v>81</v>
      </c>
      <c r="D1750">
        <v>3</v>
      </c>
      <c r="F1750" t="s">
        <v>53</v>
      </c>
      <c r="G1750">
        <v>5</v>
      </c>
      <c r="H1750">
        <v>2</v>
      </c>
      <c r="I1750">
        <v>0.6331</v>
      </c>
      <c r="J1750">
        <v>1</v>
      </c>
      <c r="K1750">
        <v>0.5</v>
      </c>
      <c r="L1750">
        <v>16</v>
      </c>
      <c r="M1750">
        <f t="shared" si="54"/>
        <v>1</v>
      </c>
      <c r="N1750">
        <f t="shared" si="55"/>
        <v>0</v>
      </c>
    </row>
    <row r="1751" spans="1:14" x14ac:dyDescent="0.2">
      <c r="A1751">
        <v>14</v>
      </c>
      <c r="B1751">
        <v>14</v>
      </c>
      <c r="C1751">
        <v>82</v>
      </c>
      <c r="D1751">
        <v>3</v>
      </c>
      <c r="F1751" t="s">
        <v>53</v>
      </c>
      <c r="G1751">
        <v>5</v>
      </c>
      <c r="H1751">
        <v>2</v>
      </c>
      <c r="I1751">
        <v>0.38329999999999997</v>
      </c>
      <c r="J1751">
        <v>1</v>
      </c>
      <c r="K1751">
        <v>0.5</v>
      </c>
      <c r="L1751">
        <v>16.5</v>
      </c>
      <c r="M1751">
        <f t="shared" si="54"/>
        <v>1</v>
      </c>
      <c r="N1751">
        <f t="shared" si="55"/>
        <v>0</v>
      </c>
    </row>
    <row r="1752" spans="1:14" x14ac:dyDescent="0.2">
      <c r="A1752">
        <v>14</v>
      </c>
      <c r="B1752">
        <v>14</v>
      </c>
      <c r="C1752">
        <v>83</v>
      </c>
      <c r="D1752">
        <v>3</v>
      </c>
      <c r="F1752" t="s">
        <v>54</v>
      </c>
      <c r="G1752">
        <v>2</v>
      </c>
      <c r="H1752">
        <v>1</v>
      </c>
      <c r="I1752">
        <v>8.3299999999999999E-2</v>
      </c>
      <c r="J1752">
        <v>0</v>
      </c>
      <c r="K1752">
        <v>0</v>
      </c>
      <c r="L1752">
        <v>16.5</v>
      </c>
      <c r="M1752">
        <f t="shared" si="54"/>
        <v>0</v>
      </c>
      <c r="N1752">
        <f t="shared" si="55"/>
        <v>1</v>
      </c>
    </row>
    <row r="1753" spans="1:14" x14ac:dyDescent="0.2">
      <c r="A1753">
        <v>14</v>
      </c>
      <c r="B1753">
        <v>14</v>
      </c>
      <c r="C1753">
        <v>84</v>
      </c>
      <c r="D1753">
        <v>3</v>
      </c>
      <c r="F1753" t="s">
        <v>55</v>
      </c>
      <c r="G1753">
        <v>1</v>
      </c>
      <c r="H1753">
        <v>2</v>
      </c>
      <c r="I1753">
        <v>8.3199999999999996E-2</v>
      </c>
      <c r="J1753">
        <v>0</v>
      </c>
      <c r="K1753">
        <v>0</v>
      </c>
      <c r="L1753">
        <v>16.5</v>
      </c>
      <c r="M1753">
        <f t="shared" si="54"/>
        <v>0</v>
      </c>
      <c r="N1753">
        <f t="shared" si="55"/>
        <v>1</v>
      </c>
    </row>
    <row r="1754" spans="1:14" x14ac:dyDescent="0.2">
      <c r="A1754">
        <v>14</v>
      </c>
      <c r="B1754">
        <v>14</v>
      </c>
      <c r="C1754">
        <v>85</v>
      </c>
      <c r="D1754">
        <v>3</v>
      </c>
      <c r="F1754" t="s">
        <v>54</v>
      </c>
      <c r="G1754">
        <v>2</v>
      </c>
      <c r="H1754">
        <v>1</v>
      </c>
      <c r="I1754">
        <v>3.32E-2</v>
      </c>
      <c r="J1754">
        <v>0</v>
      </c>
      <c r="K1754">
        <v>0</v>
      </c>
      <c r="L1754">
        <v>16.5</v>
      </c>
      <c r="M1754">
        <f t="shared" si="54"/>
        <v>0</v>
      </c>
      <c r="N1754">
        <f t="shared" si="55"/>
        <v>1</v>
      </c>
    </row>
    <row r="1755" spans="1:14" x14ac:dyDescent="0.2">
      <c r="A1755">
        <v>14</v>
      </c>
      <c r="B1755">
        <v>14</v>
      </c>
      <c r="C1755">
        <v>86</v>
      </c>
      <c r="D1755">
        <v>3</v>
      </c>
      <c r="F1755" t="s">
        <v>55</v>
      </c>
      <c r="G1755">
        <v>1</v>
      </c>
      <c r="H1755">
        <v>1</v>
      </c>
      <c r="I1755">
        <v>1.6400000000000001E-2</v>
      </c>
      <c r="J1755">
        <v>0</v>
      </c>
      <c r="K1755">
        <v>0</v>
      </c>
      <c r="L1755">
        <v>16.5</v>
      </c>
      <c r="M1755">
        <f t="shared" si="54"/>
        <v>0</v>
      </c>
      <c r="N1755">
        <f t="shared" si="55"/>
        <v>1</v>
      </c>
    </row>
    <row r="1756" spans="1:14" x14ac:dyDescent="0.2">
      <c r="A1756">
        <v>14</v>
      </c>
      <c r="B1756">
        <v>14</v>
      </c>
      <c r="C1756">
        <v>87</v>
      </c>
      <c r="D1756">
        <v>3</v>
      </c>
      <c r="F1756" t="s">
        <v>51</v>
      </c>
      <c r="G1756">
        <v>6</v>
      </c>
      <c r="H1756">
        <v>2</v>
      </c>
      <c r="I1756">
        <v>0.33329999999999999</v>
      </c>
      <c r="J1756">
        <v>1</v>
      </c>
      <c r="K1756">
        <v>0</v>
      </c>
      <c r="L1756">
        <v>16.5</v>
      </c>
      <c r="M1756">
        <f t="shared" si="54"/>
        <v>1</v>
      </c>
      <c r="N1756">
        <f t="shared" si="55"/>
        <v>0</v>
      </c>
    </row>
    <row r="1757" spans="1:14" x14ac:dyDescent="0.2">
      <c r="A1757">
        <v>14</v>
      </c>
      <c r="B1757">
        <v>14</v>
      </c>
      <c r="C1757">
        <v>88</v>
      </c>
      <c r="D1757">
        <v>3</v>
      </c>
      <c r="F1757" t="s">
        <v>52</v>
      </c>
      <c r="G1757">
        <v>4</v>
      </c>
      <c r="H1757">
        <v>1</v>
      </c>
      <c r="I1757">
        <v>1.66E-2</v>
      </c>
      <c r="J1757">
        <v>1</v>
      </c>
      <c r="K1757">
        <v>1</v>
      </c>
      <c r="L1757">
        <v>17.5</v>
      </c>
      <c r="M1757">
        <f t="shared" si="54"/>
        <v>1</v>
      </c>
      <c r="N1757">
        <f t="shared" si="55"/>
        <v>0</v>
      </c>
    </row>
    <row r="1758" spans="1:14" x14ac:dyDescent="0.2">
      <c r="A1758">
        <v>14</v>
      </c>
      <c r="B1758">
        <v>14</v>
      </c>
      <c r="C1758">
        <v>89</v>
      </c>
      <c r="D1758">
        <v>3</v>
      </c>
      <c r="F1758" t="s">
        <v>51</v>
      </c>
      <c r="G1758">
        <v>3</v>
      </c>
      <c r="H1758">
        <v>2</v>
      </c>
      <c r="I1758">
        <v>6.6600000000000006E-2</v>
      </c>
      <c r="J1758">
        <v>1</v>
      </c>
      <c r="K1758">
        <v>0</v>
      </c>
      <c r="L1758">
        <v>17.5</v>
      </c>
      <c r="M1758">
        <f t="shared" si="54"/>
        <v>1</v>
      </c>
      <c r="N1758">
        <f t="shared" si="55"/>
        <v>0</v>
      </c>
    </row>
    <row r="1759" spans="1:14" x14ac:dyDescent="0.2">
      <c r="A1759">
        <v>14</v>
      </c>
      <c r="B1759">
        <v>14</v>
      </c>
      <c r="C1759">
        <v>90</v>
      </c>
      <c r="D1759">
        <v>3</v>
      </c>
      <c r="F1759" t="s">
        <v>55</v>
      </c>
      <c r="G1759">
        <v>1</v>
      </c>
      <c r="H1759">
        <v>1</v>
      </c>
      <c r="I1759">
        <v>0.1497</v>
      </c>
      <c r="J1759">
        <v>0</v>
      </c>
      <c r="K1759">
        <v>0</v>
      </c>
      <c r="L1759">
        <v>17.5</v>
      </c>
      <c r="M1759">
        <f t="shared" si="54"/>
        <v>0</v>
      </c>
      <c r="N1759">
        <f t="shared" si="55"/>
        <v>1</v>
      </c>
    </row>
    <row r="1760" spans="1:14" x14ac:dyDescent="0.2">
      <c r="A1760">
        <v>14</v>
      </c>
      <c r="B1760">
        <v>14</v>
      </c>
      <c r="C1760">
        <v>91</v>
      </c>
      <c r="D1760">
        <v>3</v>
      </c>
      <c r="F1760" t="s">
        <v>52</v>
      </c>
      <c r="G1760">
        <v>4</v>
      </c>
      <c r="H1760">
        <v>1</v>
      </c>
      <c r="I1760">
        <v>9.98E-2</v>
      </c>
      <c r="J1760">
        <v>1</v>
      </c>
      <c r="K1760">
        <v>1</v>
      </c>
      <c r="L1760">
        <v>18.5</v>
      </c>
      <c r="M1760">
        <f t="shared" si="54"/>
        <v>1</v>
      </c>
      <c r="N1760">
        <f t="shared" si="55"/>
        <v>0</v>
      </c>
    </row>
    <row r="1761" spans="1:14" x14ac:dyDescent="0.2">
      <c r="A1761">
        <v>14</v>
      </c>
      <c r="B1761">
        <v>14</v>
      </c>
      <c r="C1761">
        <v>92</v>
      </c>
      <c r="D1761">
        <v>3</v>
      </c>
      <c r="F1761" t="s">
        <v>54</v>
      </c>
      <c r="G1761">
        <v>2</v>
      </c>
      <c r="H1761">
        <v>3</v>
      </c>
      <c r="I1761">
        <v>0.23300000000000001</v>
      </c>
      <c r="J1761">
        <v>0</v>
      </c>
      <c r="K1761">
        <v>0</v>
      </c>
      <c r="L1761">
        <v>18.5</v>
      </c>
      <c r="M1761">
        <f t="shared" si="54"/>
        <v>0</v>
      </c>
      <c r="N1761">
        <f t="shared" si="55"/>
        <v>1</v>
      </c>
    </row>
    <row r="1762" spans="1:14" x14ac:dyDescent="0.2">
      <c r="A1762">
        <v>14</v>
      </c>
      <c r="B1762">
        <v>14</v>
      </c>
      <c r="C1762">
        <v>93</v>
      </c>
      <c r="D1762">
        <v>3</v>
      </c>
      <c r="F1762" t="s">
        <v>52</v>
      </c>
      <c r="G1762">
        <v>4</v>
      </c>
      <c r="H1762">
        <v>3</v>
      </c>
      <c r="I1762">
        <v>9.98E-2</v>
      </c>
      <c r="J1762">
        <v>1</v>
      </c>
      <c r="K1762">
        <v>1</v>
      </c>
      <c r="L1762">
        <v>19.5</v>
      </c>
      <c r="M1762">
        <f t="shared" si="54"/>
        <v>1</v>
      </c>
      <c r="N1762">
        <f t="shared" si="55"/>
        <v>0</v>
      </c>
    </row>
    <row r="1763" spans="1:14" x14ac:dyDescent="0.2">
      <c r="A1763">
        <v>14</v>
      </c>
      <c r="B1763">
        <v>14</v>
      </c>
      <c r="C1763">
        <v>94</v>
      </c>
      <c r="D1763">
        <v>3</v>
      </c>
      <c r="F1763" t="s">
        <v>52</v>
      </c>
      <c r="G1763">
        <v>4</v>
      </c>
      <c r="H1763">
        <v>1</v>
      </c>
      <c r="I1763">
        <v>0.43319999999999997</v>
      </c>
      <c r="J1763">
        <v>1</v>
      </c>
      <c r="K1763">
        <v>1</v>
      </c>
      <c r="L1763">
        <v>20.5</v>
      </c>
      <c r="M1763">
        <f t="shared" si="54"/>
        <v>1</v>
      </c>
      <c r="N1763">
        <f t="shared" si="55"/>
        <v>0</v>
      </c>
    </row>
    <row r="1764" spans="1:14" x14ac:dyDescent="0.2">
      <c r="A1764">
        <v>14</v>
      </c>
      <c r="B1764">
        <v>14</v>
      </c>
      <c r="C1764">
        <v>95</v>
      </c>
      <c r="D1764">
        <v>3</v>
      </c>
      <c r="F1764" t="s">
        <v>55</v>
      </c>
      <c r="G1764">
        <v>1</v>
      </c>
      <c r="H1764">
        <v>1</v>
      </c>
      <c r="I1764">
        <v>3.3099999999999997E-2</v>
      </c>
      <c r="J1764">
        <v>0</v>
      </c>
      <c r="K1764">
        <v>0</v>
      </c>
      <c r="L1764">
        <v>20.5</v>
      </c>
      <c r="M1764">
        <f t="shared" si="54"/>
        <v>0</v>
      </c>
      <c r="N1764">
        <f t="shared" si="55"/>
        <v>1</v>
      </c>
    </row>
    <row r="1765" spans="1:14" x14ac:dyDescent="0.2">
      <c r="A1765">
        <v>14</v>
      </c>
      <c r="B1765">
        <v>14</v>
      </c>
      <c r="C1765">
        <v>96</v>
      </c>
      <c r="D1765">
        <v>3</v>
      </c>
      <c r="F1765" t="s">
        <v>51</v>
      </c>
      <c r="G1765">
        <v>3</v>
      </c>
      <c r="H1765">
        <v>1</v>
      </c>
      <c r="I1765">
        <v>0.1164</v>
      </c>
      <c r="J1765">
        <v>0</v>
      </c>
      <c r="K1765">
        <v>0</v>
      </c>
      <c r="L1765">
        <v>20.5</v>
      </c>
      <c r="M1765">
        <f t="shared" si="54"/>
        <v>0</v>
      </c>
      <c r="N1765">
        <f t="shared" si="55"/>
        <v>1</v>
      </c>
    </row>
    <row r="1766" spans="1:14" hidden="1" x14ac:dyDescent="0.2">
      <c r="A1766">
        <v>15</v>
      </c>
      <c r="B1766">
        <v>15</v>
      </c>
      <c r="C1766">
        <v>1</v>
      </c>
      <c r="D1766">
        <v>2</v>
      </c>
      <c r="E1766">
        <v>0</v>
      </c>
      <c r="F1766" t="s">
        <v>51</v>
      </c>
      <c r="G1766">
        <v>3</v>
      </c>
      <c r="H1766">
        <v>1</v>
      </c>
      <c r="I1766">
        <v>1.0203</v>
      </c>
      <c r="J1766">
        <v>1</v>
      </c>
      <c r="K1766">
        <v>0</v>
      </c>
      <c r="L1766">
        <v>0</v>
      </c>
      <c r="M1766">
        <f t="shared" si="54"/>
        <v>1</v>
      </c>
      <c r="N1766">
        <f t="shared" si="55"/>
        <v>0</v>
      </c>
    </row>
    <row r="1767" spans="1:14" hidden="1" x14ac:dyDescent="0.2">
      <c r="A1767">
        <v>15</v>
      </c>
      <c r="B1767">
        <v>15</v>
      </c>
      <c r="C1767">
        <v>2</v>
      </c>
      <c r="D1767">
        <v>2</v>
      </c>
      <c r="E1767">
        <v>-0.5</v>
      </c>
      <c r="F1767" t="s">
        <v>55</v>
      </c>
      <c r="G1767">
        <v>1</v>
      </c>
      <c r="H1767">
        <v>2</v>
      </c>
      <c r="I1767">
        <v>0.8054</v>
      </c>
      <c r="J1767">
        <v>0</v>
      </c>
      <c r="K1767">
        <v>0</v>
      </c>
      <c r="L1767">
        <v>0</v>
      </c>
      <c r="M1767">
        <f t="shared" si="54"/>
        <v>0</v>
      </c>
      <c r="N1767">
        <f t="shared" si="55"/>
        <v>1</v>
      </c>
    </row>
    <row r="1768" spans="1:14" hidden="1" x14ac:dyDescent="0.2">
      <c r="A1768">
        <v>15</v>
      </c>
      <c r="B1768">
        <v>15</v>
      </c>
      <c r="C1768">
        <v>3</v>
      </c>
      <c r="D1768">
        <v>2</v>
      </c>
      <c r="E1768">
        <v>1</v>
      </c>
      <c r="F1768" t="s">
        <v>52</v>
      </c>
      <c r="G1768">
        <v>4</v>
      </c>
      <c r="H1768">
        <v>1</v>
      </c>
      <c r="I1768">
        <v>0.69450000000000001</v>
      </c>
      <c r="J1768">
        <v>1</v>
      </c>
      <c r="K1768">
        <v>1</v>
      </c>
      <c r="L1768">
        <v>1</v>
      </c>
      <c r="M1768">
        <f t="shared" si="54"/>
        <v>1</v>
      </c>
      <c r="N1768">
        <f t="shared" si="55"/>
        <v>0</v>
      </c>
    </row>
    <row r="1769" spans="1:14" hidden="1" x14ac:dyDescent="0.2">
      <c r="A1769">
        <v>15</v>
      </c>
      <c r="B1769">
        <v>15</v>
      </c>
      <c r="C1769">
        <v>4</v>
      </c>
      <c r="D1769">
        <v>2</v>
      </c>
      <c r="E1769">
        <v>0</v>
      </c>
      <c r="F1769" t="s">
        <v>51</v>
      </c>
      <c r="G1769">
        <v>6</v>
      </c>
      <c r="H1769">
        <v>3</v>
      </c>
      <c r="I1769">
        <v>0.95130000000000003</v>
      </c>
      <c r="J1769">
        <v>1</v>
      </c>
      <c r="K1769">
        <v>0</v>
      </c>
      <c r="L1769">
        <v>1</v>
      </c>
      <c r="M1769">
        <f t="shared" si="54"/>
        <v>1</v>
      </c>
      <c r="N1769">
        <f t="shared" si="55"/>
        <v>0</v>
      </c>
    </row>
    <row r="1770" spans="1:14" hidden="1" x14ac:dyDescent="0.2">
      <c r="A1770">
        <v>15</v>
      </c>
      <c r="B1770">
        <v>15</v>
      </c>
      <c r="C1770">
        <v>5</v>
      </c>
      <c r="D1770">
        <v>2</v>
      </c>
      <c r="E1770">
        <v>0.5</v>
      </c>
      <c r="F1770" t="s">
        <v>53</v>
      </c>
      <c r="G1770">
        <v>5</v>
      </c>
      <c r="H1770">
        <v>3</v>
      </c>
      <c r="I1770">
        <v>0.90949999999999998</v>
      </c>
      <c r="J1770">
        <v>0</v>
      </c>
      <c r="K1770">
        <v>0</v>
      </c>
      <c r="L1770">
        <v>1</v>
      </c>
      <c r="M1770">
        <f t="shared" si="54"/>
        <v>0</v>
      </c>
      <c r="N1770">
        <f t="shared" si="55"/>
        <v>1</v>
      </c>
    </row>
    <row r="1771" spans="1:14" hidden="1" x14ac:dyDescent="0.2">
      <c r="A1771">
        <v>15</v>
      </c>
      <c r="B1771">
        <v>15</v>
      </c>
      <c r="C1771">
        <v>6</v>
      </c>
      <c r="D1771">
        <v>2</v>
      </c>
      <c r="E1771">
        <v>-1</v>
      </c>
      <c r="F1771" t="s">
        <v>54</v>
      </c>
      <c r="G1771">
        <v>2</v>
      </c>
      <c r="H1771">
        <v>1</v>
      </c>
      <c r="I1771">
        <v>0.85419999999999996</v>
      </c>
      <c r="J1771">
        <v>1</v>
      </c>
      <c r="K1771">
        <v>-1</v>
      </c>
      <c r="L1771">
        <v>0</v>
      </c>
      <c r="M1771">
        <f t="shared" si="54"/>
        <v>1</v>
      </c>
      <c r="N1771">
        <f t="shared" si="55"/>
        <v>0</v>
      </c>
    </row>
    <row r="1772" spans="1:14" hidden="1" x14ac:dyDescent="0.2">
      <c r="A1772">
        <v>15</v>
      </c>
      <c r="B1772">
        <v>15</v>
      </c>
      <c r="C1772">
        <v>7</v>
      </c>
      <c r="D1772">
        <v>2</v>
      </c>
      <c r="E1772">
        <v>0</v>
      </c>
      <c r="F1772" t="s">
        <v>51</v>
      </c>
      <c r="G1772">
        <v>3</v>
      </c>
      <c r="H1772">
        <v>1</v>
      </c>
      <c r="I1772">
        <v>0.52100000000000002</v>
      </c>
      <c r="J1772">
        <v>1</v>
      </c>
      <c r="K1772">
        <v>0</v>
      </c>
      <c r="L1772">
        <v>0</v>
      </c>
      <c r="M1772">
        <f t="shared" si="54"/>
        <v>1</v>
      </c>
      <c r="N1772">
        <f t="shared" si="55"/>
        <v>0</v>
      </c>
    </row>
    <row r="1773" spans="1:14" hidden="1" x14ac:dyDescent="0.2">
      <c r="A1773">
        <v>15</v>
      </c>
      <c r="B1773">
        <v>15</v>
      </c>
      <c r="C1773">
        <v>8</v>
      </c>
      <c r="D1773">
        <v>2</v>
      </c>
      <c r="E1773">
        <v>0</v>
      </c>
      <c r="F1773" t="s">
        <v>51</v>
      </c>
      <c r="G1773">
        <v>6</v>
      </c>
      <c r="H1773">
        <v>1</v>
      </c>
      <c r="I1773">
        <v>0.55520000000000003</v>
      </c>
      <c r="J1773">
        <v>1</v>
      </c>
      <c r="K1773">
        <v>0</v>
      </c>
      <c r="L1773">
        <v>0</v>
      </c>
      <c r="M1773">
        <f t="shared" si="54"/>
        <v>1</v>
      </c>
      <c r="N1773">
        <f t="shared" si="55"/>
        <v>0</v>
      </c>
    </row>
    <row r="1774" spans="1:14" hidden="1" x14ac:dyDescent="0.2">
      <c r="A1774">
        <v>15</v>
      </c>
      <c r="B1774">
        <v>15</v>
      </c>
      <c r="C1774">
        <v>9</v>
      </c>
      <c r="D1774">
        <v>2</v>
      </c>
      <c r="E1774">
        <v>1</v>
      </c>
      <c r="F1774" t="s">
        <v>52</v>
      </c>
      <c r="G1774">
        <v>4</v>
      </c>
      <c r="H1774">
        <v>1</v>
      </c>
      <c r="I1774">
        <v>0.59740000000000004</v>
      </c>
      <c r="J1774">
        <v>1</v>
      </c>
      <c r="K1774">
        <v>1</v>
      </c>
      <c r="L1774">
        <v>1</v>
      </c>
      <c r="M1774">
        <f t="shared" si="54"/>
        <v>1</v>
      </c>
      <c r="N1774">
        <f t="shared" si="55"/>
        <v>0</v>
      </c>
    </row>
    <row r="1775" spans="1:14" hidden="1" x14ac:dyDescent="0.2">
      <c r="A1775">
        <v>15</v>
      </c>
      <c r="B1775">
        <v>15</v>
      </c>
      <c r="C1775">
        <v>10</v>
      </c>
      <c r="D1775">
        <v>2</v>
      </c>
      <c r="E1775">
        <v>-0.5</v>
      </c>
      <c r="F1775" t="s">
        <v>55</v>
      </c>
      <c r="G1775">
        <v>1</v>
      </c>
      <c r="H1775">
        <v>1</v>
      </c>
      <c r="I1775">
        <v>0.59719999999999995</v>
      </c>
      <c r="J1775">
        <v>0</v>
      </c>
      <c r="K1775">
        <v>0</v>
      </c>
      <c r="L1775">
        <v>1</v>
      </c>
      <c r="M1775">
        <f t="shared" si="54"/>
        <v>0</v>
      </c>
      <c r="N1775">
        <f t="shared" si="55"/>
        <v>1</v>
      </c>
    </row>
    <row r="1776" spans="1:14" hidden="1" x14ac:dyDescent="0.2">
      <c r="A1776">
        <v>15</v>
      </c>
      <c r="B1776">
        <v>15</v>
      </c>
      <c r="C1776">
        <v>11</v>
      </c>
      <c r="D1776">
        <v>2</v>
      </c>
      <c r="E1776">
        <v>0</v>
      </c>
      <c r="F1776" t="s">
        <v>51</v>
      </c>
      <c r="G1776">
        <v>6</v>
      </c>
      <c r="H1776">
        <v>3</v>
      </c>
      <c r="I1776">
        <v>0.70120000000000005</v>
      </c>
      <c r="J1776">
        <v>1</v>
      </c>
      <c r="K1776">
        <v>0</v>
      </c>
      <c r="L1776">
        <v>1</v>
      </c>
      <c r="M1776">
        <f t="shared" si="54"/>
        <v>1</v>
      </c>
      <c r="N1776">
        <f t="shared" si="55"/>
        <v>0</v>
      </c>
    </row>
    <row r="1777" spans="1:14" hidden="1" x14ac:dyDescent="0.2">
      <c r="A1777">
        <v>15</v>
      </c>
      <c r="B1777">
        <v>15</v>
      </c>
      <c r="C1777">
        <v>12</v>
      </c>
      <c r="D1777">
        <v>2</v>
      </c>
      <c r="E1777">
        <v>0.5</v>
      </c>
      <c r="F1777" t="s">
        <v>53</v>
      </c>
      <c r="G1777">
        <v>5</v>
      </c>
      <c r="H1777">
        <v>3</v>
      </c>
      <c r="I1777">
        <v>0.77759999999999996</v>
      </c>
      <c r="J1777">
        <v>0</v>
      </c>
      <c r="K1777">
        <v>0</v>
      </c>
      <c r="L1777">
        <v>1</v>
      </c>
      <c r="M1777">
        <f t="shared" si="54"/>
        <v>0</v>
      </c>
      <c r="N1777">
        <f t="shared" si="55"/>
        <v>1</v>
      </c>
    </row>
    <row r="1778" spans="1:14" hidden="1" x14ac:dyDescent="0.2">
      <c r="A1778">
        <v>15</v>
      </c>
      <c r="B1778">
        <v>15</v>
      </c>
      <c r="C1778">
        <v>13</v>
      </c>
      <c r="D1778">
        <v>2</v>
      </c>
      <c r="E1778">
        <v>-1</v>
      </c>
      <c r="F1778" t="s">
        <v>54</v>
      </c>
      <c r="G1778">
        <v>2</v>
      </c>
      <c r="H1778">
        <v>3</v>
      </c>
      <c r="I1778">
        <v>0.67359999999999998</v>
      </c>
      <c r="J1778">
        <v>1</v>
      </c>
      <c r="K1778">
        <v>-1</v>
      </c>
      <c r="L1778">
        <v>0</v>
      </c>
      <c r="M1778">
        <f t="shared" si="54"/>
        <v>1</v>
      </c>
      <c r="N1778">
        <f t="shared" si="55"/>
        <v>0</v>
      </c>
    </row>
    <row r="1779" spans="1:14" hidden="1" x14ac:dyDescent="0.2">
      <c r="A1779">
        <v>15</v>
      </c>
      <c r="B1779">
        <v>15</v>
      </c>
      <c r="C1779">
        <v>14</v>
      </c>
      <c r="D1779">
        <v>2</v>
      </c>
      <c r="E1779">
        <v>0</v>
      </c>
      <c r="F1779" t="s">
        <v>51</v>
      </c>
      <c r="G1779">
        <v>3</v>
      </c>
      <c r="H1779">
        <v>2</v>
      </c>
      <c r="I1779">
        <v>0.77110000000000001</v>
      </c>
      <c r="J1779">
        <v>1</v>
      </c>
      <c r="K1779">
        <v>0</v>
      </c>
      <c r="L1779">
        <v>0</v>
      </c>
      <c r="M1779">
        <f t="shared" si="54"/>
        <v>1</v>
      </c>
      <c r="N1779">
        <f t="shared" si="55"/>
        <v>0</v>
      </c>
    </row>
    <row r="1780" spans="1:14" hidden="1" x14ac:dyDescent="0.2">
      <c r="A1780">
        <v>15</v>
      </c>
      <c r="B1780">
        <v>15</v>
      </c>
      <c r="C1780">
        <v>15</v>
      </c>
      <c r="D1780">
        <v>2</v>
      </c>
      <c r="E1780">
        <v>0.5</v>
      </c>
      <c r="F1780" t="s">
        <v>53</v>
      </c>
      <c r="G1780">
        <v>5</v>
      </c>
      <c r="H1780">
        <v>2</v>
      </c>
      <c r="I1780">
        <v>0.40300000000000002</v>
      </c>
      <c r="J1780">
        <v>1</v>
      </c>
      <c r="K1780">
        <v>0.5</v>
      </c>
      <c r="L1780">
        <v>0.5</v>
      </c>
      <c r="M1780">
        <f t="shared" si="54"/>
        <v>1</v>
      </c>
      <c r="N1780">
        <f t="shared" si="55"/>
        <v>0</v>
      </c>
    </row>
    <row r="1781" spans="1:14" hidden="1" x14ac:dyDescent="0.2">
      <c r="A1781">
        <v>15</v>
      </c>
      <c r="B1781">
        <v>15</v>
      </c>
      <c r="C1781">
        <v>16</v>
      </c>
      <c r="D1781">
        <v>2</v>
      </c>
      <c r="E1781">
        <v>-1</v>
      </c>
      <c r="F1781" t="s">
        <v>54</v>
      </c>
      <c r="G1781">
        <v>2</v>
      </c>
      <c r="H1781">
        <v>1</v>
      </c>
      <c r="I1781">
        <v>0.40239999999999998</v>
      </c>
      <c r="J1781">
        <v>1</v>
      </c>
      <c r="K1781">
        <v>-1</v>
      </c>
      <c r="L1781">
        <v>-0.5</v>
      </c>
      <c r="M1781">
        <f t="shared" si="54"/>
        <v>1</v>
      </c>
      <c r="N1781">
        <f t="shared" si="55"/>
        <v>0</v>
      </c>
    </row>
    <row r="1782" spans="1:14" hidden="1" x14ac:dyDescent="0.2">
      <c r="A1782">
        <v>15</v>
      </c>
      <c r="B1782">
        <v>15</v>
      </c>
      <c r="C1782">
        <v>17</v>
      </c>
      <c r="D1782">
        <v>2</v>
      </c>
      <c r="E1782">
        <v>1</v>
      </c>
      <c r="F1782" t="s">
        <v>52</v>
      </c>
      <c r="G1782">
        <v>4</v>
      </c>
      <c r="H1782">
        <v>1</v>
      </c>
      <c r="I1782">
        <v>0.61809999999999998</v>
      </c>
      <c r="J1782">
        <v>1</v>
      </c>
      <c r="K1782">
        <v>1</v>
      </c>
      <c r="L1782">
        <v>0.5</v>
      </c>
      <c r="M1782">
        <f t="shared" si="54"/>
        <v>1</v>
      </c>
      <c r="N1782">
        <f t="shared" si="55"/>
        <v>0</v>
      </c>
    </row>
    <row r="1783" spans="1:14" hidden="1" x14ac:dyDescent="0.2">
      <c r="A1783">
        <v>15</v>
      </c>
      <c r="B1783">
        <v>15</v>
      </c>
      <c r="C1783">
        <v>18</v>
      </c>
      <c r="D1783">
        <v>2</v>
      </c>
      <c r="E1783">
        <v>-0.5</v>
      </c>
      <c r="F1783" t="s">
        <v>55</v>
      </c>
      <c r="G1783">
        <v>1</v>
      </c>
      <c r="H1783">
        <v>1</v>
      </c>
      <c r="I1783">
        <v>0.48659999999999998</v>
      </c>
      <c r="J1783">
        <v>0</v>
      </c>
      <c r="K1783">
        <v>0</v>
      </c>
      <c r="L1783">
        <v>0.5</v>
      </c>
      <c r="M1783">
        <f t="shared" si="54"/>
        <v>0</v>
      </c>
      <c r="N1783">
        <f t="shared" si="55"/>
        <v>1</v>
      </c>
    </row>
    <row r="1784" spans="1:14" hidden="1" x14ac:dyDescent="0.2">
      <c r="A1784">
        <v>15</v>
      </c>
      <c r="B1784">
        <v>15</v>
      </c>
      <c r="C1784">
        <v>19</v>
      </c>
      <c r="D1784">
        <v>2</v>
      </c>
      <c r="E1784">
        <v>0</v>
      </c>
      <c r="F1784" t="s">
        <v>51</v>
      </c>
      <c r="G1784">
        <v>6</v>
      </c>
      <c r="H1784">
        <v>3</v>
      </c>
      <c r="I1784">
        <v>0.40939999999999999</v>
      </c>
      <c r="J1784">
        <v>0</v>
      </c>
      <c r="K1784">
        <v>0</v>
      </c>
      <c r="L1784">
        <v>0.5</v>
      </c>
      <c r="M1784">
        <f t="shared" si="54"/>
        <v>0</v>
      </c>
      <c r="N1784">
        <f t="shared" si="55"/>
        <v>1</v>
      </c>
    </row>
    <row r="1785" spans="1:14" hidden="1" x14ac:dyDescent="0.2">
      <c r="A1785">
        <v>15</v>
      </c>
      <c r="B1785">
        <v>15</v>
      </c>
      <c r="C1785">
        <v>20</v>
      </c>
      <c r="D1785">
        <v>2</v>
      </c>
      <c r="E1785">
        <v>-1</v>
      </c>
      <c r="F1785" t="s">
        <v>54</v>
      </c>
      <c r="G1785">
        <v>2</v>
      </c>
      <c r="H1785">
        <v>2</v>
      </c>
      <c r="I1785">
        <v>0.43719999999999998</v>
      </c>
      <c r="J1785">
        <v>1</v>
      </c>
      <c r="K1785">
        <v>-1</v>
      </c>
      <c r="L1785">
        <v>-0.5</v>
      </c>
      <c r="M1785">
        <f t="shared" si="54"/>
        <v>1</v>
      </c>
      <c r="N1785">
        <f t="shared" si="55"/>
        <v>0</v>
      </c>
    </row>
    <row r="1786" spans="1:14" hidden="1" x14ac:dyDescent="0.2">
      <c r="A1786">
        <v>15</v>
      </c>
      <c r="B1786">
        <v>15</v>
      </c>
      <c r="C1786">
        <v>21</v>
      </c>
      <c r="D1786">
        <v>2</v>
      </c>
      <c r="E1786">
        <v>0.5</v>
      </c>
      <c r="F1786" t="s">
        <v>53</v>
      </c>
      <c r="G1786">
        <v>5</v>
      </c>
      <c r="H1786">
        <v>1</v>
      </c>
      <c r="I1786">
        <v>0.52729999999999999</v>
      </c>
      <c r="J1786">
        <v>1</v>
      </c>
      <c r="K1786">
        <v>0.5</v>
      </c>
      <c r="L1786">
        <v>0</v>
      </c>
      <c r="M1786">
        <f t="shared" si="54"/>
        <v>1</v>
      </c>
      <c r="N1786">
        <f t="shared" si="55"/>
        <v>0</v>
      </c>
    </row>
    <row r="1787" spans="1:14" hidden="1" x14ac:dyDescent="0.2">
      <c r="A1787">
        <v>15</v>
      </c>
      <c r="B1787">
        <v>15</v>
      </c>
      <c r="C1787">
        <v>22</v>
      </c>
      <c r="D1787">
        <v>2</v>
      </c>
      <c r="E1787">
        <v>0</v>
      </c>
      <c r="F1787" t="s">
        <v>51</v>
      </c>
      <c r="G1787">
        <v>3</v>
      </c>
      <c r="H1787">
        <v>3</v>
      </c>
      <c r="I1787">
        <v>0.81240000000000001</v>
      </c>
      <c r="J1787">
        <v>1</v>
      </c>
      <c r="K1787">
        <v>0</v>
      </c>
      <c r="L1787">
        <v>0</v>
      </c>
      <c r="M1787">
        <f t="shared" si="54"/>
        <v>1</v>
      </c>
      <c r="N1787">
        <f t="shared" si="55"/>
        <v>0</v>
      </c>
    </row>
    <row r="1788" spans="1:14" hidden="1" x14ac:dyDescent="0.2">
      <c r="A1788">
        <v>15</v>
      </c>
      <c r="B1788">
        <v>15</v>
      </c>
      <c r="C1788">
        <v>23</v>
      </c>
      <c r="D1788">
        <v>2</v>
      </c>
      <c r="E1788">
        <v>1</v>
      </c>
      <c r="F1788" t="s">
        <v>52</v>
      </c>
      <c r="G1788">
        <v>4</v>
      </c>
      <c r="H1788">
        <v>3</v>
      </c>
      <c r="I1788">
        <v>0.47899999999999998</v>
      </c>
      <c r="J1788">
        <v>1</v>
      </c>
      <c r="K1788">
        <v>1</v>
      </c>
      <c r="L1788">
        <v>1</v>
      </c>
      <c r="M1788">
        <f t="shared" si="54"/>
        <v>1</v>
      </c>
      <c r="N1788">
        <f t="shared" si="55"/>
        <v>0</v>
      </c>
    </row>
    <row r="1789" spans="1:14" hidden="1" x14ac:dyDescent="0.2">
      <c r="A1789">
        <v>15</v>
      </c>
      <c r="B1789">
        <v>15</v>
      </c>
      <c r="C1789">
        <v>24</v>
      </c>
      <c r="D1789">
        <v>2</v>
      </c>
      <c r="E1789">
        <v>-0.5</v>
      </c>
      <c r="F1789" t="s">
        <v>55</v>
      </c>
      <c r="G1789">
        <v>1</v>
      </c>
      <c r="H1789">
        <v>1</v>
      </c>
      <c r="I1789">
        <v>0.67330000000000001</v>
      </c>
      <c r="J1789">
        <v>0</v>
      </c>
      <c r="K1789">
        <v>0</v>
      </c>
      <c r="L1789">
        <v>1</v>
      </c>
      <c r="M1789">
        <f t="shared" si="54"/>
        <v>0</v>
      </c>
      <c r="N1789">
        <f t="shared" si="55"/>
        <v>1</v>
      </c>
    </row>
    <row r="1790" spans="1:14" hidden="1" x14ac:dyDescent="0.2">
      <c r="A1790">
        <v>15</v>
      </c>
      <c r="B1790">
        <v>15</v>
      </c>
      <c r="C1790">
        <v>25</v>
      </c>
      <c r="D1790">
        <v>2</v>
      </c>
      <c r="E1790">
        <v>0</v>
      </c>
      <c r="F1790" t="s">
        <v>51</v>
      </c>
      <c r="G1790">
        <v>6</v>
      </c>
      <c r="H1790">
        <v>2</v>
      </c>
      <c r="I1790">
        <v>0.61799999999999999</v>
      </c>
      <c r="J1790">
        <v>1</v>
      </c>
      <c r="K1790">
        <v>0</v>
      </c>
      <c r="L1790">
        <v>1</v>
      </c>
      <c r="M1790">
        <f t="shared" si="54"/>
        <v>1</v>
      </c>
      <c r="N1790">
        <f t="shared" si="55"/>
        <v>0</v>
      </c>
    </row>
    <row r="1791" spans="1:14" hidden="1" x14ac:dyDescent="0.2">
      <c r="A1791">
        <v>15</v>
      </c>
      <c r="B1791">
        <v>15</v>
      </c>
      <c r="C1791">
        <v>26</v>
      </c>
      <c r="D1791">
        <v>2</v>
      </c>
      <c r="E1791">
        <v>1</v>
      </c>
      <c r="F1791" t="s">
        <v>52</v>
      </c>
      <c r="G1791">
        <v>4</v>
      </c>
      <c r="H1791">
        <v>3</v>
      </c>
      <c r="I1791">
        <v>0.875</v>
      </c>
      <c r="J1791">
        <v>1</v>
      </c>
      <c r="K1791">
        <v>1</v>
      </c>
      <c r="L1791">
        <v>2</v>
      </c>
      <c r="M1791">
        <f t="shared" si="54"/>
        <v>1</v>
      </c>
      <c r="N1791">
        <f t="shared" si="55"/>
        <v>0</v>
      </c>
    </row>
    <row r="1792" spans="1:14" hidden="1" x14ac:dyDescent="0.2">
      <c r="A1792">
        <v>15</v>
      </c>
      <c r="B1792">
        <v>15</v>
      </c>
      <c r="C1792">
        <v>27</v>
      </c>
      <c r="D1792">
        <v>2</v>
      </c>
      <c r="E1792">
        <v>-0.5</v>
      </c>
      <c r="F1792" t="s">
        <v>55</v>
      </c>
      <c r="G1792">
        <v>1</v>
      </c>
      <c r="H1792">
        <v>1</v>
      </c>
      <c r="I1792">
        <v>0.75729999999999997</v>
      </c>
      <c r="J1792">
        <v>1</v>
      </c>
      <c r="K1792">
        <v>-0.5</v>
      </c>
      <c r="L1792">
        <v>1.5</v>
      </c>
      <c r="M1792">
        <f t="shared" si="54"/>
        <v>1</v>
      </c>
      <c r="N1792">
        <f t="shared" si="55"/>
        <v>0</v>
      </c>
    </row>
    <row r="1793" spans="1:14" hidden="1" x14ac:dyDescent="0.2">
      <c r="A1793">
        <v>15</v>
      </c>
      <c r="B1793">
        <v>15</v>
      </c>
      <c r="C1793">
        <v>28</v>
      </c>
      <c r="D1793">
        <v>2</v>
      </c>
      <c r="E1793">
        <v>0</v>
      </c>
      <c r="F1793" t="s">
        <v>51</v>
      </c>
      <c r="G1793">
        <v>3</v>
      </c>
      <c r="H1793">
        <v>2</v>
      </c>
      <c r="I1793">
        <v>0.51239999999999997</v>
      </c>
      <c r="J1793">
        <v>1</v>
      </c>
      <c r="K1793">
        <v>0</v>
      </c>
      <c r="L1793">
        <v>1.5</v>
      </c>
      <c r="M1793">
        <f t="shared" si="54"/>
        <v>1</v>
      </c>
      <c r="N1793">
        <f t="shared" si="55"/>
        <v>0</v>
      </c>
    </row>
    <row r="1794" spans="1:14" hidden="1" x14ac:dyDescent="0.2">
      <c r="A1794">
        <v>15</v>
      </c>
      <c r="B1794">
        <v>15</v>
      </c>
      <c r="C1794">
        <v>29</v>
      </c>
      <c r="D1794">
        <v>2</v>
      </c>
      <c r="E1794">
        <v>0.5</v>
      </c>
      <c r="F1794" t="s">
        <v>53</v>
      </c>
      <c r="G1794">
        <v>5</v>
      </c>
      <c r="H1794">
        <v>2</v>
      </c>
      <c r="I1794">
        <v>0.43730000000000002</v>
      </c>
      <c r="J1794">
        <v>0</v>
      </c>
      <c r="K1794">
        <v>0</v>
      </c>
      <c r="L1794">
        <v>1.5</v>
      </c>
      <c r="M1794">
        <f t="shared" ref="M1794:M1857" si="56">IF(J1794=1,1,0)</f>
        <v>0</v>
      </c>
      <c r="N1794">
        <f t="shared" ref="N1794:N1857" si="57">IF(J1794=1,0,1)</f>
        <v>1</v>
      </c>
    </row>
    <row r="1795" spans="1:14" hidden="1" x14ac:dyDescent="0.2">
      <c r="A1795">
        <v>15</v>
      </c>
      <c r="B1795">
        <v>15</v>
      </c>
      <c r="C1795">
        <v>30</v>
      </c>
      <c r="D1795">
        <v>2</v>
      </c>
      <c r="E1795">
        <v>-1</v>
      </c>
      <c r="F1795" t="s">
        <v>54</v>
      </c>
      <c r="G1795">
        <v>2</v>
      </c>
      <c r="H1795">
        <v>1</v>
      </c>
      <c r="I1795">
        <v>0.47889999999999999</v>
      </c>
      <c r="J1795">
        <v>0</v>
      </c>
      <c r="K1795">
        <v>0</v>
      </c>
      <c r="L1795">
        <v>1.5</v>
      </c>
      <c r="M1795">
        <f t="shared" si="56"/>
        <v>0</v>
      </c>
      <c r="N1795">
        <f t="shared" si="57"/>
        <v>1</v>
      </c>
    </row>
    <row r="1796" spans="1:14" x14ac:dyDescent="0.2">
      <c r="A1796">
        <v>15</v>
      </c>
      <c r="B1796">
        <v>15</v>
      </c>
      <c r="C1796">
        <v>1</v>
      </c>
      <c r="D1796">
        <v>3</v>
      </c>
      <c r="F1796" t="s">
        <v>51</v>
      </c>
      <c r="G1796">
        <v>3</v>
      </c>
      <c r="H1796">
        <v>1</v>
      </c>
      <c r="I1796">
        <v>0.83050000000000002</v>
      </c>
      <c r="J1796">
        <v>0</v>
      </c>
      <c r="K1796">
        <v>0</v>
      </c>
      <c r="L1796">
        <v>1.5</v>
      </c>
      <c r="M1796">
        <f t="shared" si="56"/>
        <v>0</v>
      </c>
      <c r="N1796">
        <f t="shared" si="57"/>
        <v>1</v>
      </c>
    </row>
    <row r="1797" spans="1:14" x14ac:dyDescent="0.2">
      <c r="A1797">
        <v>15</v>
      </c>
      <c r="B1797">
        <v>15</v>
      </c>
      <c r="C1797">
        <v>2</v>
      </c>
      <c r="D1797">
        <v>3</v>
      </c>
      <c r="F1797" t="s">
        <v>51</v>
      </c>
      <c r="G1797">
        <v>3</v>
      </c>
      <c r="H1797">
        <v>3</v>
      </c>
      <c r="I1797">
        <v>0.66190000000000004</v>
      </c>
      <c r="J1797">
        <v>1</v>
      </c>
      <c r="K1797">
        <v>0</v>
      </c>
      <c r="L1797">
        <v>1.5</v>
      </c>
      <c r="M1797">
        <f t="shared" si="56"/>
        <v>1</v>
      </c>
      <c r="N1797">
        <f t="shared" si="57"/>
        <v>0</v>
      </c>
    </row>
    <row r="1798" spans="1:14" x14ac:dyDescent="0.2">
      <c r="A1798">
        <v>15</v>
      </c>
      <c r="B1798">
        <v>15</v>
      </c>
      <c r="C1798">
        <v>3</v>
      </c>
      <c r="D1798">
        <v>3</v>
      </c>
      <c r="F1798" t="s">
        <v>51</v>
      </c>
      <c r="G1798">
        <v>3</v>
      </c>
      <c r="H1798">
        <v>3</v>
      </c>
      <c r="I1798">
        <v>0.60140000000000005</v>
      </c>
      <c r="J1798">
        <v>1</v>
      </c>
      <c r="K1798">
        <v>0</v>
      </c>
      <c r="L1798">
        <v>1.5</v>
      </c>
      <c r="M1798">
        <f t="shared" si="56"/>
        <v>1</v>
      </c>
      <c r="N1798">
        <f t="shared" si="57"/>
        <v>0</v>
      </c>
    </row>
    <row r="1799" spans="1:14" x14ac:dyDescent="0.2">
      <c r="A1799">
        <v>15</v>
      </c>
      <c r="B1799">
        <v>15</v>
      </c>
      <c r="C1799">
        <v>4</v>
      </c>
      <c r="D1799">
        <v>3</v>
      </c>
      <c r="F1799" t="s">
        <v>53</v>
      </c>
      <c r="G1799">
        <v>5</v>
      </c>
      <c r="H1799">
        <v>3</v>
      </c>
      <c r="I1799">
        <v>0.41660000000000003</v>
      </c>
      <c r="J1799">
        <v>0</v>
      </c>
      <c r="K1799">
        <v>0</v>
      </c>
      <c r="L1799">
        <v>1.5</v>
      </c>
      <c r="M1799">
        <f t="shared" si="56"/>
        <v>0</v>
      </c>
      <c r="N1799">
        <f t="shared" si="57"/>
        <v>1</v>
      </c>
    </row>
    <row r="1800" spans="1:14" x14ac:dyDescent="0.2">
      <c r="A1800">
        <v>15</v>
      </c>
      <c r="B1800">
        <v>15</v>
      </c>
      <c r="C1800">
        <v>5</v>
      </c>
      <c r="D1800">
        <v>3</v>
      </c>
      <c r="F1800" t="s">
        <v>55</v>
      </c>
      <c r="G1800">
        <v>1</v>
      </c>
      <c r="H1800">
        <v>2</v>
      </c>
      <c r="I1800">
        <v>0.62939999999999996</v>
      </c>
      <c r="J1800">
        <v>0</v>
      </c>
      <c r="K1800">
        <v>0</v>
      </c>
      <c r="L1800">
        <v>1.5</v>
      </c>
      <c r="M1800">
        <f t="shared" si="56"/>
        <v>0</v>
      </c>
      <c r="N1800">
        <f t="shared" si="57"/>
        <v>1</v>
      </c>
    </row>
    <row r="1801" spans="1:14" x14ac:dyDescent="0.2">
      <c r="A1801">
        <v>15</v>
      </c>
      <c r="B1801">
        <v>15</v>
      </c>
      <c r="C1801">
        <v>6</v>
      </c>
      <c r="D1801">
        <v>3</v>
      </c>
      <c r="F1801" t="s">
        <v>53</v>
      </c>
      <c r="G1801">
        <v>5</v>
      </c>
      <c r="H1801">
        <v>1</v>
      </c>
      <c r="I1801">
        <v>0.36130000000000001</v>
      </c>
      <c r="J1801">
        <v>1</v>
      </c>
      <c r="K1801">
        <v>0.5</v>
      </c>
      <c r="L1801">
        <v>2</v>
      </c>
      <c r="M1801">
        <f t="shared" si="56"/>
        <v>1</v>
      </c>
      <c r="N1801">
        <f t="shared" si="57"/>
        <v>0</v>
      </c>
    </row>
    <row r="1802" spans="1:14" x14ac:dyDescent="0.2">
      <c r="A1802">
        <v>15</v>
      </c>
      <c r="B1802">
        <v>15</v>
      </c>
      <c r="C1802">
        <v>7</v>
      </c>
      <c r="D1802">
        <v>3</v>
      </c>
      <c r="F1802" t="s">
        <v>51</v>
      </c>
      <c r="G1802">
        <v>3</v>
      </c>
      <c r="H1802">
        <v>2</v>
      </c>
      <c r="I1802">
        <v>0.70399999999999996</v>
      </c>
      <c r="J1802">
        <v>0</v>
      </c>
      <c r="K1802">
        <v>0</v>
      </c>
      <c r="L1802">
        <v>2</v>
      </c>
      <c r="M1802">
        <f t="shared" si="56"/>
        <v>0</v>
      </c>
      <c r="N1802">
        <f t="shared" si="57"/>
        <v>1</v>
      </c>
    </row>
    <row r="1803" spans="1:14" x14ac:dyDescent="0.2">
      <c r="A1803">
        <v>15</v>
      </c>
      <c r="B1803">
        <v>15</v>
      </c>
      <c r="C1803">
        <v>8</v>
      </c>
      <c r="D1803">
        <v>3</v>
      </c>
      <c r="F1803" t="s">
        <v>55</v>
      </c>
      <c r="G1803">
        <v>1</v>
      </c>
      <c r="H1803">
        <v>2</v>
      </c>
      <c r="I1803">
        <v>0.54830000000000001</v>
      </c>
      <c r="J1803">
        <v>0</v>
      </c>
      <c r="K1803">
        <v>0</v>
      </c>
      <c r="L1803">
        <v>2</v>
      </c>
      <c r="M1803">
        <f t="shared" si="56"/>
        <v>0</v>
      </c>
      <c r="N1803">
        <f t="shared" si="57"/>
        <v>1</v>
      </c>
    </row>
    <row r="1804" spans="1:14" x14ac:dyDescent="0.2">
      <c r="A1804">
        <v>15</v>
      </c>
      <c r="B1804">
        <v>15</v>
      </c>
      <c r="C1804">
        <v>9</v>
      </c>
      <c r="D1804">
        <v>3</v>
      </c>
      <c r="F1804" t="s">
        <v>54</v>
      </c>
      <c r="G1804">
        <v>2</v>
      </c>
      <c r="H1804">
        <v>1</v>
      </c>
      <c r="I1804">
        <v>0.72899999999999998</v>
      </c>
      <c r="J1804">
        <v>0</v>
      </c>
      <c r="K1804">
        <v>0</v>
      </c>
      <c r="L1804">
        <v>2</v>
      </c>
      <c r="M1804">
        <f t="shared" si="56"/>
        <v>0</v>
      </c>
      <c r="N1804">
        <f t="shared" si="57"/>
        <v>1</v>
      </c>
    </row>
    <row r="1805" spans="1:14" x14ac:dyDescent="0.2">
      <c r="A1805">
        <v>15</v>
      </c>
      <c r="B1805">
        <v>15</v>
      </c>
      <c r="C1805">
        <v>10</v>
      </c>
      <c r="D1805">
        <v>3</v>
      </c>
      <c r="F1805" t="s">
        <v>52</v>
      </c>
      <c r="G1805">
        <v>4</v>
      </c>
      <c r="H1805">
        <v>1</v>
      </c>
      <c r="I1805">
        <v>0.82889999999999997</v>
      </c>
      <c r="J1805">
        <v>0</v>
      </c>
      <c r="K1805">
        <v>0</v>
      </c>
      <c r="L1805">
        <v>2</v>
      </c>
      <c r="M1805">
        <f t="shared" si="56"/>
        <v>0</v>
      </c>
      <c r="N1805">
        <f t="shared" si="57"/>
        <v>1</v>
      </c>
    </row>
    <row r="1806" spans="1:14" x14ac:dyDescent="0.2">
      <c r="A1806">
        <v>15</v>
      </c>
      <c r="B1806">
        <v>15</v>
      </c>
      <c r="C1806">
        <v>11</v>
      </c>
      <c r="D1806">
        <v>3</v>
      </c>
      <c r="F1806" t="s">
        <v>54</v>
      </c>
      <c r="G1806">
        <v>2</v>
      </c>
      <c r="H1806">
        <v>3</v>
      </c>
      <c r="I1806">
        <v>0.51390000000000002</v>
      </c>
      <c r="J1806">
        <v>1</v>
      </c>
      <c r="K1806">
        <v>-1</v>
      </c>
      <c r="L1806">
        <v>1</v>
      </c>
      <c r="M1806">
        <f t="shared" si="56"/>
        <v>1</v>
      </c>
      <c r="N1806">
        <f t="shared" si="57"/>
        <v>0</v>
      </c>
    </row>
    <row r="1807" spans="1:14" x14ac:dyDescent="0.2">
      <c r="A1807">
        <v>15</v>
      </c>
      <c r="B1807">
        <v>15</v>
      </c>
      <c r="C1807">
        <v>12</v>
      </c>
      <c r="D1807">
        <v>3</v>
      </c>
      <c r="F1807" t="s">
        <v>51</v>
      </c>
      <c r="G1807">
        <v>3</v>
      </c>
      <c r="H1807">
        <v>2</v>
      </c>
      <c r="I1807">
        <v>0.93469999999999998</v>
      </c>
      <c r="J1807">
        <v>0</v>
      </c>
      <c r="K1807">
        <v>0</v>
      </c>
      <c r="L1807">
        <v>1</v>
      </c>
      <c r="M1807">
        <f t="shared" si="56"/>
        <v>0</v>
      </c>
      <c r="N1807">
        <f t="shared" si="57"/>
        <v>1</v>
      </c>
    </row>
    <row r="1808" spans="1:14" x14ac:dyDescent="0.2">
      <c r="A1808">
        <v>15</v>
      </c>
      <c r="B1808">
        <v>15</v>
      </c>
      <c r="C1808">
        <v>13</v>
      </c>
      <c r="D1808">
        <v>3</v>
      </c>
      <c r="F1808" t="s">
        <v>54</v>
      </c>
      <c r="G1808">
        <v>2</v>
      </c>
      <c r="H1808">
        <v>3</v>
      </c>
      <c r="I1808">
        <v>0.5968</v>
      </c>
      <c r="J1808">
        <v>1</v>
      </c>
      <c r="K1808">
        <v>-1</v>
      </c>
      <c r="L1808">
        <v>0</v>
      </c>
      <c r="M1808">
        <f t="shared" si="56"/>
        <v>1</v>
      </c>
      <c r="N1808">
        <f t="shared" si="57"/>
        <v>0</v>
      </c>
    </row>
    <row r="1809" spans="1:14" x14ac:dyDescent="0.2">
      <c r="A1809">
        <v>15</v>
      </c>
      <c r="B1809">
        <v>15</v>
      </c>
      <c r="C1809">
        <v>14</v>
      </c>
      <c r="D1809">
        <v>3</v>
      </c>
      <c r="F1809" t="s">
        <v>54</v>
      </c>
      <c r="G1809">
        <v>2</v>
      </c>
      <c r="H1809">
        <v>3</v>
      </c>
      <c r="I1809">
        <v>0.49299999999999999</v>
      </c>
      <c r="J1809">
        <v>0</v>
      </c>
      <c r="K1809">
        <v>0</v>
      </c>
      <c r="L1809">
        <v>0</v>
      </c>
      <c r="M1809">
        <f t="shared" si="56"/>
        <v>0</v>
      </c>
      <c r="N1809">
        <f t="shared" si="57"/>
        <v>1</v>
      </c>
    </row>
    <row r="1810" spans="1:14" x14ac:dyDescent="0.2">
      <c r="A1810">
        <v>15</v>
      </c>
      <c r="B1810">
        <v>15</v>
      </c>
      <c r="C1810">
        <v>15</v>
      </c>
      <c r="D1810">
        <v>3</v>
      </c>
      <c r="F1810" t="s">
        <v>51</v>
      </c>
      <c r="G1810">
        <v>6</v>
      </c>
      <c r="H1810">
        <v>2</v>
      </c>
      <c r="I1810">
        <v>0.58309999999999995</v>
      </c>
      <c r="J1810">
        <v>0</v>
      </c>
      <c r="K1810">
        <v>0</v>
      </c>
      <c r="L1810">
        <v>0</v>
      </c>
      <c r="M1810">
        <f t="shared" si="56"/>
        <v>0</v>
      </c>
      <c r="N1810">
        <f t="shared" si="57"/>
        <v>1</v>
      </c>
    </row>
    <row r="1811" spans="1:14" x14ac:dyDescent="0.2">
      <c r="A1811">
        <v>15</v>
      </c>
      <c r="B1811">
        <v>15</v>
      </c>
      <c r="C1811">
        <v>16</v>
      </c>
      <c r="D1811">
        <v>3</v>
      </c>
      <c r="F1811" t="s">
        <v>54</v>
      </c>
      <c r="G1811">
        <v>2</v>
      </c>
      <c r="H1811">
        <v>1</v>
      </c>
      <c r="I1811">
        <v>0.51639999999999997</v>
      </c>
      <c r="J1811">
        <v>1</v>
      </c>
      <c r="K1811">
        <v>-1</v>
      </c>
      <c r="L1811">
        <v>-1</v>
      </c>
      <c r="M1811">
        <f t="shared" si="56"/>
        <v>1</v>
      </c>
      <c r="N1811">
        <f t="shared" si="57"/>
        <v>0</v>
      </c>
    </row>
    <row r="1812" spans="1:14" x14ac:dyDescent="0.2">
      <c r="A1812">
        <v>15</v>
      </c>
      <c r="B1812">
        <v>15</v>
      </c>
      <c r="C1812">
        <v>17</v>
      </c>
      <c r="D1812">
        <v>3</v>
      </c>
      <c r="F1812" t="s">
        <v>52</v>
      </c>
      <c r="G1812">
        <v>4</v>
      </c>
      <c r="H1812">
        <v>1</v>
      </c>
      <c r="I1812">
        <v>0.43049999999999999</v>
      </c>
      <c r="J1812">
        <v>0</v>
      </c>
      <c r="K1812">
        <v>0</v>
      </c>
      <c r="L1812">
        <v>-1</v>
      </c>
      <c r="M1812">
        <f t="shared" si="56"/>
        <v>0</v>
      </c>
      <c r="N1812">
        <f t="shared" si="57"/>
        <v>1</v>
      </c>
    </row>
    <row r="1813" spans="1:14" x14ac:dyDescent="0.2">
      <c r="A1813">
        <v>15</v>
      </c>
      <c r="B1813">
        <v>15</v>
      </c>
      <c r="C1813">
        <v>18</v>
      </c>
      <c r="D1813">
        <v>3</v>
      </c>
      <c r="F1813" t="s">
        <v>51</v>
      </c>
      <c r="G1813">
        <v>3</v>
      </c>
      <c r="H1813">
        <v>2</v>
      </c>
      <c r="I1813">
        <v>0.65300000000000002</v>
      </c>
      <c r="J1813">
        <v>0</v>
      </c>
      <c r="K1813">
        <v>0</v>
      </c>
      <c r="L1813">
        <v>-1</v>
      </c>
      <c r="M1813">
        <f t="shared" si="56"/>
        <v>0</v>
      </c>
      <c r="N1813">
        <f t="shared" si="57"/>
        <v>1</v>
      </c>
    </row>
    <row r="1814" spans="1:14" x14ac:dyDescent="0.2">
      <c r="A1814">
        <v>15</v>
      </c>
      <c r="B1814">
        <v>15</v>
      </c>
      <c r="C1814">
        <v>19</v>
      </c>
      <c r="D1814">
        <v>3</v>
      </c>
      <c r="F1814" t="s">
        <v>54</v>
      </c>
      <c r="G1814">
        <v>2</v>
      </c>
      <c r="H1814">
        <v>3</v>
      </c>
      <c r="I1814">
        <v>0.52329999999999999</v>
      </c>
      <c r="J1814">
        <v>1</v>
      </c>
      <c r="K1814">
        <v>-1</v>
      </c>
      <c r="L1814">
        <v>-2</v>
      </c>
      <c r="M1814">
        <f t="shared" si="56"/>
        <v>1</v>
      </c>
      <c r="N1814">
        <f t="shared" si="57"/>
        <v>0</v>
      </c>
    </row>
    <row r="1815" spans="1:14" x14ac:dyDescent="0.2">
      <c r="A1815">
        <v>15</v>
      </c>
      <c r="B1815">
        <v>15</v>
      </c>
      <c r="C1815">
        <v>20</v>
      </c>
      <c r="D1815">
        <v>3</v>
      </c>
      <c r="F1815" t="s">
        <v>53</v>
      </c>
      <c r="G1815">
        <v>5</v>
      </c>
      <c r="H1815">
        <v>1</v>
      </c>
      <c r="I1815">
        <v>0.4511</v>
      </c>
      <c r="J1815">
        <v>0</v>
      </c>
      <c r="K1815">
        <v>0</v>
      </c>
      <c r="L1815">
        <v>-2</v>
      </c>
      <c r="M1815">
        <f t="shared" si="56"/>
        <v>0</v>
      </c>
      <c r="N1815">
        <f t="shared" si="57"/>
        <v>1</v>
      </c>
    </row>
    <row r="1816" spans="1:14" x14ac:dyDescent="0.2">
      <c r="A1816">
        <v>15</v>
      </c>
      <c r="B1816">
        <v>15</v>
      </c>
      <c r="C1816">
        <v>21</v>
      </c>
      <c r="D1816">
        <v>3</v>
      </c>
      <c r="F1816" t="s">
        <v>52</v>
      </c>
      <c r="G1816">
        <v>4</v>
      </c>
      <c r="H1816">
        <v>1</v>
      </c>
      <c r="I1816">
        <v>0.33750000000000002</v>
      </c>
      <c r="J1816">
        <v>0</v>
      </c>
      <c r="K1816">
        <v>0</v>
      </c>
      <c r="L1816">
        <v>-2</v>
      </c>
      <c r="M1816">
        <f t="shared" si="56"/>
        <v>0</v>
      </c>
      <c r="N1816">
        <f t="shared" si="57"/>
        <v>1</v>
      </c>
    </row>
    <row r="1817" spans="1:14" x14ac:dyDescent="0.2">
      <c r="A1817">
        <v>15</v>
      </c>
      <c r="B1817">
        <v>15</v>
      </c>
      <c r="C1817">
        <v>22</v>
      </c>
      <c r="D1817">
        <v>3</v>
      </c>
      <c r="F1817" t="s">
        <v>51</v>
      </c>
      <c r="G1817">
        <v>6</v>
      </c>
      <c r="H1817">
        <v>3</v>
      </c>
      <c r="I1817">
        <v>0.53720000000000001</v>
      </c>
      <c r="J1817">
        <v>0</v>
      </c>
      <c r="K1817">
        <v>0</v>
      </c>
      <c r="L1817">
        <v>-2</v>
      </c>
      <c r="M1817">
        <f t="shared" si="56"/>
        <v>0</v>
      </c>
      <c r="N1817">
        <f t="shared" si="57"/>
        <v>1</v>
      </c>
    </row>
    <row r="1818" spans="1:14" x14ac:dyDescent="0.2">
      <c r="A1818">
        <v>15</v>
      </c>
      <c r="B1818">
        <v>15</v>
      </c>
      <c r="C1818">
        <v>23</v>
      </c>
      <c r="D1818">
        <v>3</v>
      </c>
      <c r="F1818" t="s">
        <v>51</v>
      </c>
      <c r="G1818">
        <v>3</v>
      </c>
      <c r="H1818">
        <v>2</v>
      </c>
      <c r="I1818">
        <v>0.43</v>
      </c>
      <c r="J1818">
        <v>1</v>
      </c>
      <c r="K1818">
        <v>0</v>
      </c>
      <c r="L1818">
        <v>-2</v>
      </c>
      <c r="M1818">
        <f t="shared" si="56"/>
        <v>1</v>
      </c>
      <c r="N1818">
        <f t="shared" si="57"/>
        <v>0</v>
      </c>
    </row>
    <row r="1819" spans="1:14" x14ac:dyDescent="0.2">
      <c r="A1819">
        <v>15</v>
      </c>
      <c r="B1819">
        <v>15</v>
      </c>
      <c r="C1819">
        <v>24</v>
      </c>
      <c r="D1819">
        <v>3</v>
      </c>
      <c r="F1819" t="s">
        <v>51</v>
      </c>
      <c r="G1819">
        <v>3</v>
      </c>
      <c r="H1819">
        <v>1</v>
      </c>
      <c r="I1819">
        <v>0.48599999999999999</v>
      </c>
      <c r="J1819">
        <v>1</v>
      </c>
      <c r="K1819">
        <v>0</v>
      </c>
      <c r="L1819">
        <v>-2</v>
      </c>
      <c r="M1819">
        <f t="shared" si="56"/>
        <v>1</v>
      </c>
      <c r="N1819">
        <f t="shared" si="57"/>
        <v>0</v>
      </c>
    </row>
    <row r="1820" spans="1:14" x14ac:dyDescent="0.2">
      <c r="A1820">
        <v>15</v>
      </c>
      <c r="B1820">
        <v>15</v>
      </c>
      <c r="C1820">
        <v>25</v>
      </c>
      <c r="D1820">
        <v>3</v>
      </c>
      <c r="F1820" t="s">
        <v>54</v>
      </c>
      <c r="G1820">
        <v>2</v>
      </c>
      <c r="H1820">
        <v>3</v>
      </c>
      <c r="I1820">
        <v>0.56930000000000003</v>
      </c>
      <c r="J1820">
        <v>0</v>
      </c>
      <c r="K1820">
        <v>0</v>
      </c>
      <c r="L1820">
        <v>-2</v>
      </c>
      <c r="M1820">
        <f t="shared" si="56"/>
        <v>0</v>
      </c>
      <c r="N1820">
        <f t="shared" si="57"/>
        <v>1</v>
      </c>
    </row>
    <row r="1821" spans="1:14" x14ac:dyDescent="0.2">
      <c r="A1821">
        <v>15</v>
      </c>
      <c r="B1821">
        <v>15</v>
      </c>
      <c r="C1821">
        <v>26</v>
      </c>
      <c r="D1821">
        <v>3</v>
      </c>
      <c r="F1821" t="s">
        <v>55</v>
      </c>
      <c r="G1821">
        <v>1</v>
      </c>
      <c r="H1821">
        <v>2</v>
      </c>
      <c r="I1821">
        <v>0.3931</v>
      </c>
      <c r="J1821">
        <v>0</v>
      </c>
      <c r="K1821">
        <v>0</v>
      </c>
      <c r="L1821">
        <v>-2</v>
      </c>
      <c r="M1821">
        <f t="shared" si="56"/>
        <v>0</v>
      </c>
      <c r="N1821">
        <f t="shared" si="57"/>
        <v>1</v>
      </c>
    </row>
    <row r="1822" spans="1:14" x14ac:dyDescent="0.2">
      <c r="A1822">
        <v>15</v>
      </c>
      <c r="B1822">
        <v>15</v>
      </c>
      <c r="C1822">
        <v>27</v>
      </c>
      <c r="D1822">
        <v>3</v>
      </c>
      <c r="F1822" t="s">
        <v>53</v>
      </c>
      <c r="G1822">
        <v>5</v>
      </c>
      <c r="H1822">
        <v>1</v>
      </c>
      <c r="I1822">
        <v>0.34279999999999999</v>
      </c>
      <c r="J1822">
        <v>0</v>
      </c>
      <c r="K1822">
        <v>0</v>
      </c>
      <c r="L1822">
        <v>-2</v>
      </c>
      <c r="M1822">
        <f t="shared" si="56"/>
        <v>0</v>
      </c>
      <c r="N1822">
        <f t="shared" si="57"/>
        <v>1</v>
      </c>
    </row>
    <row r="1823" spans="1:14" x14ac:dyDescent="0.2">
      <c r="A1823">
        <v>15</v>
      </c>
      <c r="B1823">
        <v>15</v>
      </c>
      <c r="C1823">
        <v>28</v>
      </c>
      <c r="D1823">
        <v>3</v>
      </c>
      <c r="F1823" t="s">
        <v>55</v>
      </c>
      <c r="G1823">
        <v>1</v>
      </c>
      <c r="H1823">
        <v>1</v>
      </c>
      <c r="I1823">
        <v>0.34710000000000002</v>
      </c>
      <c r="J1823">
        <v>0</v>
      </c>
      <c r="K1823">
        <v>0</v>
      </c>
      <c r="L1823">
        <v>-2</v>
      </c>
      <c r="M1823">
        <f t="shared" si="56"/>
        <v>0</v>
      </c>
      <c r="N1823">
        <f t="shared" si="57"/>
        <v>1</v>
      </c>
    </row>
    <row r="1824" spans="1:14" x14ac:dyDescent="0.2">
      <c r="A1824">
        <v>15</v>
      </c>
      <c r="B1824">
        <v>15</v>
      </c>
      <c r="C1824">
        <v>29</v>
      </c>
      <c r="D1824">
        <v>3</v>
      </c>
      <c r="F1824" t="s">
        <v>51</v>
      </c>
      <c r="G1824">
        <v>6</v>
      </c>
      <c r="H1824">
        <v>1</v>
      </c>
      <c r="I1824">
        <v>0.78710000000000002</v>
      </c>
      <c r="J1824">
        <v>1</v>
      </c>
      <c r="K1824">
        <v>0</v>
      </c>
      <c r="L1824">
        <v>-2</v>
      </c>
      <c r="M1824">
        <f t="shared" si="56"/>
        <v>1</v>
      </c>
      <c r="N1824">
        <f t="shared" si="57"/>
        <v>0</v>
      </c>
    </row>
    <row r="1825" spans="1:14" x14ac:dyDescent="0.2">
      <c r="A1825">
        <v>15</v>
      </c>
      <c r="B1825">
        <v>15</v>
      </c>
      <c r="C1825">
        <v>30</v>
      </c>
      <c r="D1825">
        <v>3</v>
      </c>
      <c r="F1825" t="s">
        <v>51</v>
      </c>
      <c r="G1825">
        <v>3</v>
      </c>
      <c r="H1825">
        <v>3</v>
      </c>
      <c r="I1825">
        <v>0.54830000000000001</v>
      </c>
      <c r="J1825">
        <v>1</v>
      </c>
      <c r="K1825">
        <v>0</v>
      </c>
      <c r="L1825">
        <v>-2</v>
      </c>
      <c r="M1825">
        <f t="shared" si="56"/>
        <v>1</v>
      </c>
      <c r="N1825">
        <f t="shared" si="57"/>
        <v>0</v>
      </c>
    </row>
    <row r="1826" spans="1:14" x14ac:dyDescent="0.2">
      <c r="A1826">
        <v>15</v>
      </c>
      <c r="B1826">
        <v>15</v>
      </c>
      <c r="C1826">
        <v>31</v>
      </c>
      <c r="D1826">
        <v>3</v>
      </c>
      <c r="F1826" t="s">
        <v>54</v>
      </c>
      <c r="G1826">
        <v>2</v>
      </c>
      <c r="H1826">
        <v>2</v>
      </c>
      <c r="I1826">
        <v>0.56930000000000003</v>
      </c>
      <c r="J1826">
        <v>1</v>
      </c>
      <c r="K1826">
        <v>-1</v>
      </c>
      <c r="L1826">
        <v>-3</v>
      </c>
      <c r="M1826">
        <f t="shared" si="56"/>
        <v>1</v>
      </c>
      <c r="N1826">
        <f t="shared" si="57"/>
        <v>0</v>
      </c>
    </row>
    <row r="1827" spans="1:14" x14ac:dyDescent="0.2">
      <c r="A1827">
        <v>15</v>
      </c>
      <c r="B1827">
        <v>15</v>
      </c>
      <c r="C1827">
        <v>32</v>
      </c>
      <c r="D1827">
        <v>3</v>
      </c>
      <c r="F1827" t="s">
        <v>52</v>
      </c>
      <c r="G1827">
        <v>4</v>
      </c>
      <c r="H1827">
        <v>1</v>
      </c>
      <c r="I1827">
        <v>0.49509999999999998</v>
      </c>
      <c r="J1827">
        <v>0</v>
      </c>
      <c r="K1827">
        <v>0</v>
      </c>
      <c r="L1827">
        <v>-3</v>
      </c>
      <c r="M1827">
        <f t="shared" si="56"/>
        <v>0</v>
      </c>
      <c r="N1827">
        <f t="shared" si="57"/>
        <v>1</v>
      </c>
    </row>
    <row r="1828" spans="1:14" x14ac:dyDescent="0.2">
      <c r="A1828">
        <v>15</v>
      </c>
      <c r="B1828">
        <v>15</v>
      </c>
      <c r="C1828">
        <v>33</v>
      </c>
      <c r="D1828">
        <v>3</v>
      </c>
      <c r="F1828" t="s">
        <v>52</v>
      </c>
      <c r="G1828">
        <v>4</v>
      </c>
      <c r="H1828">
        <v>2</v>
      </c>
      <c r="I1828">
        <v>0.4672</v>
      </c>
      <c r="J1828">
        <v>0</v>
      </c>
      <c r="K1828">
        <v>0</v>
      </c>
      <c r="L1828">
        <v>-3</v>
      </c>
      <c r="M1828">
        <f t="shared" si="56"/>
        <v>0</v>
      </c>
      <c r="N1828">
        <f t="shared" si="57"/>
        <v>1</v>
      </c>
    </row>
    <row r="1829" spans="1:14" x14ac:dyDescent="0.2">
      <c r="A1829">
        <v>15</v>
      </c>
      <c r="B1829">
        <v>15</v>
      </c>
      <c r="C1829">
        <v>34</v>
      </c>
      <c r="D1829">
        <v>3</v>
      </c>
      <c r="F1829" t="s">
        <v>51</v>
      </c>
      <c r="G1829">
        <v>3</v>
      </c>
      <c r="H1829">
        <v>1</v>
      </c>
      <c r="I1829">
        <v>0.58320000000000005</v>
      </c>
      <c r="J1829">
        <v>0</v>
      </c>
      <c r="K1829">
        <v>0</v>
      </c>
      <c r="L1829">
        <v>-3</v>
      </c>
      <c r="M1829">
        <f t="shared" si="56"/>
        <v>0</v>
      </c>
      <c r="N1829">
        <f t="shared" si="57"/>
        <v>1</v>
      </c>
    </row>
    <row r="1830" spans="1:14" x14ac:dyDescent="0.2">
      <c r="A1830">
        <v>15</v>
      </c>
      <c r="B1830">
        <v>15</v>
      </c>
      <c r="C1830">
        <v>35</v>
      </c>
      <c r="D1830">
        <v>3</v>
      </c>
      <c r="F1830" t="s">
        <v>53</v>
      </c>
      <c r="G1830">
        <v>5</v>
      </c>
      <c r="H1830">
        <v>3</v>
      </c>
      <c r="I1830">
        <v>0.5857</v>
      </c>
      <c r="J1830">
        <v>1</v>
      </c>
      <c r="K1830">
        <v>0.5</v>
      </c>
      <c r="L1830">
        <v>-2.5</v>
      </c>
      <c r="M1830">
        <f t="shared" si="56"/>
        <v>1</v>
      </c>
      <c r="N1830">
        <f t="shared" si="57"/>
        <v>0</v>
      </c>
    </row>
    <row r="1831" spans="1:14" x14ac:dyDescent="0.2">
      <c r="A1831">
        <v>15</v>
      </c>
      <c r="B1831">
        <v>15</v>
      </c>
      <c r="C1831">
        <v>36</v>
      </c>
      <c r="D1831">
        <v>3</v>
      </c>
      <c r="F1831" t="s">
        <v>51</v>
      </c>
      <c r="G1831">
        <v>6</v>
      </c>
      <c r="H1831">
        <v>1</v>
      </c>
      <c r="I1831">
        <v>0.40539999999999998</v>
      </c>
      <c r="J1831">
        <v>0</v>
      </c>
      <c r="K1831">
        <v>0</v>
      </c>
      <c r="L1831">
        <v>-2.5</v>
      </c>
      <c r="M1831">
        <f t="shared" si="56"/>
        <v>0</v>
      </c>
      <c r="N1831">
        <f t="shared" si="57"/>
        <v>1</v>
      </c>
    </row>
    <row r="1832" spans="1:14" x14ac:dyDescent="0.2">
      <c r="A1832">
        <v>15</v>
      </c>
      <c r="B1832">
        <v>15</v>
      </c>
      <c r="C1832">
        <v>37</v>
      </c>
      <c r="D1832">
        <v>3</v>
      </c>
      <c r="F1832" t="s">
        <v>54</v>
      </c>
      <c r="G1832">
        <v>2</v>
      </c>
      <c r="H1832">
        <v>1</v>
      </c>
      <c r="I1832">
        <v>0.35580000000000001</v>
      </c>
      <c r="J1832">
        <v>0</v>
      </c>
      <c r="K1832">
        <v>0</v>
      </c>
      <c r="L1832">
        <v>-2.5</v>
      </c>
      <c r="M1832">
        <f t="shared" si="56"/>
        <v>0</v>
      </c>
      <c r="N1832">
        <f t="shared" si="57"/>
        <v>1</v>
      </c>
    </row>
    <row r="1833" spans="1:14" x14ac:dyDescent="0.2">
      <c r="A1833">
        <v>15</v>
      </c>
      <c r="B1833">
        <v>15</v>
      </c>
      <c r="C1833">
        <v>38</v>
      </c>
      <c r="D1833">
        <v>3</v>
      </c>
      <c r="F1833" t="s">
        <v>52</v>
      </c>
      <c r="G1833">
        <v>4</v>
      </c>
      <c r="H1833">
        <v>3</v>
      </c>
      <c r="I1833">
        <v>0.33310000000000001</v>
      </c>
      <c r="J1833">
        <v>0</v>
      </c>
      <c r="K1833">
        <v>0</v>
      </c>
      <c r="L1833">
        <v>-2.5</v>
      </c>
      <c r="M1833">
        <f t="shared" si="56"/>
        <v>0</v>
      </c>
      <c r="N1833">
        <f t="shared" si="57"/>
        <v>1</v>
      </c>
    </row>
    <row r="1834" spans="1:14" x14ac:dyDescent="0.2">
      <c r="A1834">
        <v>15</v>
      </c>
      <c r="B1834">
        <v>15</v>
      </c>
      <c r="C1834">
        <v>39</v>
      </c>
      <c r="D1834">
        <v>3</v>
      </c>
      <c r="F1834" t="s">
        <v>53</v>
      </c>
      <c r="G1834">
        <v>5</v>
      </c>
      <c r="H1834">
        <v>1</v>
      </c>
      <c r="I1834">
        <v>0.46510000000000001</v>
      </c>
      <c r="J1834">
        <v>0</v>
      </c>
      <c r="K1834">
        <v>0</v>
      </c>
      <c r="L1834">
        <v>-2.5</v>
      </c>
      <c r="M1834">
        <f t="shared" si="56"/>
        <v>0</v>
      </c>
      <c r="N1834">
        <f t="shared" si="57"/>
        <v>1</v>
      </c>
    </row>
    <row r="1835" spans="1:14" x14ac:dyDescent="0.2">
      <c r="A1835">
        <v>15</v>
      </c>
      <c r="B1835">
        <v>15</v>
      </c>
      <c r="C1835">
        <v>40</v>
      </c>
      <c r="D1835">
        <v>3</v>
      </c>
      <c r="F1835" t="s">
        <v>54</v>
      </c>
      <c r="G1835">
        <v>2</v>
      </c>
      <c r="H1835">
        <v>2</v>
      </c>
      <c r="I1835">
        <v>0.45350000000000001</v>
      </c>
      <c r="J1835">
        <v>1</v>
      </c>
      <c r="K1835">
        <v>-1</v>
      </c>
      <c r="L1835">
        <v>-3.5</v>
      </c>
      <c r="M1835">
        <f t="shared" si="56"/>
        <v>1</v>
      </c>
      <c r="N1835">
        <f t="shared" si="57"/>
        <v>0</v>
      </c>
    </row>
    <row r="1836" spans="1:14" x14ac:dyDescent="0.2">
      <c r="A1836">
        <v>15</v>
      </c>
      <c r="B1836">
        <v>15</v>
      </c>
      <c r="C1836">
        <v>41</v>
      </c>
      <c r="D1836">
        <v>3</v>
      </c>
      <c r="F1836" t="s">
        <v>55</v>
      </c>
      <c r="G1836">
        <v>1</v>
      </c>
      <c r="H1836">
        <v>3</v>
      </c>
      <c r="I1836">
        <v>0.31669999999999998</v>
      </c>
      <c r="J1836">
        <v>0</v>
      </c>
      <c r="K1836">
        <v>0</v>
      </c>
      <c r="L1836">
        <v>-3.5</v>
      </c>
      <c r="M1836">
        <f t="shared" si="56"/>
        <v>0</v>
      </c>
      <c r="N1836">
        <f t="shared" si="57"/>
        <v>1</v>
      </c>
    </row>
    <row r="1837" spans="1:14" x14ac:dyDescent="0.2">
      <c r="A1837">
        <v>15</v>
      </c>
      <c r="B1837">
        <v>15</v>
      </c>
      <c r="C1837">
        <v>42</v>
      </c>
      <c r="D1837">
        <v>3</v>
      </c>
      <c r="F1837" t="s">
        <v>51</v>
      </c>
      <c r="G1837">
        <v>6</v>
      </c>
      <c r="H1837">
        <v>1</v>
      </c>
      <c r="I1837">
        <v>0.32350000000000001</v>
      </c>
      <c r="J1837">
        <v>0</v>
      </c>
      <c r="K1837">
        <v>0</v>
      </c>
      <c r="L1837">
        <v>-3.5</v>
      </c>
      <c r="M1837">
        <f t="shared" si="56"/>
        <v>0</v>
      </c>
      <c r="N1837">
        <f t="shared" si="57"/>
        <v>1</v>
      </c>
    </row>
    <row r="1838" spans="1:14" x14ac:dyDescent="0.2">
      <c r="A1838">
        <v>15</v>
      </c>
      <c r="B1838">
        <v>15</v>
      </c>
      <c r="C1838">
        <v>43</v>
      </c>
      <c r="D1838">
        <v>3</v>
      </c>
      <c r="F1838" t="s">
        <v>53</v>
      </c>
      <c r="G1838">
        <v>5</v>
      </c>
      <c r="H1838">
        <v>2</v>
      </c>
      <c r="I1838">
        <v>0.4748</v>
      </c>
      <c r="J1838">
        <v>0</v>
      </c>
      <c r="K1838">
        <v>0</v>
      </c>
      <c r="L1838">
        <v>-3.5</v>
      </c>
      <c r="M1838">
        <f t="shared" si="56"/>
        <v>0</v>
      </c>
      <c r="N1838">
        <f t="shared" si="57"/>
        <v>1</v>
      </c>
    </row>
    <row r="1839" spans="1:14" x14ac:dyDescent="0.2">
      <c r="A1839">
        <v>15</v>
      </c>
      <c r="B1839">
        <v>15</v>
      </c>
      <c r="C1839">
        <v>44</v>
      </c>
      <c r="D1839">
        <v>3</v>
      </c>
      <c r="F1839" t="s">
        <v>51</v>
      </c>
      <c r="G1839">
        <v>6</v>
      </c>
      <c r="H1839">
        <v>1</v>
      </c>
      <c r="I1839">
        <v>0.53449999999999998</v>
      </c>
      <c r="J1839">
        <v>1</v>
      </c>
      <c r="K1839">
        <v>0</v>
      </c>
      <c r="L1839">
        <v>-3.5</v>
      </c>
      <c r="M1839">
        <f t="shared" si="56"/>
        <v>1</v>
      </c>
      <c r="N1839">
        <f t="shared" si="57"/>
        <v>0</v>
      </c>
    </row>
    <row r="1840" spans="1:14" x14ac:dyDescent="0.2">
      <c r="A1840">
        <v>15</v>
      </c>
      <c r="B1840">
        <v>15</v>
      </c>
      <c r="C1840">
        <v>45</v>
      </c>
      <c r="D1840">
        <v>3</v>
      </c>
      <c r="F1840" t="s">
        <v>51</v>
      </c>
      <c r="G1840">
        <v>6</v>
      </c>
      <c r="H1840">
        <v>2</v>
      </c>
      <c r="I1840">
        <v>0.20760000000000001</v>
      </c>
      <c r="J1840">
        <v>0</v>
      </c>
      <c r="K1840">
        <v>0</v>
      </c>
      <c r="L1840">
        <v>-3.5</v>
      </c>
      <c r="M1840">
        <f t="shared" si="56"/>
        <v>0</v>
      </c>
      <c r="N1840">
        <f t="shared" si="57"/>
        <v>1</v>
      </c>
    </row>
    <row r="1841" spans="1:14" x14ac:dyDescent="0.2">
      <c r="A1841">
        <v>15</v>
      </c>
      <c r="B1841">
        <v>15</v>
      </c>
      <c r="C1841">
        <v>46</v>
      </c>
      <c r="D1841">
        <v>3</v>
      </c>
      <c r="F1841" t="s">
        <v>51</v>
      </c>
      <c r="G1841">
        <v>3</v>
      </c>
      <c r="H1841">
        <v>2</v>
      </c>
      <c r="I1841">
        <v>0.2084</v>
      </c>
      <c r="J1841">
        <v>0</v>
      </c>
      <c r="K1841">
        <v>0</v>
      </c>
      <c r="L1841">
        <v>-3.5</v>
      </c>
      <c r="M1841">
        <f t="shared" si="56"/>
        <v>0</v>
      </c>
      <c r="N1841">
        <f t="shared" si="57"/>
        <v>1</v>
      </c>
    </row>
    <row r="1842" spans="1:14" x14ac:dyDescent="0.2">
      <c r="A1842">
        <v>15</v>
      </c>
      <c r="B1842">
        <v>15</v>
      </c>
      <c r="C1842">
        <v>47</v>
      </c>
      <c r="D1842">
        <v>3</v>
      </c>
      <c r="F1842" t="s">
        <v>52</v>
      </c>
      <c r="G1842">
        <v>4</v>
      </c>
      <c r="H1842">
        <v>2</v>
      </c>
      <c r="I1842">
        <v>0.34710000000000002</v>
      </c>
      <c r="J1842">
        <v>0</v>
      </c>
      <c r="K1842">
        <v>0</v>
      </c>
      <c r="L1842">
        <v>-3.5</v>
      </c>
      <c r="M1842">
        <f t="shared" si="56"/>
        <v>0</v>
      </c>
      <c r="N1842">
        <f t="shared" si="57"/>
        <v>1</v>
      </c>
    </row>
    <row r="1843" spans="1:14" x14ac:dyDescent="0.2">
      <c r="A1843">
        <v>15</v>
      </c>
      <c r="B1843">
        <v>15</v>
      </c>
      <c r="C1843">
        <v>48</v>
      </c>
      <c r="D1843">
        <v>3</v>
      </c>
      <c r="F1843" t="s">
        <v>51</v>
      </c>
      <c r="G1843">
        <v>6</v>
      </c>
      <c r="H1843">
        <v>1</v>
      </c>
      <c r="I1843">
        <v>0.46510000000000001</v>
      </c>
      <c r="J1843">
        <v>0</v>
      </c>
      <c r="K1843">
        <v>0</v>
      </c>
      <c r="L1843">
        <v>-3.5</v>
      </c>
      <c r="M1843">
        <f t="shared" si="56"/>
        <v>0</v>
      </c>
      <c r="N1843">
        <f t="shared" si="57"/>
        <v>1</v>
      </c>
    </row>
    <row r="1844" spans="1:14" x14ac:dyDescent="0.2">
      <c r="A1844">
        <v>15</v>
      </c>
      <c r="B1844">
        <v>15</v>
      </c>
      <c r="C1844">
        <v>49</v>
      </c>
      <c r="D1844">
        <v>3</v>
      </c>
      <c r="F1844" t="s">
        <v>55</v>
      </c>
      <c r="G1844">
        <v>1</v>
      </c>
      <c r="H1844">
        <v>2</v>
      </c>
      <c r="I1844">
        <v>0.36759999999999998</v>
      </c>
      <c r="J1844">
        <v>1</v>
      </c>
      <c r="K1844">
        <v>-0.5</v>
      </c>
      <c r="L1844">
        <v>-4</v>
      </c>
      <c r="M1844">
        <f t="shared" si="56"/>
        <v>1</v>
      </c>
      <c r="N1844">
        <f t="shared" si="57"/>
        <v>0</v>
      </c>
    </row>
    <row r="1845" spans="1:14" x14ac:dyDescent="0.2">
      <c r="A1845">
        <v>15</v>
      </c>
      <c r="B1845">
        <v>15</v>
      </c>
      <c r="C1845">
        <v>50</v>
      </c>
      <c r="D1845">
        <v>3</v>
      </c>
      <c r="F1845" t="s">
        <v>55</v>
      </c>
      <c r="G1845">
        <v>1</v>
      </c>
      <c r="H1845">
        <v>2</v>
      </c>
      <c r="I1845">
        <v>0.24299999999999999</v>
      </c>
      <c r="J1845">
        <v>0</v>
      </c>
      <c r="K1845">
        <v>0</v>
      </c>
      <c r="L1845">
        <v>-4</v>
      </c>
      <c r="M1845">
        <f t="shared" si="56"/>
        <v>0</v>
      </c>
      <c r="N1845">
        <f t="shared" si="57"/>
        <v>1</v>
      </c>
    </row>
    <row r="1846" spans="1:14" x14ac:dyDescent="0.2">
      <c r="A1846">
        <v>15</v>
      </c>
      <c r="B1846">
        <v>15</v>
      </c>
      <c r="C1846">
        <v>51</v>
      </c>
      <c r="D1846">
        <v>3</v>
      </c>
      <c r="F1846" t="s">
        <v>52</v>
      </c>
      <c r="G1846">
        <v>4</v>
      </c>
      <c r="H1846">
        <v>3</v>
      </c>
      <c r="I1846">
        <v>0.31</v>
      </c>
      <c r="J1846">
        <v>0</v>
      </c>
      <c r="K1846">
        <v>0</v>
      </c>
      <c r="L1846">
        <v>-4</v>
      </c>
      <c r="M1846">
        <f t="shared" si="56"/>
        <v>0</v>
      </c>
      <c r="N1846">
        <f t="shared" si="57"/>
        <v>1</v>
      </c>
    </row>
    <row r="1847" spans="1:14" x14ac:dyDescent="0.2">
      <c r="A1847">
        <v>15</v>
      </c>
      <c r="B1847">
        <v>15</v>
      </c>
      <c r="C1847">
        <v>52</v>
      </c>
      <c r="D1847">
        <v>3</v>
      </c>
      <c r="F1847" t="s">
        <v>51</v>
      </c>
      <c r="G1847">
        <v>3</v>
      </c>
      <c r="H1847">
        <v>1</v>
      </c>
      <c r="I1847">
        <v>0.3306</v>
      </c>
      <c r="J1847">
        <v>0</v>
      </c>
      <c r="K1847">
        <v>0</v>
      </c>
      <c r="L1847">
        <v>-4</v>
      </c>
      <c r="M1847">
        <f t="shared" si="56"/>
        <v>0</v>
      </c>
      <c r="N1847">
        <f t="shared" si="57"/>
        <v>1</v>
      </c>
    </row>
    <row r="1848" spans="1:14" x14ac:dyDescent="0.2">
      <c r="A1848">
        <v>15</v>
      </c>
      <c r="B1848">
        <v>15</v>
      </c>
      <c r="C1848">
        <v>53</v>
      </c>
      <c r="D1848">
        <v>3</v>
      </c>
      <c r="F1848" t="s">
        <v>51</v>
      </c>
      <c r="G1848">
        <v>3</v>
      </c>
      <c r="H1848">
        <v>3</v>
      </c>
      <c r="I1848">
        <v>0.3306</v>
      </c>
      <c r="J1848">
        <v>1</v>
      </c>
      <c r="K1848">
        <v>0</v>
      </c>
      <c r="L1848">
        <v>-4</v>
      </c>
      <c r="M1848">
        <f t="shared" si="56"/>
        <v>1</v>
      </c>
      <c r="N1848">
        <f t="shared" si="57"/>
        <v>0</v>
      </c>
    </row>
    <row r="1849" spans="1:14" x14ac:dyDescent="0.2">
      <c r="A1849">
        <v>15</v>
      </c>
      <c r="B1849">
        <v>15</v>
      </c>
      <c r="C1849">
        <v>54</v>
      </c>
      <c r="D1849">
        <v>3</v>
      </c>
      <c r="F1849" t="s">
        <v>51</v>
      </c>
      <c r="G1849">
        <v>3</v>
      </c>
      <c r="H1849">
        <v>1</v>
      </c>
      <c r="I1849">
        <v>0.33979999999999999</v>
      </c>
      <c r="J1849">
        <v>0</v>
      </c>
      <c r="K1849">
        <v>0</v>
      </c>
      <c r="L1849">
        <v>-4</v>
      </c>
      <c r="M1849">
        <f t="shared" si="56"/>
        <v>0</v>
      </c>
      <c r="N1849">
        <f t="shared" si="57"/>
        <v>1</v>
      </c>
    </row>
    <row r="1850" spans="1:14" x14ac:dyDescent="0.2">
      <c r="A1850">
        <v>15</v>
      </c>
      <c r="B1850">
        <v>15</v>
      </c>
      <c r="C1850">
        <v>55</v>
      </c>
      <c r="D1850">
        <v>3</v>
      </c>
      <c r="F1850" t="s">
        <v>53</v>
      </c>
      <c r="G1850">
        <v>5</v>
      </c>
      <c r="H1850">
        <v>1</v>
      </c>
      <c r="I1850">
        <v>0.63149999999999995</v>
      </c>
      <c r="J1850">
        <v>0</v>
      </c>
      <c r="K1850">
        <v>0</v>
      </c>
      <c r="L1850">
        <v>-4</v>
      </c>
      <c r="M1850">
        <f t="shared" si="56"/>
        <v>0</v>
      </c>
      <c r="N1850">
        <f t="shared" si="57"/>
        <v>1</v>
      </c>
    </row>
    <row r="1851" spans="1:14" x14ac:dyDescent="0.2">
      <c r="A1851">
        <v>15</v>
      </c>
      <c r="B1851">
        <v>15</v>
      </c>
      <c r="C1851">
        <v>56</v>
      </c>
      <c r="D1851">
        <v>3</v>
      </c>
      <c r="F1851" t="s">
        <v>55</v>
      </c>
      <c r="G1851">
        <v>1</v>
      </c>
      <c r="H1851">
        <v>1</v>
      </c>
      <c r="I1851">
        <v>0.41649999999999998</v>
      </c>
      <c r="J1851">
        <v>0</v>
      </c>
      <c r="K1851">
        <v>0</v>
      </c>
      <c r="L1851">
        <v>-4</v>
      </c>
      <c r="M1851">
        <f t="shared" si="56"/>
        <v>0</v>
      </c>
      <c r="N1851">
        <f t="shared" si="57"/>
        <v>1</v>
      </c>
    </row>
    <row r="1852" spans="1:14" x14ac:dyDescent="0.2">
      <c r="A1852">
        <v>15</v>
      </c>
      <c r="B1852">
        <v>15</v>
      </c>
      <c r="C1852">
        <v>57</v>
      </c>
      <c r="D1852">
        <v>3</v>
      </c>
      <c r="F1852" t="s">
        <v>51</v>
      </c>
      <c r="G1852">
        <v>6</v>
      </c>
      <c r="H1852">
        <v>2</v>
      </c>
      <c r="I1852">
        <v>0.437</v>
      </c>
      <c r="J1852">
        <v>0</v>
      </c>
      <c r="K1852">
        <v>0</v>
      </c>
      <c r="L1852">
        <v>-4</v>
      </c>
      <c r="M1852">
        <f t="shared" si="56"/>
        <v>0</v>
      </c>
      <c r="N1852">
        <f t="shared" si="57"/>
        <v>1</v>
      </c>
    </row>
    <row r="1853" spans="1:14" x14ac:dyDescent="0.2">
      <c r="A1853">
        <v>15</v>
      </c>
      <c r="B1853">
        <v>15</v>
      </c>
      <c r="C1853">
        <v>58</v>
      </c>
      <c r="D1853">
        <v>3</v>
      </c>
      <c r="F1853" t="s">
        <v>52</v>
      </c>
      <c r="G1853">
        <v>4</v>
      </c>
      <c r="H1853">
        <v>1</v>
      </c>
      <c r="I1853">
        <v>0.61099999999999999</v>
      </c>
      <c r="J1853">
        <v>1</v>
      </c>
      <c r="K1853">
        <v>1</v>
      </c>
      <c r="L1853">
        <v>-3</v>
      </c>
      <c r="M1853">
        <f t="shared" si="56"/>
        <v>1</v>
      </c>
      <c r="N1853">
        <f t="shared" si="57"/>
        <v>0</v>
      </c>
    </row>
    <row r="1854" spans="1:14" x14ac:dyDescent="0.2">
      <c r="A1854">
        <v>15</v>
      </c>
      <c r="B1854">
        <v>15</v>
      </c>
      <c r="C1854">
        <v>59</v>
      </c>
      <c r="D1854">
        <v>3</v>
      </c>
      <c r="F1854" t="s">
        <v>51</v>
      </c>
      <c r="G1854">
        <v>6</v>
      </c>
      <c r="H1854">
        <v>3</v>
      </c>
      <c r="I1854">
        <v>0.31929999999999997</v>
      </c>
      <c r="J1854">
        <v>0</v>
      </c>
      <c r="K1854">
        <v>0</v>
      </c>
      <c r="L1854">
        <v>-3</v>
      </c>
      <c r="M1854">
        <f t="shared" si="56"/>
        <v>0</v>
      </c>
      <c r="N1854">
        <f t="shared" si="57"/>
        <v>1</v>
      </c>
    </row>
    <row r="1855" spans="1:14" x14ac:dyDescent="0.2">
      <c r="A1855">
        <v>15</v>
      </c>
      <c r="B1855">
        <v>15</v>
      </c>
      <c r="C1855">
        <v>60</v>
      </c>
      <c r="D1855">
        <v>3</v>
      </c>
      <c r="F1855" t="s">
        <v>53</v>
      </c>
      <c r="G1855">
        <v>5</v>
      </c>
      <c r="H1855">
        <v>2</v>
      </c>
      <c r="I1855">
        <v>0.3654</v>
      </c>
      <c r="J1855">
        <v>0</v>
      </c>
      <c r="K1855">
        <v>0</v>
      </c>
      <c r="L1855">
        <v>-3</v>
      </c>
      <c r="M1855">
        <f t="shared" si="56"/>
        <v>0</v>
      </c>
      <c r="N1855">
        <f t="shared" si="57"/>
        <v>1</v>
      </c>
    </row>
    <row r="1856" spans="1:14" x14ac:dyDescent="0.2">
      <c r="A1856">
        <v>15</v>
      </c>
      <c r="B1856">
        <v>15</v>
      </c>
      <c r="C1856">
        <v>61</v>
      </c>
      <c r="D1856">
        <v>3</v>
      </c>
      <c r="F1856" t="s">
        <v>55</v>
      </c>
      <c r="G1856">
        <v>1</v>
      </c>
      <c r="H1856">
        <v>3</v>
      </c>
      <c r="I1856">
        <v>0.4345</v>
      </c>
      <c r="J1856">
        <v>1</v>
      </c>
      <c r="K1856">
        <v>-0.5</v>
      </c>
      <c r="L1856">
        <v>-3.5</v>
      </c>
      <c r="M1856">
        <f t="shared" si="56"/>
        <v>1</v>
      </c>
      <c r="N1856">
        <f t="shared" si="57"/>
        <v>0</v>
      </c>
    </row>
    <row r="1857" spans="1:14" x14ac:dyDescent="0.2">
      <c r="A1857">
        <v>15</v>
      </c>
      <c r="B1857">
        <v>15</v>
      </c>
      <c r="C1857">
        <v>62</v>
      </c>
      <c r="D1857">
        <v>3</v>
      </c>
      <c r="F1857" t="s">
        <v>55</v>
      </c>
      <c r="G1857">
        <v>1</v>
      </c>
      <c r="H1857">
        <v>1</v>
      </c>
      <c r="I1857">
        <v>0.3286</v>
      </c>
      <c r="J1857">
        <v>1</v>
      </c>
      <c r="K1857">
        <v>-0.5</v>
      </c>
      <c r="L1857">
        <v>-4</v>
      </c>
      <c r="M1857">
        <f t="shared" si="56"/>
        <v>1</v>
      </c>
      <c r="N1857">
        <f t="shared" si="57"/>
        <v>0</v>
      </c>
    </row>
    <row r="1858" spans="1:14" x14ac:dyDescent="0.2">
      <c r="A1858">
        <v>15</v>
      </c>
      <c r="B1858">
        <v>15</v>
      </c>
      <c r="C1858">
        <v>63</v>
      </c>
      <c r="D1858">
        <v>3</v>
      </c>
      <c r="F1858" t="s">
        <v>51</v>
      </c>
      <c r="G1858">
        <v>6</v>
      </c>
      <c r="H1858">
        <v>3</v>
      </c>
      <c r="I1858">
        <v>0.625</v>
      </c>
      <c r="J1858">
        <v>1</v>
      </c>
      <c r="K1858">
        <v>0</v>
      </c>
      <c r="L1858">
        <v>-4</v>
      </c>
      <c r="M1858">
        <f t="shared" ref="M1858:M1891" si="58">IF(J1858=1,1,0)</f>
        <v>1</v>
      </c>
      <c r="N1858">
        <f t="shared" ref="N1858:N1891" si="59">IF(J1858=1,0,1)</f>
        <v>0</v>
      </c>
    </row>
    <row r="1859" spans="1:14" x14ac:dyDescent="0.2">
      <c r="A1859">
        <v>15</v>
      </c>
      <c r="B1859">
        <v>15</v>
      </c>
      <c r="C1859">
        <v>64</v>
      </c>
      <c r="D1859">
        <v>3</v>
      </c>
      <c r="F1859" t="s">
        <v>53</v>
      </c>
      <c r="G1859">
        <v>5</v>
      </c>
      <c r="H1859">
        <v>3</v>
      </c>
      <c r="I1859">
        <v>0.27829999999999999</v>
      </c>
      <c r="J1859">
        <v>0</v>
      </c>
      <c r="K1859">
        <v>0</v>
      </c>
      <c r="L1859">
        <v>-4</v>
      </c>
      <c r="M1859">
        <f t="shared" si="58"/>
        <v>0</v>
      </c>
      <c r="N1859">
        <f t="shared" si="59"/>
        <v>1</v>
      </c>
    </row>
    <row r="1860" spans="1:14" x14ac:dyDescent="0.2">
      <c r="A1860">
        <v>15</v>
      </c>
      <c r="B1860">
        <v>15</v>
      </c>
      <c r="C1860">
        <v>65</v>
      </c>
      <c r="D1860">
        <v>3</v>
      </c>
      <c r="F1860" t="s">
        <v>52</v>
      </c>
      <c r="G1860">
        <v>4</v>
      </c>
      <c r="H1860">
        <v>2</v>
      </c>
      <c r="I1860">
        <v>0.51380000000000003</v>
      </c>
      <c r="J1860">
        <v>0</v>
      </c>
      <c r="K1860">
        <v>0</v>
      </c>
      <c r="L1860">
        <v>-4</v>
      </c>
      <c r="M1860">
        <f t="shared" si="58"/>
        <v>0</v>
      </c>
      <c r="N1860">
        <f t="shared" si="59"/>
        <v>1</v>
      </c>
    </row>
    <row r="1861" spans="1:14" x14ac:dyDescent="0.2">
      <c r="A1861">
        <v>15</v>
      </c>
      <c r="B1861">
        <v>15</v>
      </c>
      <c r="C1861">
        <v>66</v>
      </c>
      <c r="D1861">
        <v>3</v>
      </c>
      <c r="F1861" t="s">
        <v>53</v>
      </c>
      <c r="G1861">
        <v>5</v>
      </c>
      <c r="H1861">
        <v>1</v>
      </c>
      <c r="I1861">
        <v>0.46939999999999998</v>
      </c>
      <c r="J1861">
        <v>0</v>
      </c>
      <c r="K1861">
        <v>0</v>
      </c>
      <c r="L1861">
        <v>-4</v>
      </c>
      <c r="M1861">
        <f t="shared" si="58"/>
        <v>0</v>
      </c>
      <c r="N1861">
        <f t="shared" si="59"/>
        <v>1</v>
      </c>
    </row>
    <row r="1862" spans="1:14" x14ac:dyDescent="0.2">
      <c r="A1862">
        <v>15</v>
      </c>
      <c r="B1862">
        <v>15</v>
      </c>
      <c r="C1862">
        <v>67</v>
      </c>
      <c r="D1862">
        <v>3</v>
      </c>
      <c r="F1862" t="s">
        <v>51</v>
      </c>
      <c r="G1862">
        <v>6</v>
      </c>
      <c r="H1862">
        <v>1</v>
      </c>
      <c r="I1862">
        <v>0.70140000000000002</v>
      </c>
      <c r="J1862">
        <v>1</v>
      </c>
      <c r="K1862">
        <v>0</v>
      </c>
      <c r="L1862">
        <v>-4</v>
      </c>
      <c r="M1862">
        <f t="shared" si="58"/>
        <v>1</v>
      </c>
      <c r="N1862">
        <f t="shared" si="59"/>
        <v>0</v>
      </c>
    </row>
    <row r="1863" spans="1:14" x14ac:dyDescent="0.2">
      <c r="A1863">
        <v>15</v>
      </c>
      <c r="B1863">
        <v>15</v>
      </c>
      <c r="C1863">
        <v>68</v>
      </c>
      <c r="D1863">
        <v>3</v>
      </c>
      <c r="F1863" t="s">
        <v>55</v>
      </c>
      <c r="G1863">
        <v>1</v>
      </c>
      <c r="H1863">
        <v>1</v>
      </c>
      <c r="I1863">
        <v>0.69169999999999998</v>
      </c>
      <c r="J1863">
        <v>1</v>
      </c>
      <c r="K1863">
        <v>-0.5</v>
      </c>
      <c r="L1863">
        <v>-4.5</v>
      </c>
      <c r="M1863">
        <f t="shared" si="58"/>
        <v>1</v>
      </c>
      <c r="N1863">
        <f t="shared" si="59"/>
        <v>0</v>
      </c>
    </row>
    <row r="1864" spans="1:14" x14ac:dyDescent="0.2">
      <c r="A1864">
        <v>15</v>
      </c>
      <c r="B1864">
        <v>15</v>
      </c>
      <c r="C1864">
        <v>69</v>
      </c>
      <c r="D1864">
        <v>3</v>
      </c>
      <c r="F1864" t="s">
        <v>53</v>
      </c>
      <c r="G1864">
        <v>5</v>
      </c>
      <c r="H1864">
        <v>2</v>
      </c>
      <c r="I1864">
        <v>0.32400000000000001</v>
      </c>
      <c r="J1864">
        <v>0</v>
      </c>
      <c r="K1864">
        <v>0</v>
      </c>
      <c r="L1864">
        <v>-4.5</v>
      </c>
      <c r="M1864">
        <f t="shared" si="58"/>
        <v>0</v>
      </c>
      <c r="N1864">
        <f t="shared" si="59"/>
        <v>1</v>
      </c>
    </row>
    <row r="1865" spans="1:14" x14ac:dyDescent="0.2">
      <c r="A1865">
        <v>15</v>
      </c>
      <c r="B1865">
        <v>15</v>
      </c>
      <c r="C1865">
        <v>70</v>
      </c>
      <c r="D1865">
        <v>3</v>
      </c>
      <c r="F1865" t="s">
        <v>52</v>
      </c>
      <c r="G1865">
        <v>4</v>
      </c>
      <c r="H1865">
        <v>3</v>
      </c>
      <c r="I1865">
        <v>0.3538</v>
      </c>
      <c r="J1865">
        <v>1</v>
      </c>
      <c r="K1865">
        <v>1</v>
      </c>
      <c r="L1865">
        <v>-3.5</v>
      </c>
      <c r="M1865">
        <f t="shared" si="58"/>
        <v>1</v>
      </c>
      <c r="N1865">
        <f t="shared" si="59"/>
        <v>0</v>
      </c>
    </row>
    <row r="1866" spans="1:14" x14ac:dyDescent="0.2">
      <c r="A1866">
        <v>15</v>
      </c>
      <c r="B1866">
        <v>15</v>
      </c>
      <c r="C1866">
        <v>71</v>
      </c>
      <c r="D1866">
        <v>3</v>
      </c>
      <c r="F1866" t="s">
        <v>51</v>
      </c>
      <c r="G1866">
        <v>6</v>
      </c>
      <c r="H1866">
        <v>1</v>
      </c>
      <c r="I1866">
        <v>0.70140000000000002</v>
      </c>
      <c r="J1866">
        <v>1</v>
      </c>
      <c r="K1866">
        <v>0</v>
      </c>
      <c r="L1866">
        <v>-3.5</v>
      </c>
      <c r="M1866">
        <f t="shared" si="58"/>
        <v>1</v>
      </c>
      <c r="N1866">
        <f t="shared" si="59"/>
        <v>0</v>
      </c>
    </row>
    <row r="1867" spans="1:14" x14ac:dyDescent="0.2">
      <c r="A1867">
        <v>15</v>
      </c>
      <c r="B1867">
        <v>15</v>
      </c>
      <c r="C1867">
        <v>72</v>
      </c>
      <c r="D1867">
        <v>3</v>
      </c>
      <c r="F1867" t="s">
        <v>54</v>
      </c>
      <c r="G1867">
        <v>2</v>
      </c>
      <c r="H1867">
        <v>3</v>
      </c>
      <c r="I1867">
        <v>0.38150000000000001</v>
      </c>
      <c r="J1867">
        <v>1</v>
      </c>
      <c r="K1867">
        <v>-1</v>
      </c>
      <c r="L1867">
        <v>-4.5</v>
      </c>
      <c r="M1867">
        <f t="shared" si="58"/>
        <v>1</v>
      </c>
      <c r="N1867">
        <f t="shared" si="59"/>
        <v>0</v>
      </c>
    </row>
    <row r="1868" spans="1:14" x14ac:dyDescent="0.2">
      <c r="A1868">
        <v>15</v>
      </c>
      <c r="B1868">
        <v>15</v>
      </c>
      <c r="C1868">
        <v>73</v>
      </c>
      <c r="D1868">
        <v>3</v>
      </c>
      <c r="F1868" t="s">
        <v>51</v>
      </c>
      <c r="G1868">
        <v>6</v>
      </c>
      <c r="H1868">
        <v>1</v>
      </c>
      <c r="I1868">
        <v>0.5302</v>
      </c>
      <c r="J1868">
        <v>1</v>
      </c>
      <c r="K1868">
        <v>0</v>
      </c>
      <c r="L1868">
        <v>-4.5</v>
      </c>
      <c r="M1868">
        <f t="shared" si="58"/>
        <v>1</v>
      </c>
      <c r="N1868">
        <f t="shared" si="59"/>
        <v>0</v>
      </c>
    </row>
    <row r="1869" spans="1:14" x14ac:dyDescent="0.2">
      <c r="A1869">
        <v>15</v>
      </c>
      <c r="B1869">
        <v>15</v>
      </c>
      <c r="C1869">
        <v>74</v>
      </c>
      <c r="D1869">
        <v>3</v>
      </c>
      <c r="F1869" t="s">
        <v>51</v>
      </c>
      <c r="G1869">
        <v>6</v>
      </c>
      <c r="H1869">
        <v>3</v>
      </c>
      <c r="I1869">
        <v>0.58989999999999998</v>
      </c>
      <c r="J1869">
        <v>1</v>
      </c>
      <c r="K1869">
        <v>0</v>
      </c>
      <c r="L1869">
        <v>-4.5</v>
      </c>
      <c r="M1869">
        <f t="shared" si="58"/>
        <v>1</v>
      </c>
      <c r="N1869">
        <f t="shared" si="59"/>
        <v>0</v>
      </c>
    </row>
    <row r="1870" spans="1:14" x14ac:dyDescent="0.2">
      <c r="A1870">
        <v>15</v>
      </c>
      <c r="B1870">
        <v>15</v>
      </c>
      <c r="C1870">
        <v>75</v>
      </c>
      <c r="D1870">
        <v>3</v>
      </c>
      <c r="F1870" t="s">
        <v>53</v>
      </c>
      <c r="G1870">
        <v>5</v>
      </c>
      <c r="H1870">
        <v>3</v>
      </c>
      <c r="I1870">
        <v>0.69699999999999995</v>
      </c>
      <c r="J1870">
        <v>0</v>
      </c>
      <c r="K1870">
        <v>0</v>
      </c>
      <c r="L1870">
        <v>-4.5</v>
      </c>
      <c r="M1870">
        <f t="shared" si="58"/>
        <v>0</v>
      </c>
      <c r="N1870">
        <f t="shared" si="59"/>
        <v>1</v>
      </c>
    </row>
    <row r="1871" spans="1:14" x14ac:dyDescent="0.2">
      <c r="A1871">
        <v>15</v>
      </c>
      <c r="B1871">
        <v>15</v>
      </c>
      <c r="C1871">
        <v>76</v>
      </c>
      <c r="D1871">
        <v>3</v>
      </c>
      <c r="F1871" t="s">
        <v>54</v>
      </c>
      <c r="G1871">
        <v>2</v>
      </c>
      <c r="H1871">
        <v>2</v>
      </c>
      <c r="I1871">
        <v>0.46279999999999999</v>
      </c>
      <c r="J1871">
        <v>1</v>
      </c>
      <c r="K1871">
        <v>-1</v>
      </c>
      <c r="L1871">
        <v>-5.5</v>
      </c>
      <c r="M1871">
        <f t="shared" si="58"/>
        <v>1</v>
      </c>
      <c r="N1871">
        <f t="shared" si="59"/>
        <v>0</v>
      </c>
    </row>
    <row r="1872" spans="1:14" x14ac:dyDescent="0.2">
      <c r="A1872">
        <v>15</v>
      </c>
      <c r="B1872">
        <v>15</v>
      </c>
      <c r="C1872">
        <v>77</v>
      </c>
      <c r="D1872">
        <v>3</v>
      </c>
      <c r="F1872" t="s">
        <v>54</v>
      </c>
      <c r="G1872">
        <v>2</v>
      </c>
      <c r="H1872">
        <v>2</v>
      </c>
      <c r="I1872">
        <v>0.78029999999999999</v>
      </c>
      <c r="J1872">
        <v>1</v>
      </c>
      <c r="K1872">
        <v>-1</v>
      </c>
      <c r="L1872">
        <v>-6.5</v>
      </c>
      <c r="M1872">
        <f t="shared" si="58"/>
        <v>1</v>
      </c>
      <c r="N1872">
        <f t="shared" si="59"/>
        <v>0</v>
      </c>
    </row>
    <row r="1873" spans="1:14" x14ac:dyDescent="0.2">
      <c r="A1873">
        <v>15</v>
      </c>
      <c r="B1873">
        <v>15</v>
      </c>
      <c r="C1873">
        <v>78</v>
      </c>
      <c r="D1873">
        <v>3</v>
      </c>
      <c r="F1873" t="s">
        <v>53</v>
      </c>
      <c r="G1873">
        <v>5</v>
      </c>
      <c r="H1873">
        <v>3</v>
      </c>
      <c r="I1873">
        <v>0.32340000000000002</v>
      </c>
      <c r="J1873">
        <v>0</v>
      </c>
      <c r="K1873">
        <v>0</v>
      </c>
      <c r="L1873">
        <v>-6.5</v>
      </c>
      <c r="M1873">
        <f t="shared" si="58"/>
        <v>0</v>
      </c>
      <c r="N1873">
        <f t="shared" si="59"/>
        <v>1</v>
      </c>
    </row>
    <row r="1874" spans="1:14" x14ac:dyDescent="0.2">
      <c r="A1874">
        <v>15</v>
      </c>
      <c r="B1874">
        <v>15</v>
      </c>
      <c r="C1874">
        <v>79</v>
      </c>
      <c r="D1874">
        <v>3</v>
      </c>
      <c r="F1874" t="s">
        <v>52</v>
      </c>
      <c r="G1874">
        <v>4</v>
      </c>
      <c r="H1874">
        <v>1</v>
      </c>
      <c r="I1874">
        <v>0.57640000000000002</v>
      </c>
      <c r="J1874">
        <v>0</v>
      </c>
      <c r="K1874">
        <v>0</v>
      </c>
      <c r="L1874">
        <v>-6.5</v>
      </c>
      <c r="M1874">
        <f t="shared" si="58"/>
        <v>0</v>
      </c>
      <c r="N1874">
        <f t="shared" si="59"/>
        <v>1</v>
      </c>
    </row>
    <row r="1875" spans="1:14" x14ac:dyDescent="0.2">
      <c r="A1875">
        <v>15</v>
      </c>
      <c r="B1875">
        <v>15</v>
      </c>
      <c r="C1875">
        <v>80</v>
      </c>
      <c r="D1875">
        <v>3</v>
      </c>
      <c r="F1875" t="s">
        <v>55</v>
      </c>
      <c r="G1875">
        <v>1</v>
      </c>
      <c r="H1875">
        <v>3</v>
      </c>
      <c r="I1875">
        <v>0.49519999999999997</v>
      </c>
      <c r="J1875">
        <v>1</v>
      </c>
      <c r="K1875">
        <v>-0.5</v>
      </c>
      <c r="L1875">
        <v>-7</v>
      </c>
      <c r="M1875">
        <f t="shared" si="58"/>
        <v>1</v>
      </c>
      <c r="N1875">
        <f t="shared" si="59"/>
        <v>0</v>
      </c>
    </row>
    <row r="1876" spans="1:14" x14ac:dyDescent="0.2">
      <c r="A1876">
        <v>15</v>
      </c>
      <c r="B1876">
        <v>15</v>
      </c>
      <c r="C1876">
        <v>81</v>
      </c>
      <c r="D1876">
        <v>3</v>
      </c>
      <c r="F1876" t="s">
        <v>53</v>
      </c>
      <c r="G1876">
        <v>5</v>
      </c>
      <c r="H1876">
        <v>1</v>
      </c>
      <c r="I1876">
        <v>0.58320000000000005</v>
      </c>
      <c r="J1876">
        <v>0</v>
      </c>
      <c r="K1876">
        <v>0</v>
      </c>
      <c r="L1876">
        <v>-7</v>
      </c>
      <c r="M1876">
        <f t="shared" si="58"/>
        <v>0</v>
      </c>
      <c r="N1876">
        <f t="shared" si="59"/>
        <v>1</v>
      </c>
    </row>
    <row r="1877" spans="1:14" x14ac:dyDescent="0.2">
      <c r="A1877">
        <v>15</v>
      </c>
      <c r="B1877">
        <v>15</v>
      </c>
      <c r="C1877">
        <v>82</v>
      </c>
      <c r="D1877">
        <v>3</v>
      </c>
      <c r="F1877" t="s">
        <v>53</v>
      </c>
      <c r="G1877">
        <v>5</v>
      </c>
      <c r="H1877">
        <v>2</v>
      </c>
      <c r="I1877">
        <v>0.40510000000000002</v>
      </c>
      <c r="J1877">
        <v>1</v>
      </c>
      <c r="K1877">
        <v>0.5</v>
      </c>
      <c r="L1877">
        <v>-6.5</v>
      </c>
      <c r="M1877">
        <f t="shared" si="58"/>
        <v>1</v>
      </c>
      <c r="N1877">
        <f t="shared" si="59"/>
        <v>0</v>
      </c>
    </row>
    <row r="1878" spans="1:14" x14ac:dyDescent="0.2">
      <c r="A1878">
        <v>15</v>
      </c>
      <c r="B1878">
        <v>15</v>
      </c>
      <c r="C1878">
        <v>83</v>
      </c>
      <c r="D1878">
        <v>3</v>
      </c>
      <c r="F1878" t="s">
        <v>54</v>
      </c>
      <c r="G1878">
        <v>2</v>
      </c>
      <c r="H1878">
        <v>3</v>
      </c>
      <c r="I1878">
        <v>0.28699999999999998</v>
      </c>
      <c r="J1878">
        <v>1</v>
      </c>
      <c r="K1878">
        <v>-1</v>
      </c>
      <c r="L1878">
        <v>-7.5</v>
      </c>
      <c r="M1878">
        <f t="shared" si="58"/>
        <v>1</v>
      </c>
      <c r="N1878">
        <f t="shared" si="59"/>
        <v>0</v>
      </c>
    </row>
    <row r="1879" spans="1:14" x14ac:dyDescent="0.2">
      <c r="A1879">
        <v>15</v>
      </c>
      <c r="B1879">
        <v>15</v>
      </c>
      <c r="C1879">
        <v>84</v>
      </c>
      <c r="D1879">
        <v>3</v>
      </c>
      <c r="F1879" t="s">
        <v>55</v>
      </c>
      <c r="G1879">
        <v>1</v>
      </c>
      <c r="H1879">
        <v>3</v>
      </c>
      <c r="I1879">
        <v>0.43759999999999999</v>
      </c>
      <c r="J1879">
        <v>0</v>
      </c>
      <c r="K1879">
        <v>0</v>
      </c>
      <c r="L1879">
        <v>-7.5</v>
      </c>
      <c r="M1879">
        <f t="shared" si="58"/>
        <v>0</v>
      </c>
      <c r="N1879">
        <f t="shared" si="59"/>
        <v>1</v>
      </c>
    </row>
    <row r="1880" spans="1:14" x14ac:dyDescent="0.2">
      <c r="A1880">
        <v>15</v>
      </c>
      <c r="B1880">
        <v>15</v>
      </c>
      <c r="C1880">
        <v>85</v>
      </c>
      <c r="D1880">
        <v>3</v>
      </c>
      <c r="F1880" t="s">
        <v>54</v>
      </c>
      <c r="G1880">
        <v>2</v>
      </c>
      <c r="H1880">
        <v>2</v>
      </c>
      <c r="I1880">
        <v>0.28470000000000001</v>
      </c>
      <c r="J1880">
        <v>0</v>
      </c>
      <c r="K1880">
        <v>0</v>
      </c>
      <c r="L1880">
        <v>-7.5</v>
      </c>
      <c r="M1880">
        <f t="shared" si="58"/>
        <v>0</v>
      </c>
      <c r="N1880">
        <f t="shared" si="59"/>
        <v>1</v>
      </c>
    </row>
    <row r="1881" spans="1:14" x14ac:dyDescent="0.2">
      <c r="A1881">
        <v>15</v>
      </c>
      <c r="B1881">
        <v>15</v>
      </c>
      <c r="C1881">
        <v>86</v>
      </c>
      <c r="D1881">
        <v>3</v>
      </c>
      <c r="F1881" t="s">
        <v>55</v>
      </c>
      <c r="G1881">
        <v>1</v>
      </c>
      <c r="H1881">
        <v>2</v>
      </c>
      <c r="I1881">
        <v>0.50229999999999997</v>
      </c>
      <c r="J1881">
        <v>1</v>
      </c>
      <c r="K1881">
        <v>-0.5</v>
      </c>
      <c r="L1881">
        <v>-8</v>
      </c>
      <c r="M1881">
        <f t="shared" si="58"/>
        <v>1</v>
      </c>
      <c r="N1881">
        <f t="shared" si="59"/>
        <v>0</v>
      </c>
    </row>
    <row r="1882" spans="1:14" x14ac:dyDescent="0.2">
      <c r="A1882">
        <v>15</v>
      </c>
      <c r="B1882">
        <v>15</v>
      </c>
      <c r="C1882">
        <v>87</v>
      </c>
      <c r="D1882">
        <v>3</v>
      </c>
      <c r="F1882" t="s">
        <v>51</v>
      </c>
      <c r="G1882">
        <v>6</v>
      </c>
      <c r="H1882">
        <v>3</v>
      </c>
      <c r="I1882">
        <v>0.33050000000000002</v>
      </c>
      <c r="J1882">
        <v>1</v>
      </c>
      <c r="K1882">
        <v>0</v>
      </c>
      <c r="L1882">
        <v>-8</v>
      </c>
      <c r="M1882">
        <f t="shared" si="58"/>
        <v>1</v>
      </c>
      <c r="N1882">
        <f t="shared" si="59"/>
        <v>0</v>
      </c>
    </row>
    <row r="1883" spans="1:14" x14ac:dyDescent="0.2">
      <c r="A1883">
        <v>15</v>
      </c>
      <c r="B1883">
        <v>15</v>
      </c>
      <c r="C1883">
        <v>88</v>
      </c>
      <c r="D1883">
        <v>3</v>
      </c>
      <c r="F1883" t="s">
        <v>52</v>
      </c>
      <c r="G1883">
        <v>4</v>
      </c>
      <c r="H1883">
        <v>3</v>
      </c>
      <c r="I1883">
        <v>0.72219999999999995</v>
      </c>
      <c r="J1883">
        <v>1</v>
      </c>
      <c r="K1883">
        <v>1</v>
      </c>
      <c r="L1883">
        <v>-7</v>
      </c>
      <c r="M1883">
        <f t="shared" si="58"/>
        <v>1</v>
      </c>
      <c r="N1883">
        <f t="shared" si="59"/>
        <v>0</v>
      </c>
    </row>
    <row r="1884" spans="1:14" x14ac:dyDescent="0.2">
      <c r="A1884">
        <v>15</v>
      </c>
      <c r="B1884">
        <v>15</v>
      </c>
      <c r="C1884">
        <v>89</v>
      </c>
      <c r="D1884">
        <v>3</v>
      </c>
      <c r="F1884" t="s">
        <v>51</v>
      </c>
      <c r="G1884">
        <v>3</v>
      </c>
      <c r="H1884">
        <v>3</v>
      </c>
      <c r="I1884">
        <v>0.31929999999999997</v>
      </c>
      <c r="J1884">
        <v>1</v>
      </c>
      <c r="K1884">
        <v>0</v>
      </c>
      <c r="L1884">
        <v>-7</v>
      </c>
      <c r="M1884">
        <f t="shared" si="58"/>
        <v>1</v>
      </c>
      <c r="N1884">
        <f t="shared" si="59"/>
        <v>0</v>
      </c>
    </row>
    <row r="1885" spans="1:14" x14ac:dyDescent="0.2">
      <c r="A1885">
        <v>15</v>
      </c>
      <c r="B1885">
        <v>15</v>
      </c>
      <c r="C1885">
        <v>90</v>
      </c>
      <c r="D1885">
        <v>3</v>
      </c>
      <c r="F1885" t="s">
        <v>55</v>
      </c>
      <c r="G1885">
        <v>1</v>
      </c>
      <c r="H1885">
        <v>3</v>
      </c>
      <c r="I1885">
        <v>0.2266</v>
      </c>
      <c r="J1885">
        <v>0</v>
      </c>
      <c r="K1885">
        <v>0</v>
      </c>
      <c r="L1885">
        <v>-7</v>
      </c>
      <c r="M1885">
        <f t="shared" si="58"/>
        <v>0</v>
      </c>
      <c r="N1885">
        <f t="shared" si="59"/>
        <v>1</v>
      </c>
    </row>
    <row r="1886" spans="1:14" x14ac:dyDescent="0.2">
      <c r="A1886">
        <v>15</v>
      </c>
      <c r="B1886">
        <v>15</v>
      </c>
      <c r="C1886">
        <v>91</v>
      </c>
      <c r="D1886">
        <v>3</v>
      </c>
      <c r="F1886" t="s">
        <v>52</v>
      </c>
      <c r="G1886">
        <v>4</v>
      </c>
      <c r="H1886">
        <v>2</v>
      </c>
      <c r="I1886">
        <v>0.37490000000000001</v>
      </c>
      <c r="J1886">
        <v>0</v>
      </c>
      <c r="K1886">
        <v>0</v>
      </c>
      <c r="L1886">
        <v>-7</v>
      </c>
      <c r="M1886">
        <f t="shared" si="58"/>
        <v>0</v>
      </c>
      <c r="N1886">
        <f t="shared" si="59"/>
        <v>1</v>
      </c>
    </row>
    <row r="1887" spans="1:14" x14ac:dyDescent="0.2">
      <c r="A1887">
        <v>15</v>
      </c>
      <c r="B1887">
        <v>15</v>
      </c>
      <c r="C1887">
        <v>92</v>
      </c>
      <c r="D1887">
        <v>3</v>
      </c>
      <c r="F1887" t="s">
        <v>54</v>
      </c>
      <c r="G1887">
        <v>2</v>
      </c>
      <c r="H1887">
        <v>2</v>
      </c>
      <c r="I1887">
        <v>0.68489999999999995</v>
      </c>
      <c r="J1887">
        <v>1</v>
      </c>
      <c r="K1887">
        <v>-1</v>
      </c>
      <c r="L1887">
        <v>-8</v>
      </c>
      <c r="M1887">
        <f t="shared" si="58"/>
        <v>1</v>
      </c>
      <c r="N1887">
        <f t="shared" si="59"/>
        <v>0</v>
      </c>
    </row>
    <row r="1888" spans="1:14" x14ac:dyDescent="0.2">
      <c r="A1888">
        <v>15</v>
      </c>
      <c r="B1888">
        <v>15</v>
      </c>
      <c r="C1888">
        <v>93</v>
      </c>
      <c r="D1888">
        <v>3</v>
      </c>
      <c r="F1888" t="s">
        <v>52</v>
      </c>
      <c r="G1888">
        <v>4</v>
      </c>
      <c r="H1888">
        <v>1</v>
      </c>
      <c r="I1888">
        <v>0.1113</v>
      </c>
      <c r="J1888">
        <v>0</v>
      </c>
      <c r="K1888">
        <v>0</v>
      </c>
      <c r="L1888">
        <v>-8</v>
      </c>
      <c r="M1888">
        <f t="shared" si="58"/>
        <v>0</v>
      </c>
      <c r="N1888">
        <f t="shared" si="59"/>
        <v>1</v>
      </c>
    </row>
    <row r="1889" spans="1:14" x14ac:dyDescent="0.2">
      <c r="A1889">
        <v>15</v>
      </c>
      <c r="B1889">
        <v>15</v>
      </c>
      <c r="C1889">
        <v>94</v>
      </c>
      <c r="D1889">
        <v>3</v>
      </c>
      <c r="F1889" t="s">
        <v>52</v>
      </c>
      <c r="G1889">
        <v>4</v>
      </c>
      <c r="H1889">
        <v>3</v>
      </c>
      <c r="I1889">
        <v>0.34470000000000001</v>
      </c>
      <c r="J1889">
        <v>0</v>
      </c>
      <c r="K1889">
        <v>0</v>
      </c>
      <c r="L1889">
        <v>-8</v>
      </c>
      <c r="M1889">
        <f t="shared" si="58"/>
        <v>0</v>
      </c>
      <c r="N1889">
        <f t="shared" si="59"/>
        <v>1</v>
      </c>
    </row>
    <row r="1890" spans="1:14" x14ac:dyDescent="0.2">
      <c r="A1890">
        <v>15</v>
      </c>
      <c r="B1890">
        <v>15</v>
      </c>
      <c r="C1890">
        <v>95</v>
      </c>
      <c r="D1890">
        <v>3</v>
      </c>
      <c r="F1890" t="s">
        <v>55</v>
      </c>
      <c r="G1890">
        <v>1</v>
      </c>
      <c r="H1890">
        <v>1</v>
      </c>
      <c r="I1890">
        <v>0.28499999999999998</v>
      </c>
      <c r="J1890">
        <v>1</v>
      </c>
      <c r="K1890">
        <v>-0.5</v>
      </c>
      <c r="L1890">
        <v>-8.5</v>
      </c>
      <c r="M1890">
        <f t="shared" si="58"/>
        <v>1</v>
      </c>
      <c r="N1890">
        <f t="shared" si="59"/>
        <v>0</v>
      </c>
    </row>
    <row r="1891" spans="1:14" x14ac:dyDescent="0.2">
      <c r="A1891">
        <v>15</v>
      </c>
      <c r="B1891">
        <v>15</v>
      </c>
      <c r="C1891">
        <v>96</v>
      </c>
      <c r="D1891">
        <v>3</v>
      </c>
      <c r="F1891" t="s">
        <v>51</v>
      </c>
      <c r="G1891">
        <v>3</v>
      </c>
      <c r="H1891">
        <v>2</v>
      </c>
      <c r="I1891">
        <v>0.77080000000000004</v>
      </c>
      <c r="J1891">
        <v>1</v>
      </c>
      <c r="K1891">
        <v>0</v>
      </c>
      <c r="L1891">
        <v>-8.5</v>
      </c>
      <c r="M1891">
        <f t="shared" si="58"/>
        <v>1</v>
      </c>
      <c r="N1891">
        <f t="shared" si="59"/>
        <v>0</v>
      </c>
    </row>
  </sheetData>
  <autoFilter ref="A1:N1891" xr:uid="{BF70010B-CBAB-AC41-986B-A4D4EA4B533A}">
    <filterColumn colId="3">
      <filters>
        <filter val="3"/>
      </filters>
    </filterColumn>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89F2A-2BCA-E648-8D79-EA50B6248D02}">
  <sheetPr>
    <tabColor rgb="FFFFFF00"/>
  </sheetPr>
  <dimension ref="A1:L1441"/>
  <sheetViews>
    <sheetView workbookViewId="0">
      <selection activeCell="H24" sqref="H24"/>
    </sheetView>
  </sheetViews>
  <sheetFormatPr baseColWidth="10" defaultRowHeight="15" x14ac:dyDescent="0.2"/>
  <cols>
    <col min="6" max="6" width="16" customWidth="1"/>
  </cols>
  <sheetData>
    <row r="1" spans="1:12" x14ac:dyDescent="0.2">
      <c r="A1" t="s">
        <v>0</v>
      </c>
      <c r="B1" t="s">
        <v>1</v>
      </c>
      <c r="C1" t="s">
        <v>2</v>
      </c>
      <c r="D1" t="s">
        <v>3</v>
      </c>
      <c r="E1" t="s">
        <v>5</v>
      </c>
      <c r="F1" t="s">
        <v>76</v>
      </c>
      <c r="G1" t="s">
        <v>7</v>
      </c>
      <c r="H1" t="s">
        <v>8</v>
      </c>
      <c r="I1" t="s">
        <v>9</v>
      </c>
      <c r="J1" t="s">
        <v>10</v>
      </c>
      <c r="K1" t="s">
        <v>127</v>
      </c>
      <c r="L1" t="s">
        <v>128</v>
      </c>
    </row>
    <row r="2" spans="1:12" x14ac:dyDescent="0.2">
      <c r="A2">
        <v>1</v>
      </c>
      <c r="B2">
        <v>1</v>
      </c>
      <c r="C2">
        <v>1</v>
      </c>
      <c r="D2">
        <v>3</v>
      </c>
      <c r="E2" t="s">
        <v>51</v>
      </c>
      <c r="F2">
        <v>3</v>
      </c>
      <c r="G2">
        <v>0.75939999999999996</v>
      </c>
      <c r="H2">
        <v>0</v>
      </c>
      <c r="I2">
        <v>0</v>
      </c>
      <c r="J2">
        <v>0</v>
      </c>
      <c r="K2">
        <v>0</v>
      </c>
      <c r="L2">
        <v>1</v>
      </c>
    </row>
    <row r="3" spans="1:12" x14ac:dyDescent="0.2">
      <c r="A3">
        <v>1</v>
      </c>
      <c r="B3">
        <v>1</v>
      </c>
      <c r="C3">
        <v>2</v>
      </c>
      <c r="D3">
        <v>3</v>
      </c>
      <c r="E3" t="s">
        <v>51</v>
      </c>
      <c r="F3">
        <v>3</v>
      </c>
      <c r="G3">
        <v>0.73029999999999995</v>
      </c>
      <c r="H3">
        <v>0</v>
      </c>
      <c r="I3">
        <v>0</v>
      </c>
      <c r="J3">
        <v>0</v>
      </c>
      <c r="K3">
        <v>0</v>
      </c>
      <c r="L3">
        <v>1</v>
      </c>
    </row>
    <row r="4" spans="1:12" x14ac:dyDescent="0.2">
      <c r="A4">
        <v>1</v>
      </c>
      <c r="B4">
        <v>1</v>
      </c>
      <c r="C4">
        <v>3</v>
      </c>
      <c r="D4">
        <v>3</v>
      </c>
      <c r="E4" t="s">
        <v>51</v>
      </c>
      <c r="F4">
        <v>3</v>
      </c>
      <c r="G4">
        <v>0.74680000000000002</v>
      </c>
      <c r="H4">
        <v>0</v>
      </c>
      <c r="I4">
        <v>0</v>
      </c>
      <c r="J4">
        <v>0</v>
      </c>
      <c r="K4">
        <v>0</v>
      </c>
      <c r="L4">
        <v>1</v>
      </c>
    </row>
    <row r="5" spans="1:12" x14ac:dyDescent="0.2">
      <c r="A5">
        <v>1</v>
      </c>
      <c r="B5">
        <v>1</v>
      </c>
      <c r="C5">
        <v>4</v>
      </c>
      <c r="D5">
        <v>3</v>
      </c>
      <c r="E5" t="s">
        <v>53</v>
      </c>
      <c r="F5">
        <v>5</v>
      </c>
      <c r="G5">
        <v>0.74639999999999995</v>
      </c>
      <c r="H5">
        <v>0</v>
      </c>
      <c r="I5">
        <v>0</v>
      </c>
      <c r="J5">
        <v>0</v>
      </c>
      <c r="K5">
        <v>0</v>
      </c>
      <c r="L5">
        <v>1</v>
      </c>
    </row>
    <row r="6" spans="1:12" x14ac:dyDescent="0.2">
      <c r="A6">
        <v>1</v>
      </c>
      <c r="B6">
        <v>1</v>
      </c>
      <c r="C6">
        <v>5</v>
      </c>
      <c r="D6">
        <v>3</v>
      </c>
      <c r="E6" t="s">
        <v>55</v>
      </c>
      <c r="F6">
        <v>1</v>
      </c>
      <c r="G6">
        <v>0.78759999999999997</v>
      </c>
      <c r="H6">
        <v>0</v>
      </c>
      <c r="I6">
        <v>0</v>
      </c>
      <c r="J6">
        <v>0</v>
      </c>
      <c r="K6">
        <v>0</v>
      </c>
      <c r="L6">
        <v>1</v>
      </c>
    </row>
    <row r="7" spans="1:12" x14ac:dyDescent="0.2">
      <c r="A7">
        <v>1</v>
      </c>
      <c r="B7">
        <v>1</v>
      </c>
      <c r="C7">
        <v>6</v>
      </c>
      <c r="D7">
        <v>3</v>
      </c>
      <c r="E7" t="s">
        <v>53</v>
      </c>
      <c r="F7">
        <v>5</v>
      </c>
      <c r="G7">
        <v>0.77849999999999997</v>
      </c>
      <c r="H7">
        <v>1</v>
      </c>
      <c r="I7">
        <v>0.5</v>
      </c>
      <c r="J7">
        <v>0.5</v>
      </c>
      <c r="K7">
        <v>1</v>
      </c>
      <c r="L7">
        <v>0</v>
      </c>
    </row>
    <row r="8" spans="1:12" x14ac:dyDescent="0.2">
      <c r="A8">
        <v>1</v>
      </c>
      <c r="B8">
        <v>1</v>
      </c>
      <c r="C8">
        <v>7</v>
      </c>
      <c r="D8">
        <v>3</v>
      </c>
      <c r="E8" t="s">
        <v>51</v>
      </c>
      <c r="F8">
        <v>3</v>
      </c>
      <c r="G8">
        <v>0.98870000000000002</v>
      </c>
      <c r="H8">
        <v>0</v>
      </c>
      <c r="I8">
        <v>0</v>
      </c>
      <c r="J8">
        <v>0.5</v>
      </c>
      <c r="K8">
        <v>0</v>
      </c>
      <c r="L8">
        <v>1</v>
      </c>
    </row>
    <row r="9" spans="1:12" x14ac:dyDescent="0.2">
      <c r="A9">
        <v>1</v>
      </c>
      <c r="B9">
        <v>1</v>
      </c>
      <c r="C9">
        <v>8</v>
      </c>
      <c r="D9">
        <v>3</v>
      </c>
      <c r="E9" t="s">
        <v>55</v>
      </c>
      <c r="F9">
        <v>1</v>
      </c>
      <c r="G9">
        <v>0.83040000000000003</v>
      </c>
      <c r="H9">
        <v>0</v>
      </c>
      <c r="I9">
        <v>0</v>
      </c>
      <c r="J9">
        <v>0.5</v>
      </c>
      <c r="K9">
        <v>0</v>
      </c>
      <c r="L9">
        <v>1</v>
      </c>
    </row>
    <row r="10" spans="1:12" x14ac:dyDescent="0.2">
      <c r="A10">
        <v>1</v>
      </c>
      <c r="B10">
        <v>1</v>
      </c>
      <c r="C10">
        <v>9</v>
      </c>
      <c r="D10">
        <v>3</v>
      </c>
      <c r="E10" t="s">
        <v>54</v>
      </c>
      <c r="F10">
        <v>2</v>
      </c>
      <c r="G10">
        <v>0.78120000000000001</v>
      </c>
      <c r="H10">
        <v>1</v>
      </c>
      <c r="I10">
        <v>-1</v>
      </c>
      <c r="J10">
        <v>-0.5</v>
      </c>
      <c r="K10">
        <v>1</v>
      </c>
      <c r="L10">
        <v>0</v>
      </c>
    </row>
    <row r="11" spans="1:12" x14ac:dyDescent="0.2">
      <c r="A11">
        <v>1</v>
      </c>
      <c r="B11">
        <v>1</v>
      </c>
      <c r="C11">
        <v>10</v>
      </c>
      <c r="D11">
        <v>3</v>
      </c>
      <c r="E11" t="s">
        <v>52</v>
      </c>
      <c r="F11">
        <v>4</v>
      </c>
      <c r="G11">
        <v>0.81989999999999996</v>
      </c>
      <c r="H11">
        <v>0</v>
      </c>
      <c r="I11">
        <v>0</v>
      </c>
      <c r="J11">
        <v>-0.5</v>
      </c>
      <c r="K11">
        <v>0</v>
      </c>
      <c r="L11">
        <v>1</v>
      </c>
    </row>
    <row r="12" spans="1:12" x14ac:dyDescent="0.2">
      <c r="A12">
        <v>1</v>
      </c>
      <c r="B12">
        <v>1</v>
      </c>
      <c r="C12">
        <v>11</v>
      </c>
      <c r="D12">
        <v>3</v>
      </c>
      <c r="E12" t="s">
        <v>54</v>
      </c>
      <c r="F12">
        <v>2</v>
      </c>
      <c r="G12">
        <v>0.89649999999999996</v>
      </c>
      <c r="H12">
        <v>1</v>
      </c>
      <c r="I12">
        <v>-1</v>
      </c>
      <c r="J12">
        <v>-1.5</v>
      </c>
      <c r="K12">
        <v>1</v>
      </c>
      <c r="L12">
        <v>0</v>
      </c>
    </row>
    <row r="13" spans="1:12" x14ac:dyDescent="0.2">
      <c r="A13">
        <v>1</v>
      </c>
      <c r="B13">
        <v>1</v>
      </c>
      <c r="C13">
        <v>12</v>
      </c>
      <c r="D13">
        <v>3</v>
      </c>
      <c r="E13" t="s">
        <v>51</v>
      </c>
      <c r="F13">
        <v>3</v>
      </c>
      <c r="G13">
        <v>0.80310000000000004</v>
      </c>
      <c r="H13">
        <v>1</v>
      </c>
      <c r="I13">
        <v>0</v>
      </c>
      <c r="J13">
        <v>-1.5</v>
      </c>
      <c r="K13">
        <v>1</v>
      </c>
      <c r="L13">
        <v>0</v>
      </c>
    </row>
    <row r="14" spans="1:12" x14ac:dyDescent="0.2">
      <c r="A14">
        <v>1</v>
      </c>
      <c r="B14">
        <v>1</v>
      </c>
      <c r="C14">
        <v>13</v>
      </c>
      <c r="D14">
        <v>3</v>
      </c>
      <c r="E14" t="s">
        <v>54</v>
      </c>
      <c r="F14">
        <v>2</v>
      </c>
      <c r="G14">
        <v>0.62609999999999999</v>
      </c>
      <c r="H14">
        <v>0</v>
      </c>
      <c r="I14">
        <v>0</v>
      </c>
      <c r="J14">
        <v>-1.5</v>
      </c>
      <c r="K14">
        <v>0</v>
      </c>
      <c r="L14">
        <v>1</v>
      </c>
    </row>
    <row r="15" spans="1:12" x14ac:dyDescent="0.2">
      <c r="A15">
        <v>1</v>
      </c>
      <c r="B15">
        <v>1</v>
      </c>
      <c r="C15">
        <v>14</v>
      </c>
      <c r="D15">
        <v>3</v>
      </c>
      <c r="E15" t="s">
        <v>54</v>
      </c>
      <c r="F15">
        <v>2</v>
      </c>
      <c r="G15">
        <v>0.69620000000000004</v>
      </c>
      <c r="H15">
        <v>0</v>
      </c>
      <c r="I15">
        <v>0</v>
      </c>
      <c r="J15">
        <v>-1.5</v>
      </c>
      <c r="K15">
        <v>0</v>
      </c>
      <c r="L15">
        <v>1</v>
      </c>
    </row>
    <row r="16" spans="1:12" x14ac:dyDescent="0.2">
      <c r="A16">
        <v>1</v>
      </c>
      <c r="B16">
        <v>1</v>
      </c>
      <c r="C16">
        <v>15</v>
      </c>
      <c r="D16">
        <v>3</v>
      </c>
      <c r="E16" t="s">
        <v>51</v>
      </c>
      <c r="F16">
        <v>6</v>
      </c>
      <c r="G16">
        <v>0.79800000000000004</v>
      </c>
      <c r="H16">
        <v>0</v>
      </c>
      <c r="I16">
        <v>0</v>
      </c>
      <c r="J16">
        <v>-1.5</v>
      </c>
      <c r="K16">
        <v>0</v>
      </c>
      <c r="L16">
        <v>1</v>
      </c>
    </row>
    <row r="17" spans="1:12" x14ac:dyDescent="0.2">
      <c r="A17">
        <v>1</v>
      </c>
      <c r="B17">
        <v>1</v>
      </c>
      <c r="C17">
        <v>16</v>
      </c>
      <c r="D17">
        <v>3</v>
      </c>
      <c r="E17" t="s">
        <v>54</v>
      </c>
      <c r="F17">
        <v>2</v>
      </c>
      <c r="G17">
        <v>1.1788000000000001</v>
      </c>
      <c r="H17">
        <v>1</v>
      </c>
      <c r="I17">
        <v>-1</v>
      </c>
      <c r="J17">
        <v>-2.5</v>
      </c>
      <c r="K17">
        <v>1</v>
      </c>
      <c r="L17">
        <v>0</v>
      </c>
    </row>
    <row r="18" spans="1:12" x14ac:dyDescent="0.2">
      <c r="A18">
        <v>1</v>
      </c>
      <c r="B18">
        <v>1</v>
      </c>
      <c r="C18">
        <v>17</v>
      </c>
      <c r="D18">
        <v>3</v>
      </c>
      <c r="E18" t="s">
        <v>52</v>
      </c>
      <c r="F18">
        <v>4</v>
      </c>
      <c r="G18">
        <v>1.5771999999999999</v>
      </c>
      <c r="H18">
        <v>0</v>
      </c>
      <c r="I18">
        <v>0</v>
      </c>
      <c r="J18">
        <v>-2.5</v>
      </c>
      <c r="K18">
        <v>0</v>
      </c>
      <c r="L18">
        <v>1</v>
      </c>
    </row>
    <row r="19" spans="1:12" x14ac:dyDescent="0.2">
      <c r="A19">
        <v>1</v>
      </c>
      <c r="B19">
        <v>1</v>
      </c>
      <c r="C19">
        <v>18</v>
      </c>
      <c r="D19">
        <v>3</v>
      </c>
      <c r="E19" t="s">
        <v>51</v>
      </c>
      <c r="F19">
        <v>3</v>
      </c>
      <c r="G19">
        <v>0.76349999999999996</v>
      </c>
      <c r="H19">
        <v>1</v>
      </c>
      <c r="I19">
        <v>0</v>
      </c>
      <c r="J19">
        <v>-2.5</v>
      </c>
      <c r="K19">
        <v>1</v>
      </c>
      <c r="L19">
        <v>0</v>
      </c>
    </row>
    <row r="20" spans="1:12" x14ac:dyDescent="0.2">
      <c r="A20">
        <v>1</v>
      </c>
      <c r="B20">
        <v>1</v>
      </c>
      <c r="C20">
        <v>19</v>
      </c>
      <c r="D20">
        <v>3</v>
      </c>
      <c r="E20" t="s">
        <v>54</v>
      </c>
      <c r="F20">
        <v>2</v>
      </c>
      <c r="G20">
        <v>0.69679999999999997</v>
      </c>
      <c r="H20">
        <v>0</v>
      </c>
      <c r="I20">
        <v>0</v>
      </c>
      <c r="J20">
        <v>-2.5</v>
      </c>
      <c r="K20">
        <v>0</v>
      </c>
      <c r="L20">
        <v>1</v>
      </c>
    </row>
    <row r="21" spans="1:12" x14ac:dyDescent="0.2">
      <c r="A21">
        <v>1</v>
      </c>
      <c r="B21">
        <v>1</v>
      </c>
      <c r="C21">
        <v>20</v>
      </c>
      <c r="D21">
        <v>3</v>
      </c>
      <c r="E21" t="s">
        <v>53</v>
      </c>
      <c r="F21">
        <v>5</v>
      </c>
      <c r="G21">
        <v>0.73670000000000002</v>
      </c>
      <c r="H21">
        <v>1</v>
      </c>
      <c r="I21">
        <v>0.5</v>
      </c>
      <c r="J21">
        <v>-2</v>
      </c>
      <c r="K21">
        <v>1</v>
      </c>
      <c r="L21">
        <v>0</v>
      </c>
    </row>
    <row r="22" spans="1:12" x14ac:dyDescent="0.2">
      <c r="A22">
        <v>1</v>
      </c>
      <c r="B22">
        <v>1</v>
      </c>
      <c r="C22">
        <v>21</v>
      </c>
      <c r="D22">
        <v>3</v>
      </c>
      <c r="E22" t="s">
        <v>52</v>
      </c>
      <c r="F22">
        <v>4</v>
      </c>
      <c r="G22">
        <v>0.66390000000000005</v>
      </c>
      <c r="H22">
        <v>0</v>
      </c>
      <c r="I22">
        <v>0</v>
      </c>
      <c r="J22">
        <v>-2</v>
      </c>
      <c r="K22">
        <v>0</v>
      </c>
      <c r="L22">
        <v>1</v>
      </c>
    </row>
    <row r="23" spans="1:12" x14ac:dyDescent="0.2">
      <c r="A23">
        <v>1</v>
      </c>
      <c r="B23">
        <v>1</v>
      </c>
      <c r="C23">
        <v>22</v>
      </c>
      <c r="D23">
        <v>3</v>
      </c>
      <c r="E23" t="s">
        <v>51</v>
      </c>
      <c r="F23">
        <v>6</v>
      </c>
      <c r="G23">
        <v>1.3456999999999999</v>
      </c>
      <c r="H23">
        <v>0</v>
      </c>
      <c r="I23">
        <v>0</v>
      </c>
      <c r="J23">
        <v>-2</v>
      </c>
      <c r="K23">
        <v>0</v>
      </c>
      <c r="L23">
        <v>1</v>
      </c>
    </row>
    <row r="24" spans="1:12" x14ac:dyDescent="0.2">
      <c r="A24">
        <v>1</v>
      </c>
      <c r="B24">
        <v>1</v>
      </c>
      <c r="C24">
        <v>23</v>
      </c>
      <c r="D24">
        <v>3</v>
      </c>
      <c r="E24" t="s">
        <v>51</v>
      </c>
      <c r="F24">
        <v>3</v>
      </c>
      <c r="G24">
        <v>0.44990000000000002</v>
      </c>
      <c r="H24">
        <v>1</v>
      </c>
      <c r="I24">
        <v>0</v>
      </c>
      <c r="J24">
        <v>-2</v>
      </c>
      <c r="K24">
        <v>1</v>
      </c>
      <c r="L24">
        <v>0</v>
      </c>
    </row>
    <row r="25" spans="1:12" x14ac:dyDescent="0.2">
      <c r="A25">
        <v>1</v>
      </c>
      <c r="B25">
        <v>1</v>
      </c>
      <c r="C25">
        <v>24</v>
      </c>
      <c r="D25">
        <v>3</v>
      </c>
      <c r="E25" t="s">
        <v>51</v>
      </c>
      <c r="F25">
        <v>3</v>
      </c>
      <c r="G25">
        <v>0.61209999999999998</v>
      </c>
      <c r="H25">
        <v>0</v>
      </c>
      <c r="I25">
        <v>0</v>
      </c>
      <c r="J25">
        <v>-2</v>
      </c>
      <c r="K25">
        <v>0</v>
      </c>
      <c r="L25">
        <v>1</v>
      </c>
    </row>
    <row r="26" spans="1:12" x14ac:dyDescent="0.2">
      <c r="A26">
        <v>1</v>
      </c>
      <c r="B26">
        <v>1</v>
      </c>
      <c r="C26">
        <v>25</v>
      </c>
      <c r="D26">
        <v>3</v>
      </c>
      <c r="E26" t="s">
        <v>54</v>
      </c>
      <c r="F26">
        <v>2</v>
      </c>
      <c r="G26">
        <v>1.147</v>
      </c>
      <c r="H26">
        <v>0</v>
      </c>
      <c r="I26">
        <v>0</v>
      </c>
      <c r="J26">
        <v>-2</v>
      </c>
      <c r="K26">
        <v>0</v>
      </c>
      <c r="L26">
        <v>1</v>
      </c>
    </row>
    <row r="27" spans="1:12" x14ac:dyDescent="0.2">
      <c r="A27">
        <v>1</v>
      </c>
      <c r="B27">
        <v>1</v>
      </c>
      <c r="C27">
        <v>26</v>
      </c>
      <c r="D27">
        <v>3</v>
      </c>
      <c r="E27" t="s">
        <v>55</v>
      </c>
      <c r="F27">
        <v>1</v>
      </c>
      <c r="G27">
        <v>0.77959999999999996</v>
      </c>
      <c r="H27">
        <v>0</v>
      </c>
      <c r="I27">
        <v>0</v>
      </c>
      <c r="J27">
        <v>-2</v>
      </c>
      <c r="K27">
        <v>0</v>
      </c>
      <c r="L27">
        <v>1</v>
      </c>
    </row>
    <row r="28" spans="1:12" x14ac:dyDescent="0.2">
      <c r="A28">
        <v>1</v>
      </c>
      <c r="B28">
        <v>1</v>
      </c>
      <c r="C28">
        <v>27</v>
      </c>
      <c r="D28">
        <v>3</v>
      </c>
      <c r="E28" t="s">
        <v>53</v>
      </c>
      <c r="F28">
        <v>5</v>
      </c>
      <c r="G28">
        <v>0.84699999999999998</v>
      </c>
      <c r="H28">
        <v>0</v>
      </c>
      <c r="I28">
        <v>0</v>
      </c>
      <c r="J28">
        <v>-2</v>
      </c>
      <c r="K28">
        <v>0</v>
      </c>
      <c r="L28">
        <v>1</v>
      </c>
    </row>
    <row r="29" spans="1:12" x14ac:dyDescent="0.2">
      <c r="A29">
        <v>1</v>
      </c>
      <c r="B29">
        <v>1</v>
      </c>
      <c r="C29">
        <v>28</v>
      </c>
      <c r="D29">
        <v>3</v>
      </c>
      <c r="E29" t="s">
        <v>55</v>
      </c>
      <c r="F29">
        <v>1</v>
      </c>
      <c r="G29">
        <v>1.3105</v>
      </c>
      <c r="H29">
        <v>0</v>
      </c>
      <c r="I29">
        <v>0</v>
      </c>
      <c r="J29">
        <v>-2</v>
      </c>
      <c r="K29">
        <v>0</v>
      </c>
      <c r="L29">
        <v>1</v>
      </c>
    </row>
    <row r="30" spans="1:12" x14ac:dyDescent="0.2">
      <c r="A30">
        <v>1</v>
      </c>
      <c r="B30">
        <v>1</v>
      </c>
      <c r="C30">
        <v>29</v>
      </c>
      <c r="D30">
        <v>3</v>
      </c>
      <c r="E30" t="s">
        <v>51</v>
      </c>
      <c r="F30">
        <v>6</v>
      </c>
      <c r="G30">
        <v>1.1625000000000001</v>
      </c>
      <c r="H30">
        <v>0</v>
      </c>
      <c r="I30">
        <v>0</v>
      </c>
      <c r="J30">
        <v>-2</v>
      </c>
      <c r="K30">
        <v>0</v>
      </c>
      <c r="L30">
        <v>1</v>
      </c>
    </row>
    <row r="31" spans="1:12" x14ac:dyDescent="0.2">
      <c r="A31">
        <v>1</v>
      </c>
      <c r="B31">
        <v>1</v>
      </c>
      <c r="C31">
        <v>30</v>
      </c>
      <c r="D31">
        <v>3</v>
      </c>
      <c r="E31" t="s">
        <v>51</v>
      </c>
      <c r="F31">
        <v>3</v>
      </c>
      <c r="G31">
        <v>0.53490000000000004</v>
      </c>
      <c r="H31">
        <v>1</v>
      </c>
      <c r="I31">
        <v>0</v>
      </c>
      <c r="J31">
        <v>-2</v>
      </c>
      <c r="K31">
        <v>1</v>
      </c>
      <c r="L31">
        <v>0</v>
      </c>
    </row>
    <row r="32" spans="1:12" x14ac:dyDescent="0.2">
      <c r="A32">
        <v>1</v>
      </c>
      <c r="B32">
        <v>1</v>
      </c>
      <c r="C32">
        <v>31</v>
      </c>
      <c r="D32">
        <v>3</v>
      </c>
      <c r="E32" t="s">
        <v>54</v>
      </c>
      <c r="F32">
        <v>2</v>
      </c>
      <c r="G32">
        <v>0.73140000000000005</v>
      </c>
      <c r="H32">
        <v>0</v>
      </c>
      <c r="I32">
        <v>0</v>
      </c>
      <c r="J32">
        <v>-2</v>
      </c>
      <c r="K32">
        <v>0</v>
      </c>
      <c r="L32">
        <v>1</v>
      </c>
    </row>
    <row r="33" spans="1:12" x14ac:dyDescent="0.2">
      <c r="A33">
        <v>1</v>
      </c>
      <c r="B33">
        <v>1</v>
      </c>
      <c r="C33">
        <v>32</v>
      </c>
      <c r="D33">
        <v>3</v>
      </c>
      <c r="E33" t="s">
        <v>52</v>
      </c>
      <c r="F33">
        <v>4</v>
      </c>
      <c r="G33">
        <v>0.48149999999999998</v>
      </c>
      <c r="H33">
        <v>1</v>
      </c>
      <c r="I33">
        <v>1</v>
      </c>
      <c r="J33">
        <v>-1</v>
      </c>
      <c r="K33">
        <v>1</v>
      </c>
      <c r="L33">
        <v>0</v>
      </c>
    </row>
    <row r="34" spans="1:12" x14ac:dyDescent="0.2">
      <c r="A34">
        <v>1</v>
      </c>
      <c r="B34">
        <v>1</v>
      </c>
      <c r="C34">
        <v>33</v>
      </c>
      <c r="D34">
        <v>3</v>
      </c>
      <c r="E34" t="s">
        <v>52</v>
      </c>
      <c r="F34">
        <v>4</v>
      </c>
      <c r="G34">
        <v>0.94540000000000002</v>
      </c>
      <c r="H34">
        <v>0</v>
      </c>
      <c r="I34">
        <v>0</v>
      </c>
      <c r="J34">
        <v>-1</v>
      </c>
      <c r="K34">
        <v>0</v>
      </c>
      <c r="L34">
        <v>1</v>
      </c>
    </row>
    <row r="35" spans="1:12" x14ac:dyDescent="0.2">
      <c r="A35">
        <v>1</v>
      </c>
      <c r="B35">
        <v>1</v>
      </c>
      <c r="C35">
        <v>34</v>
      </c>
      <c r="D35">
        <v>3</v>
      </c>
      <c r="E35" t="s">
        <v>51</v>
      </c>
      <c r="F35">
        <v>3</v>
      </c>
      <c r="G35">
        <v>0.87990000000000002</v>
      </c>
      <c r="H35">
        <v>1</v>
      </c>
      <c r="I35">
        <v>0</v>
      </c>
      <c r="J35">
        <v>-1</v>
      </c>
      <c r="K35">
        <v>1</v>
      </c>
      <c r="L35">
        <v>0</v>
      </c>
    </row>
    <row r="36" spans="1:12" x14ac:dyDescent="0.2">
      <c r="A36">
        <v>1</v>
      </c>
      <c r="B36">
        <v>1</v>
      </c>
      <c r="C36">
        <v>35</v>
      </c>
      <c r="D36">
        <v>3</v>
      </c>
      <c r="E36" t="s">
        <v>53</v>
      </c>
      <c r="F36">
        <v>5</v>
      </c>
      <c r="G36">
        <v>0.96189999999999998</v>
      </c>
      <c r="H36">
        <v>1</v>
      </c>
      <c r="I36">
        <v>0.5</v>
      </c>
      <c r="J36">
        <v>-0.5</v>
      </c>
      <c r="K36">
        <v>1</v>
      </c>
      <c r="L36">
        <v>0</v>
      </c>
    </row>
    <row r="37" spans="1:12" x14ac:dyDescent="0.2">
      <c r="A37">
        <v>1</v>
      </c>
      <c r="B37">
        <v>1</v>
      </c>
      <c r="C37">
        <v>36</v>
      </c>
      <c r="D37">
        <v>3</v>
      </c>
      <c r="E37" t="s">
        <v>51</v>
      </c>
      <c r="F37">
        <v>6</v>
      </c>
      <c r="G37">
        <v>1.3949</v>
      </c>
      <c r="H37">
        <v>0</v>
      </c>
      <c r="I37">
        <v>0</v>
      </c>
      <c r="J37">
        <v>-0.5</v>
      </c>
      <c r="K37">
        <v>0</v>
      </c>
      <c r="L37">
        <v>1</v>
      </c>
    </row>
    <row r="38" spans="1:12" x14ac:dyDescent="0.2">
      <c r="A38">
        <v>1</v>
      </c>
      <c r="B38">
        <v>1</v>
      </c>
      <c r="C38">
        <v>37</v>
      </c>
      <c r="D38">
        <v>3</v>
      </c>
      <c r="E38" t="s">
        <v>54</v>
      </c>
      <c r="F38">
        <v>2</v>
      </c>
      <c r="G38">
        <v>1.5293000000000001</v>
      </c>
      <c r="H38">
        <v>0</v>
      </c>
      <c r="I38">
        <v>0</v>
      </c>
      <c r="J38">
        <v>-0.5</v>
      </c>
      <c r="K38">
        <v>0</v>
      </c>
      <c r="L38">
        <v>1</v>
      </c>
    </row>
    <row r="39" spans="1:12" x14ac:dyDescent="0.2">
      <c r="A39">
        <v>1</v>
      </c>
      <c r="B39">
        <v>1</v>
      </c>
      <c r="C39">
        <v>38</v>
      </c>
      <c r="D39">
        <v>3</v>
      </c>
      <c r="E39" t="s">
        <v>52</v>
      </c>
      <c r="F39">
        <v>4</v>
      </c>
      <c r="G39">
        <v>1.3956999999999999</v>
      </c>
      <c r="H39">
        <v>0</v>
      </c>
      <c r="I39">
        <v>0</v>
      </c>
      <c r="J39">
        <v>-0.5</v>
      </c>
      <c r="K39">
        <v>0</v>
      </c>
      <c r="L39">
        <v>1</v>
      </c>
    </row>
    <row r="40" spans="1:12" x14ac:dyDescent="0.2">
      <c r="A40">
        <v>1</v>
      </c>
      <c r="B40">
        <v>1</v>
      </c>
      <c r="C40">
        <v>39</v>
      </c>
      <c r="D40">
        <v>3</v>
      </c>
      <c r="E40" t="s">
        <v>53</v>
      </c>
      <c r="F40">
        <v>5</v>
      </c>
      <c r="G40">
        <v>1.478</v>
      </c>
      <c r="H40">
        <v>0</v>
      </c>
      <c r="I40">
        <v>0</v>
      </c>
      <c r="J40">
        <v>-0.5</v>
      </c>
      <c r="K40">
        <v>0</v>
      </c>
      <c r="L40">
        <v>1</v>
      </c>
    </row>
    <row r="41" spans="1:12" x14ac:dyDescent="0.2">
      <c r="A41">
        <v>1</v>
      </c>
      <c r="B41">
        <v>1</v>
      </c>
      <c r="C41">
        <v>40</v>
      </c>
      <c r="D41">
        <v>3</v>
      </c>
      <c r="E41" t="s">
        <v>54</v>
      </c>
      <c r="F41">
        <v>2</v>
      </c>
      <c r="G41">
        <v>0.5806</v>
      </c>
      <c r="H41">
        <v>1</v>
      </c>
      <c r="I41">
        <v>-1</v>
      </c>
      <c r="J41">
        <v>-1.5</v>
      </c>
      <c r="K41">
        <v>1</v>
      </c>
      <c r="L41">
        <v>0</v>
      </c>
    </row>
    <row r="42" spans="1:12" x14ac:dyDescent="0.2">
      <c r="A42">
        <v>1</v>
      </c>
      <c r="B42">
        <v>1</v>
      </c>
      <c r="C42">
        <v>41</v>
      </c>
      <c r="D42">
        <v>3</v>
      </c>
      <c r="E42" t="s">
        <v>55</v>
      </c>
      <c r="F42">
        <v>1</v>
      </c>
      <c r="G42">
        <v>0.61419999999999997</v>
      </c>
      <c r="H42">
        <v>0</v>
      </c>
      <c r="I42">
        <v>0</v>
      </c>
      <c r="J42">
        <v>-1.5</v>
      </c>
      <c r="K42">
        <v>0</v>
      </c>
      <c r="L42">
        <v>1</v>
      </c>
    </row>
    <row r="43" spans="1:12" x14ac:dyDescent="0.2">
      <c r="A43">
        <v>1</v>
      </c>
      <c r="B43">
        <v>1</v>
      </c>
      <c r="C43">
        <v>42</v>
      </c>
      <c r="D43">
        <v>3</v>
      </c>
      <c r="E43" t="s">
        <v>51</v>
      </c>
      <c r="F43">
        <v>6</v>
      </c>
      <c r="G43">
        <v>1.0628</v>
      </c>
      <c r="H43">
        <v>0</v>
      </c>
      <c r="I43">
        <v>0</v>
      </c>
      <c r="J43">
        <v>-1.5</v>
      </c>
      <c r="K43">
        <v>0</v>
      </c>
      <c r="L43">
        <v>1</v>
      </c>
    </row>
    <row r="44" spans="1:12" x14ac:dyDescent="0.2">
      <c r="A44">
        <v>1</v>
      </c>
      <c r="B44">
        <v>1</v>
      </c>
      <c r="C44">
        <v>43</v>
      </c>
      <c r="D44">
        <v>3</v>
      </c>
      <c r="E44" t="s">
        <v>53</v>
      </c>
      <c r="F44">
        <v>5</v>
      </c>
      <c r="G44">
        <v>1.1298999999999999</v>
      </c>
      <c r="H44">
        <v>0</v>
      </c>
      <c r="I44">
        <v>0</v>
      </c>
      <c r="J44">
        <v>-1.5</v>
      </c>
      <c r="K44">
        <v>0</v>
      </c>
      <c r="L44">
        <v>1</v>
      </c>
    </row>
    <row r="45" spans="1:12" x14ac:dyDescent="0.2">
      <c r="A45">
        <v>1</v>
      </c>
      <c r="B45">
        <v>1</v>
      </c>
      <c r="C45">
        <v>44</v>
      </c>
      <c r="D45">
        <v>3</v>
      </c>
      <c r="E45" t="s">
        <v>51</v>
      </c>
      <c r="F45">
        <v>6</v>
      </c>
      <c r="G45">
        <v>0.94589999999999996</v>
      </c>
      <c r="H45">
        <v>0</v>
      </c>
      <c r="I45">
        <v>0</v>
      </c>
      <c r="J45">
        <v>-1.5</v>
      </c>
      <c r="K45">
        <v>0</v>
      </c>
      <c r="L45">
        <v>1</v>
      </c>
    </row>
    <row r="46" spans="1:12" x14ac:dyDescent="0.2">
      <c r="A46">
        <v>1</v>
      </c>
      <c r="B46">
        <v>1</v>
      </c>
      <c r="C46">
        <v>45</v>
      </c>
      <c r="D46">
        <v>3</v>
      </c>
      <c r="E46" t="s">
        <v>51</v>
      </c>
      <c r="F46">
        <v>6</v>
      </c>
      <c r="G46">
        <v>0.56289999999999996</v>
      </c>
      <c r="H46">
        <v>0</v>
      </c>
      <c r="I46">
        <v>0</v>
      </c>
      <c r="J46">
        <v>-1.5</v>
      </c>
      <c r="K46">
        <v>0</v>
      </c>
      <c r="L46">
        <v>1</v>
      </c>
    </row>
    <row r="47" spans="1:12" x14ac:dyDescent="0.2">
      <c r="A47">
        <v>1</v>
      </c>
      <c r="B47">
        <v>1</v>
      </c>
      <c r="C47">
        <v>46</v>
      </c>
      <c r="D47">
        <v>3</v>
      </c>
      <c r="E47" t="s">
        <v>51</v>
      </c>
      <c r="F47">
        <v>3</v>
      </c>
      <c r="G47">
        <v>0.79749999999999999</v>
      </c>
      <c r="H47">
        <v>0</v>
      </c>
      <c r="I47">
        <v>0</v>
      </c>
      <c r="J47">
        <v>-1.5</v>
      </c>
      <c r="K47">
        <v>0</v>
      </c>
      <c r="L47">
        <v>1</v>
      </c>
    </row>
    <row r="48" spans="1:12" x14ac:dyDescent="0.2">
      <c r="A48">
        <v>1</v>
      </c>
      <c r="B48">
        <v>1</v>
      </c>
      <c r="C48">
        <v>47</v>
      </c>
      <c r="D48">
        <v>3</v>
      </c>
      <c r="E48" t="s">
        <v>52</v>
      </c>
      <c r="F48">
        <v>4</v>
      </c>
      <c r="G48">
        <v>1.1121000000000001</v>
      </c>
      <c r="H48">
        <v>1</v>
      </c>
      <c r="I48">
        <v>1</v>
      </c>
      <c r="J48">
        <v>-0.5</v>
      </c>
      <c r="K48">
        <v>1</v>
      </c>
      <c r="L48">
        <v>0</v>
      </c>
    </row>
    <row r="49" spans="1:12" x14ac:dyDescent="0.2">
      <c r="A49">
        <v>1</v>
      </c>
      <c r="B49">
        <v>1</v>
      </c>
      <c r="C49">
        <v>48</v>
      </c>
      <c r="D49">
        <v>3</v>
      </c>
      <c r="E49" t="s">
        <v>51</v>
      </c>
      <c r="F49">
        <v>6</v>
      </c>
      <c r="G49">
        <v>0.91300000000000003</v>
      </c>
      <c r="H49">
        <v>0</v>
      </c>
      <c r="I49">
        <v>0</v>
      </c>
      <c r="J49">
        <v>-0.5</v>
      </c>
      <c r="K49">
        <v>0</v>
      </c>
      <c r="L49">
        <v>1</v>
      </c>
    </row>
    <row r="50" spans="1:12" x14ac:dyDescent="0.2">
      <c r="A50">
        <v>1</v>
      </c>
      <c r="B50">
        <v>1</v>
      </c>
      <c r="C50">
        <v>49</v>
      </c>
      <c r="D50">
        <v>3</v>
      </c>
      <c r="E50" t="s">
        <v>55</v>
      </c>
      <c r="F50">
        <v>1</v>
      </c>
      <c r="G50">
        <v>0.66520000000000001</v>
      </c>
      <c r="H50">
        <v>0</v>
      </c>
      <c r="I50">
        <v>0</v>
      </c>
      <c r="J50">
        <v>-0.5</v>
      </c>
      <c r="K50">
        <v>0</v>
      </c>
      <c r="L50">
        <v>1</v>
      </c>
    </row>
    <row r="51" spans="1:12" x14ac:dyDescent="0.2">
      <c r="A51">
        <v>1</v>
      </c>
      <c r="B51">
        <v>1</v>
      </c>
      <c r="C51">
        <v>50</v>
      </c>
      <c r="D51">
        <v>3</v>
      </c>
      <c r="E51" t="s">
        <v>55</v>
      </c>
      <c r="F51">
        <v>1</v>
      </c>
      <c r="G51">
        <v>0.67949999999999999</v>
      </c>
      <c r="H51">
        <v>0</v>
      </c>
      <c r="I51">
        <v>0</v>
      </c>
      <c r="J51">
        <v>-0.5</v>
      </c>
      <c r="K51">
        <v>0</v>
      </c>
      <c r="L51">
        <v>1</v>
      </c>
    </row>
    <row r="52" spans="1:12" x14ac:dyDescent="0.2">
      <c r="A52">
        <v>1</v>
      </c>
      <c r="B52">
        <v>1</v>
      </c>
      <c r="C52">
        <v>51</v>
      </c>
      <c r="D52">
        <v>3</v>
      </c>
      <c r="E52" t="s">
        <v>52</v>
      </c>
      <c r="F52">
        <v>4</v>
      </c>
      <c r="G52">
        <v>1.5436000000000001</v>
      </c>
      <c r="H52">
        <v>0</v>
      </c>
      <c r="I52">
        <v>0</v>
      </c>
      <c r="J52">
        <v>-0.5</v>
      </c>
      <c r="K52">
        <v>0</v>
      </c>
      <c r="L52">
        <v>1</v>
      </c>
    </row>
    <row r="53" spans="1:12" x14ac:dyDescent="0.2">
      <c r="A53">
        <v>1</v>
      </c>
      <c r="B53">
        <v>1</v>
      </c>
      <c r="C53">
        <v>52</v>
      </c>
      <c r="D53">
        <v>3</v>
      </c>
      <c r="E53" t="s">
        <v>51</v>
      </c>
      <c r="F53">
        <v>3</v>
      </c>
      <c r="G53">
        <v>0.61509999999999998</v>
      </c>
      <c r="H53">
        <v>1</v>
      </c>
      <c r="I53">
        <v>0</v>
      </c>
      <c r="J53">
        <v>-0.5</v>
      </c>
      <c r="K53">
        <v>1</v>
      </c>
      <c r="L53">
        <v>0</v>
      </c>
    </row>
    <row r="54" spans="1:12" x14ac:dyDescent="0.2">
      <c r="A54">
        <v>1</v>
      </c>
      <c r="B54">
        <v>1</v>
      </c>
      <c r="C54">
        <v>53</v>
      </c>
      <c r="D54">
        <v>3</v>
      </c>
      <c r="E54" t="s">
        <v>51</v>
      </c>
      <c r="F54">
        <v>3</v>
      </c>
      <c r="G54">
        <v>0.64759999999999995</v>
      </c>
      <c r="H54">
        <v>1</v>
      </c>
      <c r="I54">
        <v>0</v>
      </c>
      <c r="J54">
        <v>-0.5</v>
      </c>
      <c r="K54">
        <v>1</v>
      </c>
      <c r="L54">
        <v>0</v>
      </c>
    </row>
    <row r="55" spans="1:12" x14ac:dyDescent="0.2">
      <c r="A55">
        <v>1</v>
      </c>
      <c r="B55">
        <v>1</v>
      </c>
      <c r="C55">
        <v>54</v>
      </c>
      <c r="D55">
        <v>3</v>
      </c>
      <c r="E55" t="s">
        <v>51</v>
      </c>
      <c r="F55">
        <v>3</v>
      </c>
      <c r="G55">
        <v>0.58169999999999999</v>
      </c>
      <c r="H55">
        <v>0</v>
      </c>
      <c r="I55">
        <v>0</v>
      </c>
      <c r="J55">
        <v>-0.5</v>
      </c>
      <c r="K55">
        <v>0</v>
      </c>
      <c r="L55">
        <v>1</v>
      </c>
    </row>
    <row r="56" spans="1:12" x14ac:dyDescent="0.2">
      <c r="A56">
        <v>1</v>
      </c>
      <c r="B56">
        <v>1</v>
      </c>
      <c r="C56">
        <v>55</v>
      </c>
      <c r="D56">
        <v>3</v>
      </c>
      <c r="E56" t="s">
        <v>53</v>
      </c>
      <c r="F56">
        <v>5</v>
      </c>
      <c r="G56">
        <v>1.145</v>
      </c>
      <c r="H56">
        <v>1</v>
      </c>
      <c r="I56">
        <v>0.5</v>
      </c>
      <c r="J56">
        <v>0</v>
      </c>
      <c r="K56">
        <v>1</v>
      </c>
      <c r="L56">
        <v>0</v>
      </c>
    </row>
    <row r="57" spans="1:12" x14ac:dyDescent="0.2">
      <c r="A57">
        <v>1</v>
      </c>
      <c r="B57">
        <v>1</v>
      </c>
      <c r="C57">
        <v>56</v>
      </c>
      <c r="D57">
        <v>3</v>
      </c>
      <c r="E57" t="s">
        <v>55</v>
      </c>
      <c r="F57">
        <v>1</v>
      </c>
      <c r="G57">
        <v>1.0298</v>
      </c>
      <c r="H57">
        <v>0</v>
      </c>
      <c r="I57">
        <v>0</v>
      </c>
      <c r="J57">
        <v>0</v>
      </c>
      <c r="K57">
        <v>0</v>
      </c>
      <c r="L57">
        <v>1</v>
      </c>
    </row>
    <row r="58" spans="1:12" x14ac:dyDescent="0.2">
      <c r="A58">
        <v>1</v>
      </c>
      <c r="B58">
        <v>1</v>
      </c>
      <c r="C58">
        <v>57</v>
      </c>
      <c r="D58">
        <v>3</v>
      </c>
      <c r="E58" t="s">
        <v>51</v>
      </c>
      <c r="F58">
        <v>6</v>
      </c>
      <c r="G58">
        <v>2.4077000000000002</v>
      </c>
      <c r="H58">
        <v>1</v>
      </c>
      <c r="I58">
        <v>0</v>
      </c>
      <c r="J58">
        <v>0</v>
      </c>
      <c r="K58">
        <v>1</v>
      </c>
      <c r="L58">
        <v>0</v>
      </c>
    </row>
    <row r="59" spans="1:12" x14ac:dyDescent="0.2">
      <c r="A59">
        <v>1</v>
      </c>
      <c r="B59">
        <v>1</v>
      </c>
      <c r="C59">
        <v>58</v>
      </c>
      <c r="D59">
        <v>3</v>
      </c>
      <c r="E59" t="s">
        <v>52</v>
      </c>
      <c r="F59">
        <v>4</v>
      </c>
      <c r="G59">
        <v>3.7863000000000002</v>
      </c>
      <c r="H59">
        <v>1</v>
      </c>
      <c r="I59">
        <v>1</v>
      </c>
      <c r="J59">
        <v>1</v>
      </c>
      <c r="K59">
        <v>1</v>
      </c>
      <c r="L59">
        <v>0</v>
      </c>
    </row>
    <row r="60" spans="1:12" x14ac:dyDescent="0.2">
      <c r="A60">
        <v>1</v>
      </c>
      <c r="B60">
        <v>1</v>
      </c>
      <c r="C60">
        <v>59</v>
      </c>
      <c r="D60">
        <v>3</v>
      </c>
      <c r="E60" t="s">
        <v>51</v>
      </c>
      <c r="F60">
        <v>6</v>
      </c>
      <c r="G60">
        <v>0.73129999999999995</v>
      </c>
      <c r="H60">
        <v>0</v>
      </c>
      <c r="I60">
        <v>0</v>
      </c>
      <c r="J60">
        <v>1</v>
      </c>
      <c r="K60">
        <v>0</v>
      </c>
      <c r="L60">
        <v>1</v>
      </c>
    </row>
    <row r="61" spans="1:12" x14ac:dyDescent="0.2">
      <c r="A61">
        <v>1</v>
      </c>
      <c r="B61">
        <v>1</v>
      </c>
      <c r="C61">
        <v>60</v>
      </c>
      <c r="D61">
        <v>3</v>
      </c>
      <c r="E61" t="s">
        <v>53</v>
      </c>
      <c r="F61">
        <v>5</v>
      </c>
      <c r="G61">
        <v>0.82950000000000002</v>
      </c>
      <c r="H61">
        <v>0</v>
      </c>
      <c r="I61">
        <v>0</v>
      </c>
      <c r="J61">
        <v>1</v>
      </c>
      <c r="K61">
        <v>0</v>
      </c>
      <c r="L61">
        <v>1</v>
      </c>
    </row>
    <row r="62" spans="1:12" x14ac:dyDescent="0.2">
      <c r="A62">
        <v>1</v>
      </c>
      <c r="B62">
        <v>1</v>
      </c>
      <c r="C62">
        <v>61</v>
      </c>
      <c r="D62">
        <v>3</v>
      </c>
      <c r="E62" t="s">
        <v>55</v>
      </c>
      <c r="F62">
        <v>1</v>
      </c>
      <c r="G62">
        <v>1.3608</v>
      </c>
      <c r="H62">
        <v>0</v>
      </c>
      <c r="I62">
        <v>0</v>
      </c>
      <c r="J62">
        <v>1</v>
      </c>
      <c r="K62">
        <v>0</v>
      </c>
      <c r="L62">
        <v>1</v>
      </c>
    </row>
    <row r="63" spans="1:12" x14ac:dyDescent="0.2">
      <c r="A63">
        <v>1</v>
      </c>
      <c r="B63">
        <v>1</v>
      </c>
      <c r="C63">
        <v>62</v>
      </c>
      <c r="D63">
        <v>3</v>
      </c>
      <c r="E63" t="s">
        <v>55</v>
      </c>
      <c r="F63">
        <v>1</v>
      </c>
      <c r="G63">
        <v>0.74829999999999997</v>
      </c>
      <c r="H63">
        <v>0</v>
      </c>
      <c r="I63">
        <v>0</v>
      </c>
      <c r="J63">
        <v>1</v>
      </c>
      <c r="K63">
        <v>0</v>
      </c>
      <c r="L63">
        <v>1</v>
      </c>
    </row>
    <row r="64" spans="1:12" x14ac:dyDescent="0.2">
      <c r="A64">
        <v>1</v>
      </c>
      <c r="B64">
        <v>1</v>
      </c>
      <c r="C64">
        <v>63</v>
      </c>
      <c r="D64">
        <v>3</v>
      </c>
      <c r="E64" t="s">
        <v>51</v>
      </c>
      <c r="F64">
        <v>6</v>
      </c>
      <c r="G64">
        <v>0.74609999999999999</v>
      </c>
      <c r="H64">
        <v>0</v>
      </c>
      <c r="I64">
        <v>0</v>
      </c>
      <c r="J64">
        <v>1</v>
      </c>
      <c r="K64">
        <v>0</v>
      </c>
      <c r="L64">
        <v>1</v>
      </c>
    </row>
    <row r="65" spans="1:12" x14ac:dyDescent="0.2">
      <c r="A65">
        <v>1</v>
      </c>
      <c r="B65">
        <v>1</v>
      </c>
      <c r="C65">
        <v>64</v>
      </c>
      <c r="D65">
        <v>3</v>
      </c>
      <c r="E65" t="s">
        <v>53</v>
      </c>
      <c r="F65">
        <v>5</v>
      </c>
      <c r="G65">
        <v>0.6976</v>
      </c>
      <c r="H65">
        <v>0</v>
      </c>
      <c r="I65">
        <v>0</v>
      </c>
      <c r="J65">
        <v>1</v>
      </c>
      <c r="K65">
        <v>0</v>
      </c>
      <c r="L65">
        <v>1</v>
      </c>
    </row>
    <row r="66" spans="1:12" x14ac:dyDescent="0.2">
      <c r="A66">
        <v>1</v>
      </c>
      <c r="B66">
        <v>1</v>
      </c>
      <c r="C66">
        <v>65</v>
      </c>
      <c r="D66">
        <v>3</v>
      </c>
      <c r="E66" t="s">
        <v>52</v>
      </c>
      <c r="F66">
        <v>4</v>
      </c>
      <c r="G66">
        <v>0.79759999999999998</v>
      </c>
      <c r="H66">
        <v>1</v>
      </c>
      <c r="I66">
        <v>1</v>
      </c>
      <c r="J66">
        <v>2</v>
      </c>
      <c r="K66">
        <v>1</v>
      </c>
      <c r="L66">
        <v>0</v>
      </c>
    </row>
    <row r="67" spans="1:12" x14ac:dyDescent="0.2">
      <c r="A67">
        <v>1</v>
      </c>
      <c r="B67">
        <v>1</v>
      </c>
      <c r="C67">
        <v>66</v>
      </c>
      <c r="D67">
        <v>3</v>
      </c>
      <c r="E67" t="s">
        <v>53</v>
      </c>
      <c r="F67">
        <v>5</v>
      </c>
      <c r="G67">
        <v>0.68079999999999996</v>
      </c>
      <c r="H67">
        <v>0</v>
      </c>
      <c r="I67">
        <v>0</v>
      </c>
      <c r="J67">
        <v>2</v>
      </c>
      <c r="K67">
        <v>0</v>
      </c>
      <c r="L67">
        <v>1</v>
      </c>
    </row>
    <row r="68" spans="1:12" x14ac:dyDescent="0.2">
      <c r="A68">
        <v>1</v>
      </c>
      <c r="B68">
        <v>1</v>
      </c>
      <c r="C68">
        <v>67</v>
      </c>
      <c r="D68">
        <v>3</v>
      </c>
      <c r="E68" t="s">
        <v>51</v>
      </c>
      <c r="F68">
        <v>6</v>
      </c>
      <c r="G68">
        <v>1.0612999999999999</v>
      </c>
      <c r="H68">
        <v>0</v>
      </c>
      <c r="I68">
        <v>0</v>
      </c>
      <c r="J68">
        <v>2</v>
      </c>
      <c r="K68">
        <v>0</v>
      </c>
      <c r="L68">
        <v>1</v>
      </c>
    </row>
    <row r="69" spans="1:12" x14ac:dyDescent="0.2">
      <c r="A69">
        <v>1</v>
      </c>
      <c r="B69">
        <v>1</v>
      </c>
      <c r="C69">
        <v>68</v>
      </c>
      <c r="D69">
        <v>3</v>
      </c>
      <c r="E69" t="s">
        <v>55</v>
      </c>
      <c r="F69">
        <v>1</v>
      </c>
      <c r="G69">
        <v>0.61399999999999999</v>
      </c>
      <c r="H69">
        <v>0</v>
      </c>
      <c r="I69">
        <v>0</v>
      </c>
      <c r="J69">
        <v>2</v>
      </c>
      <c r="K69">
        <v>0</v>
      </c>
      <c r="L69">
        <v>1</v>
      </c>
    </row>
    <row r="70" spans="1:12" x14ac:dyDescent="0.2">
      <c r="A70">
        <v>1</v>
      </c>
      <c r="B70">
        <v>1</v>
      </c>
      <c r="C70">
        <v>69</v>
      </c>
      <c r="D70">
        <v>3</v>
      </c>
      <c r="E70" t="s">
        <v>53</v>
      </c>
      <c r="F70">
        <v>5</v>
      </c>
      <c r="G70">
        <v>0.77980000000000005</v>
      </c>
      <c r="H70">
        <v>0</v>
      </c>
      <c r="I70">
        <v>0</v>
      </c>
      <c r="J70">
        <v>2</v>
      </c>
      <c r="K70">
        <v>0</v>
      </c>
      <c r="L70">
        <v>1</v>
      </c>
    </row>
    <row r="71" spans="1:12" x14ac:dyDescent="0.2">
      <c r="A71">
        <v>1</v>
      </c>
      <c r="B71">
        <v>1</v>
      </c>
      <c r="C71">
        <v>70</v>
      </c>
      <c r="D71">
        <v>3</v>
      </c>
      <c r="E71" t="s">
        <v>52</v>
      </c>
      <c r="F71">
        <v>4</v>
      </c>
      <c r="G71">
        <v>0.83040000000000003</v>
      </c>
      <c r="H71">
        <v>1</v>
      </c>
      <c r="I71">
        <v>1</v>
      </c>
      <c r="J71">
        <v>3</v>
      </c>
      <c r="K71">
        <v>1</v>
      </c>
      <c r="L71">
        <v>0</v>
      </c>
    </row>
    <row r="72" spans="1:12" x14ac:dyDescent="0.2">
      <c r="A72">
        <v>1</v>
      </c>
      <c r="B72">
        <v>1</v>
      </c>
      <c r="C72">
        <v>71</v>
      </c>
      <c r="D72">
        <v>3</v>
      </c>
      <c r="E72" t="s">
        <v>51</v>
      </c>
      <c r="F72">
        <v>6</v>
      </c>
      <c r="G72">
        <v>0.89739999999999998</v>
      </c>
      <c r="H72">
        <v>0</v>
      </c>
      <c r="I72">
        <v>0</v>
      </c>
      <c r="J72">
        <v>3</v>
      </c>
      <c r="K72">
        <v>0</v>
      </c>
      <c r="L72">
        <v>1</v>
      </c>
    </row>
    <row r="73" spans="1:12" x14ac:dyDescent="0.2">
      <c r="A73">
        <v>1</v>
      </c>
      <c r="B73">
        <v>1</v>
      </c>
      <c r="C73">
        <v>72</v>
      </c>
      <c r="D73">
        <v>3</v>
      </c>
      <c r="E73" t="s">
        <v>54</v>
      </c>
      <c r="F73">
        <v>2</v>
      </c>
      <c r="G73">
        <v>0.63039999999999996</v>
      </c>
      <c r="H73">
        <v>0</v>
      </c>
      <c r="I73">
        <v>0</v>
      </c>
      <c r="J73">
        <v>3</v>
      </c>
      <c r="K73">
        <v>0</v>
      </c>
      <c r="L73">
        <v>1</v>
      </c>
    </row>
    <row r="74" spans="1:12" x14ac:dyDescent="0.2">
      <c r="A74">
        <v>1</v>
      </c>
      <c r="B74">
        <v>1</v>
      </c>
      <c r="C74">
        <v>73</v>
      </c>
      <c r="D74">
        <v>3</v>
      </c>
      <c r="E74" t="s">
        <v>51</v>
      </c>
      <c r="F74">
        <v>6</v>
      </c>
      <c r="G74">
        <v>1.2903</v>
      </c>
      <c r="H74">
        <v>0</v>
      </c>
      <c r="I74">
        <v>0</v>
      </c>
      <c r="J74">
        <v>3</v>
      </c>
      <c r="K74">
        <v>0</v>
      </c>
      <c r="L74">
        <v>1</v>
      </c>
    </row>
    <row r="75" spans="1:12" x14ac:dyDescent="0.2">
      <c r="A75">
        <v>1</v>
      </c>
      <c r="B75">
        <v>1</v>
      </c>
      <c r="C75">
        <v>74</v>
      </c>
      <c r="D75">
        <v>3</v>
      </c>
      <c r="E75" t="s">
        <v>51</v>
      </c>
      <c r="F75">
        <v>6</v>
      </c>
      <c r="G75">
        <v>0.62919999999999998</v>
      </c>
      <c r="H75">
        <v>1</v>
      </c>
      <c r="I75">
        <v>0</v>
      </c>
      <c r="J75">
        <v>3</v>
      </c>
      <c r="K75">
        <v>1</v>
      </c>
      <c r="L75">
        <v>0</v>
      </c>
    </row>
    <row r="76" spans="1:12" x14ac:dyDescent="0.2">
      <c r="A76">
        <v>1</v>
      </c>
      <c r="B76">
        <v>1</v>
      </c>
      <c r="C76">
        <v>75</v>
      </c>
      <c r="D76">
        <v>3</v>
      </c>
      <c r="E76" t="s">
        <v>53</v>
      </c>
      <c r="F76">
        <v>5</v>
      </c>
      <c r="G76">
        <v>1.9376</v>
      </c>
      <c r="H76">
        <v>0</v>
      </c>
      <c r="I76">
        <v>0</v>
      </c>
      <c r="J76">
        <v>3</v>
      </c>
      <c r="K76">
        <v>0</v>
      </c>
      <c r="L76">
        <v>1</v>
      </c>
    </row>
    <row r="77" spans="1:12" x14ac:dyDescent="0.2">
      <c r="A77">
        <v>1</v>
      </c>
      <c r="B77">
        <v>1</v>
      </c>
      <c r="C77">
        <v>76</v>
      </c>
      <c r="D77">
        <v>3</v>
      </c>
      <c r="E77" t="s">
        <v>54</v>
      </c>
      <c r="F77">
        <v>2</v>
      </c>
      <c r="G77">
        <v>0.4975</v>
      </c>
      <c r="H77">
        <v>0</v>
      </c>
      <c r="I77">
        <v>0</v>
      </c>
      <c r="J77">
        <v>3</v>
      </c>
      <c r="K77">
        <v>0</v>
      </c>
      <c r="L77">
        <v>1</v>
      </c>
    </row>
    <row r="78" spans="1:12" x14ac:dyDescent="0.2">
      <c r="A78">
        <v>1</v>
      </c>
      <c r="B78">
        <v>1</v>
      </c>
      <c r="C78">
        <v>77</v>
      </c>
      <c r="D78">
        <v>3</v>
      </c>
      <c r="E78" t="s">
        <v>54</v>
      </c>
      <c r="F78">
        <v>2</v>
      </c>
      <c r="G78">
        <v>0.97989999999999999</v>
      </c>
      <c r="H78">
        <v>1</v>
      </c>
      <c r="I78">
        <v>-1</v>
      </c>
      <c r="J78">
        <v>2</v>
      </c>
      <c r="K78">
        <v>1</v>
      </c>
      <c r="L78">
        <v>0</v>
      </c>
    </row>
    <row r="79" spans="1:12" x14ac:dyDescent="0.2">
      <c r="A79">
        <v>1</v>
      </c>
      <c r="B79">
        <v>1</v>
      </c>
      <c r="C79">
        <v>78</v>
      </c>
      <c r="D79">
        <v>3</v>
      </c>
      <c r="E79" t="s">
        <v>53</v>
      </c>
      <c r="F79">
        <v>5</v>
      </c>
      <c r="G79">
        <v>1.2134</v>
      </c>
      <c r="H79">
        <v>1</v>
      </c>
      <c r="I79">
        <v>0.5</v>
      </c>
      <c r="J79">
        <v>2.5</v>
      </c>
      <c r="K79">
        <v>1</v>
      </c>
      <c r="L79">
        <v>0</v>
      </c>
    </row>
    <row r="80" spans="1:12" x14ac:dyDescent="0.2">
      <c r="A80">
        <v>1</v>
      </c>
      <c r="B80">
        <v>1</v>
      </c>
      <c r="C80">
        <v>79</v>
      </c>
      <c r="D80">
        <v>3</v>
      </c>
      <c r="E80" t="s">
        <v>52</v>
      </c>
      <c r="F80">
        <v>4</v>
      </c>
      <c r="G80">
        <v>0.86450000000000005</v>
      </c>
      <c r="H80">
        <v>0</v>
      </c>
      <c r="I80">
        <v>0</v>
      </c>
      <c r="J80">
        <v>2.5</v>
      </c>
      <c r="K80">
        <v>0</v>
      </c>
      <c r="L80">
        <v>1</v>
      </c>
    </row>
    <row r="81" spans="1:12" x14ac:dyDescent="0.2">
      <c r="A81">
        <v>1</v>
      </c>
      <c r="B81">
        <v>1</v>
      </c>
      <c r="C81">
        <v>80</v>
      </c>
      <c r="D81">
        <v>3</v>
      </c>
      <c r="E81" t="s">
        <v>55</v>
      </c>
      <c r="F81">
        <v>1</v>
      </c>
      <c r="G81">
        <v>0.59650000000000003</v>
      </c>
      <c r="H81">
        <v>0</v>
      </c>
      <c r="I81">
        <v>0</v>
      </c>
      <c r="J81">
        <v>2.5</v>
      </c>
      <c r="K81">
        <v>0</v>
      </c>
      <c r="L81">
        <v>1</v>
      </c>
    </row>
    <row r="82" spans="1:12" x14ac:dyDescent="0.2">
      <c r="A82">
        <v>1</v>
      </c>
      <c r="B82">
        <v>1</v>
      </c>
      <c r="C82">
        <v>81</v>
      </c>
      <c r="D82">
        <v>3</v>
      </c>
      <c r="E82" t="s">
        <v>53</v>
      </c>
      <c r="F82">
        <v>5</v>
      </c>
      <c r="G82">
        <v>1.5443</v>
      </c>
      <c r="H82">
        <v>0</v>
      </c>
      <c r="I82">
        <v>0</v>
      </c>
      <c r="J82">
        <v>2.5</v>
      </c>
      <c r="K82">
        <v>0</v>
      </c>
      <c r="L82">
        <v>1</v>
      </c>
    </row>
    <row r="83" spans="1:12" x14ac:dyDescent="0.2">
      <c r="A83">
        <v>1</v>
      </c>
      <c r="B83">
        <v>1</v>
      </c>
      <c r="C83">
        <v>82</v>
      </c>
      <c r="D83">
        <v>3</v>
      </c>
      <c r="E83" t="s">
        <v>53</v>
      </c>
      <c r="F83">
        <v>5</v>
      </c>
      <c r="G83">
        <v>1.1292</v>
      </c>
      <c r="H83">
        <v>1</v>
      </c>
      <c r="I83">
        <v>0.5</v>
      </c>
      <c r="J83">
        <v>3</v>
      </c>
      <c r="K83">
        <v>1</v>
      </c>
      <c r="L83">
        <v>0</v>
      </c>
    </row>
    <row r="84" spans="1:12" x14ac:dyDescent="0.2">
      <c r="A84">
        <v>1</v>
      </c>
      <c r="B84">
        <v>1</v>
      </c>
      <c r="C84">
        <v>83</v>
      </c>
      <c r="D84">
        <v>3</v>
      </c>
      <c r="E84" t="s">
        <v>54</v>
      </c>
      <c r="F84">
        <v>2</v>
      </c>
      <c r="G84">
        <v>0.79610000000000003</v>
      </c>
      <c r="H84">
        <v>0</v>
      </c>
      <c r="I84">
        <v>0</v>
      </c>
      <c r="J84">
        <v>3</v>
      </c>
      <c r="K84">
        <v>0</v>
      </c>
      <c r="L84">
        <v>1</v>
      </c>
    </row>
    <row r="85" spans="1:12" x14ac:dyDescent="0.2">
      <c r="A85">
        <v>1</v>
      </c>
      <c r="B85">
        <v>1</v>
      </c>
      <c r="C85">
        <v>84</v>
      </c>
      <c r="D85">
        <v>3</v>
      </c>
      <c r="E85" t="s">
        <v>55</v>
      </c>
      <c r="F85">
        <v>1</v>
      </c>
      <c r="G85">
        <v>1.3357000000000001</v>
      </c>
      <c r="H85">
        <v>0</v>
      </c>
      <c r="I85">
        <v>0</v>
      </c>
      <c r="J85">
        <v>3</v>
      </c>
      <c r="K85">
        <v>0</v>
      </c>
      <c r="L85">
        <v>1</v>
      </c>
    </row>
    <row r="86" spans="1:12" x14ac:dyDescent="0.2">
      <c r="A86">
        <v>1</v>
      </c>
      <c r="B86">
        <v>1</v>
      </c>
      <c r="C86">
        <v>85</v>
      </c>
      <c r="D86">
        <v>3</v>
      </c>
      <c r="E86" t="s">
        <v>54</v>
      </c>
      <c r="F86">
        <v>2</v>
      </c>
      <c r="G86">
        <v>1.3116000000000001</v>
      </c>
      <c r="H86">
        <v>0</v>
      </c>
      <c r="I86">
        <v>0</v>
      </c>
      <c r="J86">
        <v>3</v>
      </c>
      <c r="K86">
        <v>0</v>
      </c>
      <c r="L86">
        <v>1</v>
      </c>
    </row>
    <row r="87" spans="1:12" x14ac:dyDescent="0.2">
      <c r="A87">
        <v>1</v>
      </c>
      <c r="B87">
        <v>1</v>
      </c>
      <c r="C87">
        <v>86</v>
      </c>
      <c r="D87">
        <v>3</v>
      </c>
      <c r="E87" t="s">
        <v>55</v>
      </c>
      <c r="F87">
        <v>1</v>
      </c>
      <c r="G87">
        <v>0.54749999999999999</v>
      </c>
      <c r="H87">
        <v>0</v>
      </c>
      <c r="I87">
        <v>0</v>
      </c>
      <c r="J87">
        <v>3</v>
      </c>
      <c r="K87">
        <v>0</v>
      </c>
      <c r="L87">
        <v>1</v>
      </c>
    </row>
    <row r="88" spans="1:12" x14ac:dyDescent="0.2">
      <c r="A88">
        <v>1</v>
      </c>
      <c r="B88">
        <v>1</v>
      </c>
      <c r="C88">
        <v>87</v>
      </c>
      <c r="D88">
        <v>3</v>
      </c>
      <c r="E88" t="s">
        <v>51</v>
      </c>
      <c r="F88">
        <v>6</v>
      </c>
      <c r="G88">
        <v>0.74719999999999998</v>
      </c>
      <c r="H88">
        <v>1</v>
      </c>
      <c r="I88">
        <v>0</v>
      </c>
      <c r="J88">
        <v>3</v>
      </c>
      <c r="K88">
        <v>1</v>
      </c>
      <c r="L88">
        <v>0</v>
      </c>
    </row>
    <row r="89" spans="1:12" x14ac:dyDescent="0.2">
      <c r="A89">
        <v>1</v>
      </c>
      <c r="B89">
        <v>1</v>
      </c>
      <c r="C89">
        <v>88</v>
      </c>
      <c r="D89">
        <v>3</v>
      </c>
      <c r="E89" t="s">
        <v>52</v>
      </c>
      <c r="F89">
        <v>4</v>
      </c>
      <c r="G89">
        <v>0.73099999999999998</v>
      </c>
      <c r="H89">
        <v>1</v>
      </c>
      <c r="I89">
        <v>1</v>
      </c>
      <c r="J89">
        <v>4</v>
      </c>
      <c r="K89">
        <v>1</v>
      </c>
      <c r="L89">
        <v>0</v>
      </c>
    </row>
    <row r="90" spans="1:12" x14ac:dyDescent="0.2">
      <c r="A90">
        <v>1</v>
      </c>
      <c r="B90">
        <v>1</v>
      </c>
      <c r="C90">
        <v>89</v>
      </c>
      <c r="D90">
        <v>3</v>
      </c>
      <c r="E90" t="s">
        <v>51</v>
      </c>
      <c r="F90">
        <v>3</v>
      </c>
      <c r="G90">
        <v>0.59750000000000003</v>
      </c>
      <c r="H90">
        <v>0</v>
      </c>
      <c r="I90">
        <v>0</v>
      </c>
      <c r="J90">
        <v>4</v>
      </c>
      <c r="K90">
        <v>0</v>
      </c>
      <c r="L90">
        <v>1</v>
      </c>
    </row>
    <row r="91" spans="1:12" x14ac:dyDescent="0.2">
      <c r="A91">
        <v>1</v>
      </c>
      <c r="B91">
        <v>1</v>
      </c>
      <c r="C91">
        <v>90</v>
      </c>
      <c r="D91">
        <v>3</v>
      </c>
      <c r="E91" t="s">
        <v>55</v>
      </c>
      <c r="F91">
        <v>1</v>
      </c>
      <c r="G91">
        <v>0.61280000000000001</v>
      </c>
      <c r="H91">
        <v>0</v>
      </c>
      <c r="I91">
        <v>0</v>
      </c>
      <c r="J91">
        <v>4</v>
      </c>
      <c r="K91">
        <v>0</v>
      </c>
      <c r="L91">
        <v>1</v>
      </c>
    </row>
    <row r="92" spans="1:12" x14ac:dyDescent="0.2">
      <c r="A92">
        <v>1</v>
      </c>
      <c r="B92">
        <v>1</v>
      </c>
      <c r="C92">
        <v>91</v>
      </c>
      <c r="D92">
        <v>3</v>
      </c>
      <c r="E92" t="s">
        <v>52</v>
      </c>
      <c r="F92">
        <v>4</v>
      </c>
      <c r="G92">
        <v>0.91369999999999996</v>
      </c>
      <c r="H92">
        <v>0</v>
      </c>
      <c r="I92">
        <v>0</v>
      </c>
      <c r="J92">
        <v>4</v>
      </c>
      <c r="K92">
        <v>0</v>
      </c>
      <c r="L92">
        <v>1</v>
      </c>
    </row>
    <row r="93" spans="1:12" x14ac:dyDescent="0.2">
      <c r="A93">
        <v>1</v>
      </c>
      <c r="B93">
        <v>1</v>
      </c>
      <c r="C93">
        <v>92</v>
      </c>
      <c r="D93">
        <v>3</v>
      </c>
      <c r="E93" t="s">
        <v>54</v>
      </c>
      <c r="F93">
        <v>2</v>
      </c>
      <c r="G93">
        <v>1.5716000000000001</v>
      </c>
      <c r="H93">
        <v>0</v>
      </c>
      <c r="I93">
        <v>0</v>
      </c>
      <c r="J93">
        <v>4</v>
      </c>
      <c r="K93">
        <v>0</v>
      </c>
      <c r="L93">
        <v>1</v>
      </c>
    </row>
    <row r="94" spans="1:12" x14ac:dyDescent="0.2">
      <c r="A94">
        <v>1</v>
      </c>
      <c r="B94">
        <v>1</v>
      </c>
      <c r="C94">
        <v>93</v>
      </c>
      <c r="D94">
        <v>3</v>
      </c>
      <c r="E94" t="s">
        <v>52</v>
      </c>
      <c r="F94">
        <v>4</v>
      </c>
      <c r="G94">
        <v>1.2281</v>
      </c>
      <c r="H94">
        <v>1</v>
      </c>
      <c r="I94">
        <v>1</v>
      </c>
      <c r="J94">
        <v>5</v>
      </c>
      <c r="K94">
        <v>1</v>
      </c>
      <c r="L94">
        <v>0</v>
      </c>
    </row>
    <row r="95" spans="1:12" x14ac:dyDescent="0.2">
      <c r="A95">
        <v>1</v>
      </c>
      <c r="B95">
        <v>1</v>
      </c>
      <c r="C95">
        <v>94</v>
      </c>
      <c r="D95">
        <v>3</v>
      </c>
      <c r="E95" t="s">
        <v>52</v>
      </c>
      <c r="F95">
        <v>4</v>
      </c>
      <c r="G95">
        <v>0.84609999999999996</v>
      </c>
      <c r="H95">
        <v>0</v>
      </c>
      <c r="I95">
        <v>0</v>
      </c>
      <c r="J95">
        <v>5</v>
      </c>
      <c r="K95">
        <v>0</v>
      </c>
      <c r="L95">
        <v>1</v>
      </c>
    </row>
    <row r="96" spans="1:12" x14ac:dyDescent="0.2">
      <c r="A96">
        <v>1</v>
      </c>
      <c r="B96">
        <v>1</v>
      </c>
      <c r="C96">
        <v>95</v>
      </c>
      <c r="D96">
        <v>3</v>
      </c>
      <c r="E96" t="s">
        <v>55</v>
      </c>
      <c r="F96">
        <v>1</v>
      </c>
      <c r="G96">
        <v>0.64659999999999995</v>
      </c>
      <c r="H96">
        <v>0</v>
      </c>
      <c r="I96">
        <v>0</v>
      </c>
      <c r="J96">
        <v>5</v>
      </c>
      <c r="K96">
        <v>0</v>
      </c>
      <c r="L96">
        <v>1</v>
      </c>
    </row>
    <row r="97" spans="1:12" x14ac:dyDescent="0.2">
      <c r="A97">
        <v>1</v>
      </c>
      <c r="B97">
        <v>1</v>
      </c>
      <c r="C97">
        <v>96</v>
      </c>
      <c r="D97">
        <v>3</v>
      </c>
      <c r="E97" t="s">
        <v>51</v>
      </c>
      <c r="F97">
        <v>3</v>
      </c>
      <c r="G97">
        <v>0.63080000000000003</v>
      </c>
      <c r="H97">
        <v>1</v>
      </c>
      <c r="I97">
        <v>0</v>
      </c>
      <c r="J97">
        <v>5</v>
      </c>
      <c r="K97">
        <v>1</v>
      </c>
      <c r="L97">
        <v>0</v>
      </c>
    </row>
    <row r="98" spans="1:12" x14ac:dyDescent="0.2">
      <c r="A98">
        <v>2</v>
      </c>
      <c r="B98">
        <v>2</v>
      </c>
      <c r="C98">
        <v>1</v>
      </c>
      <c r="D98">
        <v>3</v>
      </c>
      <c r="E98" t="s">
        <v>51</v>
      </c>
      <c r="F98">
        <v>3</v>
      </c>
      <c r="G98">
        <v>2.6960000000000002</v>
      </c>
      <c r="H98">
        <v>1</v>
      </c>
      <c r="I98">
        <v>0</v>
      </c>
      <c r="J98">
        <v>-3.5</v>
      </c>
      <c r="K98">
        <v>1</v>
      </c>
      <c r="L98">
        <v>0</v>
      </c>
    </row>
    <row r="99" spans="1:12" x14ac:dyDescent="0.2">
      <c r="A99">
        <v>2</v>
      </c>
      <c r="B99">
        <v>2</v>
      </c>
      <c r="C99">
        <v>2</v>
      </c>
      <c r="D99">
        <v>3</v>
      </c>
      <c r="E99" t="s">
        <v>51</v>
      </c>
      <c r="F99">
        <v>3</v>
      </c>
      <c r="G99">
        <v>3.7772000000000001</v>
      </c>
      <c r="H99">
        <v>0</v>
      </c>
      <c r="I99">
        <v>0</v>
      </c>
      <c r="J99">
        <v>-3.5</v>
      </c>
      <c r="K99">
        <v>0</v>
      </c>
      <c r="L99">
        <v>1</v>
      </c>
    </row>
    <row r="100" spans="1:12" x14ac:dyDescent="0.2">
      <c r="A100">
        <v>2</v>
      </c>
      <c r="B100">
        <v>2</v>
      </c>
      <c r="C100">
        <v>3</v>
      </c>
      <c r="D100">
        <v>3</v>
      </c>
      <c r="E100" t="s">
        <v>51</v>
      </c>
      <c r="F100">
        <v>3</v>
      </c>
      <c r="G100">
        <v>3.1993</v>
      </c>
      <c r="H100">
        <v>1</v>
      </c>
      <c r="I100">
        <v>0</v>
      </c>
      <c r="J100">
        <v>-3.5</v>
      </c>
      <c r="K100">
        <v>1</v>
      </c>
      <c r="L100">
        <v>0</v>
      </c>
    </row>
    <row r="101" spans="1:12" x14ac:dyDescent="0.2">
      <c r="A101">
        <v>2</v>
      </c>
      <c r="B101">
        <v>2</v>
      </c>
      <c r="C101">
        <v>4</v>
      </c>
      <c r="D101">
        <v>3</v>
      </c>
      <c r="E101" t="s">
        <v>53</v>
      </c>
      <c r="F101">
        <v>5</v>
      </c>
      <c r="G101">
        <v>4.3978000000000002</v>
      </c>
      <c r="H101">
        <v>0</v>
      </c>
      <c r="I101">
        <v>0</v>
      </c>
      <c r="J101">
        <v>-3.5</v>
      </c>
      <c r="K101">
        <v>0</v>
      </c>
      <c r="L101">
        <v>1</v>
      </c>
    </row>
    <row r="102" spans="1:12" x14ac:dyDescent="0.2">
      <c r="A102">
        <v>2</v>
      </c>
      <c r="B102">
        <v>2</v>
      </c>
      <c r="C102">
        <v>5</v>
      </c>
      <c r="D102">
        <v>3</v>
      </c>
      <c r="E102" t="s">
        <v>55</v>
      </c>
      <c r="F102">
        <v>1</v>
      </c>
      <c r="G102">
        <v>2.4474</v>
      </c>
      <c r="H102">
        <v>1</v>
      </c>
      <c r="I102">
        <v>-0.5</v>
      </c>
      <c r="J102">
        <v>-4</v>
      </c>
      <c r="K102">
        <v>1</v>
      </c>
      <c r="L102">
        <v>0</v>
      </c>
    </row>
    <row r="103" spans="1:12" x14ac:dyDescent="0.2">
      <c r="A103">
        <v>2</v>
      </c>
      <c r="B103">
        <v>2</v>
      </c>
      <c r="C103">
        <v>6</v>
      </c>
      <c r="D103">
        <v>3</v>
      </c>
      <c r="E103" t="s">
        <v>53</v>
      </c>
      <c r="F103">
        <v>5</v>
      </c>
      <c r="G103">
        <v>9.8233999999999995</v>
      </c>
      <c r="H103">
        <v>0</v>
      </c>
      <c r="I103">
        <v>0</v>
      </c>
      <c r="J103">
        <v>-4</v>
      </c>
      <c r="K103">
        <v>0</v>
      </c>
      <c r="L103">
        <v>1</v>
      </c>
    </row>
    <row r="104" spans="1:12" x14ac:dyDescent="0.2">
      <c r="A104">
        <v>2</v>
      </c>
      <c r="B104">
        <v>2</v>
      </c>
      <c r="C104">
        <v>7</v>
      </c>
      <c r="D104">
        <v>3</v>
      </c>
      <c r="E104" t="s">
        <v>51</v>
      </c>
      <c r="F104">
        <v>3</v>
      </c>
      <c r="G104">
        <v>4.7615999999999996</v>
      </c>
      <c r="H104">
        <v>1</v>
      </c>
      <c r="I104">
        <v>0</v>
      </c>
      <c r="J104">
        <v>-4</v>
      </c>
      <c r="K104">
        <v>1</v>
      </c>
      <c r="L104">
        <v>0</v>
      </c>
    </row>
    <row r="105" spans="1:12" x14ac:dyDescent="0.2">
      <c r="A105">
        <v>2</v>
      </c>
      <c r="B105">
        <v>2</v>
      </c>
      <c r="C105">
        <v>8</v>
      </c>
      <c r="D105">
        <v>3</v>
      </c>
      <c r="E105" t="s">
        <v>55</v>
      </c>
      <c r="F105">
        <v>1</v>
      </c>
      <c r="G105">
        <v>2.7972999999999999</v>
      </c>
      <c r="H105">
        <v>1</v>
      </c>
      <c r="I105">
        <v>-0.5</v>
      </c>
      <c r="J105">
        <v>-4.5</v>
      </c>
      <c r="K105">
        <v>1</v>
      </c>
      <c r="L105">
        <v>0</v>
      </c>
    </row>
    <row r="106" spans="1:12" x14ac:dyDescent="0.2">
      <c r="A106">
        <v>2</v>
      </c>
      <c r="B106">
        <v>2</v>
      </c>
      <c r="C106">
        <v>9</v>
      </c>
      <c r="D106">
        <v>3</v>
      </c>
      <c r="E106" t="s">
        <v>54</v>
      </c>
      <c r="F106">
        <v>2</v>
      </c>
      <c r="G106">
        <v>4.3291000000000004</v>
      </c>
      <c r="H106">
        <v>1</v>
      </c>
      <c r="I106">
        <v>-1</v>
      </c>
      <c r="J106">
        <v>-5.5</v>
      </c>
      <c r="K106">
        <v>1</v>
      </c>
      <c r="L106">
        <v>0</v>
      </c>
    </row>
    <row r="107" spans="1:12" x14ac:dyDescent="0.2">
      <c r="A107">
        <v>2</v>
      </c>
      <c r="B107">
        <v>2</v>
      </c>
      <c r="C107">
        <v>10</v>
      </c>
      <c r="D107">
        <v>3</v>
      </c>
      <c r="E107" t="s">
        <v>52</v>
      </c>
      <c r="F107">
        <v>4</v>
      </c>
      <c r="G107">
        <v>5.9276</v>
      </c>
      <c r="H107">
        <v>0</v>
      </c>
      <c r="I107">
        <v>0</v>
      </c>
      <c r="J107">
        <v>-5.5</v>
      </c>
      <c r="K107">
        <v>0</v>
      </c>
      <c r="L107">
        <v>1</v>
      </c>
    </row>
    <row r="108" spans="1:12" x14ac:dyDescent="0.2">
      <c r="A108">
        <v>2</v>
      </c>
      <c r="B108">
        <v>2</v>
      </c>
      <c r="C108">
        <v>11</v>
      </c>
      <c r="D108">
        <v>3</v>
      </c>
      <c r="E108" t="s">
        <v>54</v>
      </c>
      <c r="F108">
        <v>2</v>
      </c>
      <c r="G108">
        <v>4.3956</v>
      </c>
      <c r="H108">
        <v>1</v>
      </c>
      <c r="I108">
        <v>-1</v>
      </c>
      <c r="J108">
        <v>-6.5</v>
      </c>
      <c r="K108">
        <v>1</v>
      </c>
      <c r="L108">
        <v>0</v>
      </c>
    </row>
    <row r="109" spans="1:12" x14ac:dyDescent="0.2">
      <c r="A109">
        <v>2</v>
      </c>
      <c r="B109">
        <v>2</v>
      </c>
      <c r="C109">
        <v>12</v>
      </c>
      <c r="D109">
        <v>3</v>
      </c>
      <c r="E109" t="s">
        <v>51</v>
      </c>
      <c r="F109">
        <v>3</v>
      </c>
      <c r="G109">
        <v>2.0318999999999998</v>
      </c>
      <c r="H109">
        <v>1</v>
      </c>
      <c r="I109">
        <v>0</v>
      </c>
      <c r="J109">
        <v>-6.5</v>
      </c>
      <c r="K109">
        <v>1</v>
      </c>
      <c r="L109">
        <v>0</v>
      </c>
    </row>
    <row r="110" spans="1:12" x14ac:dyDescent="0.2">
      <c r="A110">
        <v>2</v>
      </c>
      <c r="B110">
        <v>2</v>
      </c>
      <c r="C110">
        <v>13</v>
      </c>
      <c r="D110">
        <v>3</v>
      </c>
      <c r="E110" t="s">
        <v>54</v>
      </c>
      <c r="F110">
        <v>2</v>
      </c>
      <c r="G110">
        <v>4.2659000000000002</v>
      </c>
      <c r="H110">
        <v>0</v>
      </c>
      <c r="I110">
        <v>0</v>
      </c>
      <c r="J110">
        <v>-6.5</v>
      </c>
      <c r="K110">
        <v>0</v>
      </c>
      <c r="L110">
        <v>1</v>
      </c>
    </row>
    <row r="111" spans="1:12" x14ac:dyDescent="0.2">
      <c r="A111">
        <v>2</v>
      </c>
      <c r="B111">
        <v>2</v>
      </c>
      <c r="C111">
        <v>14</v>
      </c>
      <c r="D111">
        <v>3</v>
      </c>
      <c r="E111" t="s">
        <v>54</v>
      </c>
      <c r="F111">
        <v>2</v>
      </c>
      <c r="G111">
        <v>4.1473000000000004</v>
      </c>
      <c r="H111">
        <v>0</v>
      </c>
      <c r="I111">
        <v>0</v>
      </c>
      <c r="J111">
        <v>-6.5</v>
      </c>
      <c r="K111">
        <v>0</v>
      </c>
      <c r="L111">
        <v>1</v>
      </c>
    </row>
    <row r="112" spans="1:12" x14ac:dyDescent="0.2">
      <c r="A112">
        <v>2</v>
      </c>
      <c r="B112">
        <v>2</v>
      </c>
      <c r="C112">
        <v>15</v>
      </c>
      <c r="D112">
        <v>3</v>
      </c>
      <c r="E112" t="s">
        <v>51</v>
      </c>
      <c r="F112">
        <v>6</v>
      </c>
      <c r="G112">
        <v>6.0744999999999996</v>
      </c>
      <c r="H112">
        <v>1</v>
      </c>
      <c r="I112">
        <v>0</v>
      </c>
      <c r="J112">
        <v>-6.5</v>
      </c>
      <c r="K112">
        <v>1</v>
      </c>
      <c r="L112">
        <v>0</v>
      </c>
    </row>
    <row r="113" spans="1:12" x14ac:dyDescent="0.2">
      <c r="A113">
        <v>2</v>
      </c>
      <c r="B113">
        <v>2</v>
      </c>
      <c r="C113">
        <v>16</v>
      </c>
      <c r="D113">
        <v>3</v>
      </c>
      <c r="E113" t="s">
        <v>54</v>
      </c>
      <c r="F113">
        <v>2</v>
      </c>
      <c r="G113">
        <v>3.0994999999999999</v>
      </c>
      <c r="H113">
        <v>0</v>
      </c>
      <c r="I113">
        <v>0</v>
      </c>
      <c r="J113">
        <v>-6.5</v>
      </c>
      <c r="K113">
        <v>0</v>
      </c>
      <c r="L113">
        <v>1</v>
      </c>
    </row>
    <row r="114" spans="1:12" x14ac:dyDescent="0.2">
      <c r="A114">
        <v>2</v>
      </c>
      <c r="B114">
        <v>2</v>
      </c>
      <c r="C114">
        <v>17</v>
      </c>
      <c r="D114">
        <v>3</v>
      </c>
      <c r="E114" t="s">
        <v>52</v>
      </c>
      <c r="F114">
        <v>4</v>
      </c>
      <c r="G114">
        <v>3.0802999999999998</v>
      </c>
      <c r="H114">
        <v>1</v>
      </c>
      <c r="I114">
        <v>1</v>
      </c>
      <c r="J114">
        <v>-5.5</v>
      </c>
      <c r="K114">
        <v>1</v>
      </c>
      <c r="L114">
        <v>0</v>
      </c>
    </row>
    <row r="115" spans="1:12" x14ac:dyDescent="0.2">
      <c r="A115">
        <v>2</v>
      </c>
      <c r="B115">
        <v>2</v>
      </c>
      <c r="C115">
        <v>18</v>
      </c>
      <c r="D115">
        <v>3</v>
      </c>
      <c r="E115" t="s">
        <v>51</v>
      </c>
      <c r="F115">
        <v>3</v>
      </c>
      <c r="G115">
        <v>3.8660000000000001</v>
      </c>
      <c r="H115">
        <v>0</v>
      </c>
      <c r="I115">
        <v>0</v>
      </c>
      <c r="J115">
        <v>-5.5</v>
      </c>
      <c r="K115">
        <v>0</v>
      </c>
      <c r="L115">
        <v>1</v>
      </c>
    </row>
    <row r="116" spans="1:12" x14ac:dyDescent="0.2">
      <c r="A116">
        <v>2</v>
      </c>
      <c r="B116">
        <v>2</v>
      </c>
      <c r="C116">
        <v>19</v>
      </c>
      <c r="D116">
        <v>3</v>
      </c>
      <c r="E116" t="s">
        <v>54</v>
      </c>
      <c r="F116">
        <v>2</v>
      </c>
      <c r="G116">
        <v>12.6713</v>
      </c>
      <c r="H116">
        <v>1</v>
      </c>
      <c r="I116">
        <v>-1</v>
      </c>
      <c r="J116">
        <v>-6.5</v>
      </c>
      <c r="K116">
        <v>1</v>
      </c>
      <c r="L116">
        <v>0</v>
      </c>
    </row>
    <row r="117" spans="1:12" x14ac:dyDescent="0.2">
      <c r="A117">
        <v>2</v>
      </c>
      <c r="B117">
        <v>2</v>
      </c>
      <c r="C117">
        <v>20</v>
      </c>
      <c r="D117">
        <v>3</v>
      </c>
      <c r="E117" t="s">
        <v>53</v>
      </c>
      <c r="F117">
        <v>5</v>
      </c>
      <c r="G117">
        <v>4.1315</v>
      </c>
      <c r="H117">
        <v>0</v>
      </c>
      <c r="I117">
        <v>0</v>
      </c>
      <c r="J117">
        <v>-6.5</v>
      </c>
      <c r="K117">
        <v>0</v>
      </c>
      <c r="L117">
        <v>1</v>
      </c>
    </row>
    <row r="118" spans="1:12" x14ac:dyDescent="0.2">
      <c r="A118">
        <v>2</v>
      </c>
      <c r="B118">
        <v>2</v>
      </c>
      <c r="C118">
        <v>21</v>
      </c>
      <c r="D118">
        <v>3</v>
      </c>
      <c r="E118" t="s">
        <v>52</v>
      </c>
      <c r="F118">
        <v>4</v>
      </c>
      <c r="G118">
        <v>6.1104000000000003</v>
      </c>
      <c r="H118">
        <v>1</v>
      </c>
      <c r="I118">
        <v>1</v>
      </c>
      <c r="J118">
        <v>-5.5</v>
      </c>
      <c r="K118">
        <v>1</v>
      </c>
      <c r="L118">
        <v>0</v>
      </c>
    </row>
    <row r="119" spans="1:12" x14ac:dyDescent="0.2">
      <c r="A119">
        <v>2</v>
      </c>
      <c r="B119">
        <v>2</v>
      </c>
      <c r="C119">
        <v>22</v>
      </c>
      <c r="D119">
        <v>3</v>
      </c>
      <c r="E119" t="s">
        <v>51</v>
      </c>
      <c r="F119">
        <v>6</v>
      </c>
      <c r="G119">
        <v>5.3278999999999996</v>
      </c>
      <c r="H119">
        <v>1</v>
      </c>
      <c r="I119">
        <v>0</v>
      </c>
      <c r="J119">
        <v>-5.5</v>
      </c>
      <c r="K119">
        <v>1</v>
      </c>
      <c r="L119">
        <v>0</v>
      </c>
    </row>
    <row r="120" spans="1:12" x14ac:dyDescent="0.2">
      <c r="A120">
        <v>2</v>
      </c>
      <c r="B120">
        <v>2</v>
      </c>
      <c r="C120">
        <v>23</v>
      </c>
      <c r="D120">
        <v>3</v>
      </c>
      <c r="E120" t="s">
        <v>51</v>
      </c>
      <c r="F120">
        <v>3</v>
      </c>
      <c r="G120">
        <v>5.9447999999999999</v>
      </c>
      <c r="H120">
        <v>0</v>
      </c>
      <c r="I120">
        <v>0</v>
      </c>
      <c r="J120">
        <v>-5.5</v>
      </c>
      <c r="K120">
        <v>0</v>
      </c>
      <c r="L120">
        <v>1</v>
      </c>
    </row>
    <row r="121" spans="1:12" x14ac:dyDescent="0.2">
      <c r="A121">
        <v>2</v>
      </c>
      <c r="B121">
        <v>2</v>
      </c>
      <c r="C121">
        <v>24</v>
      </c>
      <c r="D121">
        <v>3</v>
      </c>
      <c r="E121" t="s">
        <v>51</v>
      </c>
      <c r="F121">
        <v>3</v>
      </c>
      <c r="G121">
        <v>3.3788999999999998</v>
      </c>
      <c r="H121">
        <v>0</v>
      </c>
      <c r="I121">
        <v>0</v>
      </c>
      <c r="J121">
        <v>-5.5</v>
      </c>
      <c r="K121">
        <v>0</v>
      </c>
      <c r="L121">
        <v>1</v>
      </c>
    </row>
    <row r="122" spans="1:12" x14ac:dyDescent="0.2">
      <c r="A122">
        <v>2</v>
      </c>
      <c r="B122">
        <v>2</v>
      </c>
      <c r="C122">
        <v>25</v>
      </c>
      <c r="D122">
        <v>3</v>
      </c>
      <c r="E122" t="s">
        <v>54</v>
      </c>
      <c r="F122">
        <v>2</v>
      </c>
      <c r="G122">
        <v>5.9273999999999996</v>
      </c>
      <c r="H122">
        <v>1</v>
      </c>
      <c r="I122">
        <v>-1</v>
      </c>
      <c r="J122">
        <v>-6.5</v>
      </c>
      <c r="K122">
        <v>1</v>
      </c>
      <c r="L122">
        <v>0</v>
      </c>
    </row>
    <row r="123" spans="1:12" x14ac:dyDescent="0.2">
      <c r="A123">
        <v>2</v>
      </c>
      <c r="B123">
        <v>2</v>
      </c>
      <c r="C123">
        <v>26</v>
      </c>
      <c r="D123">
        <v>3</v>
      </c>
      <c r="E123" t="s">
        <v>55</v>
      </c>
      <c r="F123">
        <v>1</v>
      </c>
      <c r="G123">
        <v>4.8785999999999996</v>
      </c>
      <c r="H123">
        <v>0</v>
      </c>
      <c r="I123">
        <v>0</v>
      </c>
      <c r="J123">
        <v>-6.5</v>
      </c>
      <c r="K123">
        <v>0</v>
      </c>
      <c r="L123">
        <v>1</v>
      </c>
    </row>
    <row r="124" spans="1:12" x14ac:dyDescent="0.2">
      <c r="A124">
        <v>2</v>
      </c>
      <c r="B124">
        <v>2</v>
      </c>
      <c r="C124">
        <v>27</v>
      </c>
      <c r="D124">
        <v>3</v>
      </c>
      <c r="E124" t="s">
        <v>53</v>
      </c>
      <c r="F124">
        <v>5</v>
      </c>
      <c r="G124">
        <v>22.677900000000001</v>
      </c>
      <c r="H124">
        <v>0</v>
      </c>
      <c r="I124">
        <v>0</v>
      </c>
      <c r="J124">
        <v>-6.5</v>
      </c>
      <c r="K124">
        <v>0</v>
      </c>
      <c r="L124">
        <v>1</v>
      </c>
    </row>
    <row r="125" spans="1:12" x14ac:dyDescent="0.2">
      <c r="A125">
        <v>2</v>
      </c>
      <c r="B125">
        <v>2</v>
      </c>
      <c r="C125">
        <v>28</v>
      </c>
      <c r="D125">
        <v>3</v>
      </c>
      <c r="E125" t="s">
        <v>55</v>
      </c>
      <c r="F125">
        <v>1</v>
      </c>
      <c r="G125">
        <v>0.61550000000000005</v>
      </c>
      <c r="H125">
        <v>1</v>
      </c>
      <c r="I125">
        <v>-0.5</v>
      </c>
      <c r="J125">
        <v>-7</v>
      </c>
      <c r="K125">
        <v>1</v>
      </c>
      <c r="L125">
        <v>0</v>
      </c>
    </row>
    <row r="126" spans="1:12" x14ac:dyDescent="0.2">
      <c r="A126">
        <v>2</v>
      </c>
      <c r="B126">
        <v>2</v>
      </c>
      <c r="C126">
        <v>29</v>
      </c>
      <c r="D126">
        <v>3</v>
      </c>
      <c r="E126" t="s">
        <v>51</v>
      </c>
      <c r="F126">
        <v>6</v>
      </c>
      <c r="G126">
        <v>7.1262999999999996</v>
      </c>
      <c r="H126">
        <v>0</v>
      </c>
      <c r="I126">
        <v>0</v>
      </c>
      <c r="J126">
        <v>-7</v>
      </c>
      <c r="K126">
        <v>0</v>
      </c>
      <c r="L126">
        <v>1</v>
      </c>
    </row>
    <row r="127" spans="1:12" x14ac:dyDescent="0.2">
      <c r="A127">
        <v>2</v>
      </c>
      <c r="B127">
        <v>2</v>
      </c>
      <c r="C127">
        <v>30</v>
      </c>
      <c r="D127">
        <v>3</v>
      </c>
      <c r="E127" t="s">
        <v>51</v>
      </c>
      <c r="F127">
        <v>3</v>
      </c>
      <c r="G127">
        <v>6.1771000000000003</v>
      </c>
      <c r="H127">
        <v>0</v>
      </c>
      <c r="I127">
        <v>0</v>
      </c>
      <c r="J127">
        <v>-7</v>
      </c>
      <c r="K127">
        <v>0</v>
      </c>
      <c r="L127">
        <v>1</v>
      </c>
    </row>
    <row r="128" spans="1:12" x14ac:dyDescent="0.2">
      <c r="A128">
        <v>2</v>
      </c>
      <c r="B128">
        <v>2</v>
      </c>
      <c r="C128">
        <v>31</v>
      </c>
      <c r="D128">
        <v>3</v>
      </c>
      <c r="E128" t="s">
        <v>54</v>
      </c>
      <c r="F128">
        <v>2</v>
      </c>
      <c r="G128">
        <v>4.0096999999999996</v>
      </c>
      <c r="H128">
        <v>1</v>
      </c>
      <c r="I128">
        <v>-1</v>
      </c>
      <c r="J128">
        <v>-8</v>
      </c>
      <c r="K128">
        <v>1</v>
      </c>
      <c r="L128">
        <v>0</v>
      </c>
    </row>
    <row r="129" spans="1:12" x14ac:dyDescent="0.2">
      <c r="A129">
        <v>2</v>
      </c>
      <c r="B129">
        <v>2</v>
      </c>
      <c r="C129">
        <v>32</v>
      </c>
      <c r="D129">
        <v>3</v>
      </c>
      <c r="E129" t="s">
        <v>52</v>
      </c>
      <c r="F129">
        <v>4</v>
      </c>
      <c r="G129">
        <v>6.6573000000000002</v>
      </c>
      <c r="H129">
        <v>0</v>
      </c>
      <c r="I129">
        <v>0</v>
      </c>
      <c r="J129">
        <v>-8</v>
      </c>
      <c r="K129">
        <v>0</v>
      </c>
      <c r="L129">
        <v>1</v>
      </c>
    </row>
    <row r="130" spans="1:12" x14ac:dyDescent="0.2">
      <c r="A130">
        <v>2</v>
      </c>
      <c r="B130">
        <v>2</v>
      </c>
      <c r="C130">
        <v>33</v>
      </c>
      <c r="D130">
        <v>3</v>
      </c>
      <c r="E130" t="s">
        <v>52</v>
      </c>
      <c r="F130">
        <v>4</v>
      </c>
      <c r="G130">
        <v>4.2953000000000001</v>
      </c>
      <c r="H130">
        <v>1</v>
      </c>
      <c r="I130">
        <v>1</v>
      </c>
      <c r="J130">
        <v>-7</v>
      </c>
      <c r="K130">
        <v>1</v>
      </c>
      <c r="L130">
        <v>0</v>
      </c>
    </row>
    <row r="131" spans="1:12" x14ac:dyDescent="0.2">
      <c r="A131">
        <v>2</v>
      </c>
      <c r="B131">
        <v>2</v>
      </c>
      <c r="C131">
        <v>34</v>
      </c>
      <c r="D131">
        <v>3</v>
      </c>
      <c r="E131" t="s">
        <v>51</v>
      </c>
      <c r="F131">
        <v>3</v>
      </c>
      <c r="G131">
        <v>3.3965999999999998</v>
      </c>
      <c r="H131">
        <v>0</v>
      </c>
      <c r="I131">
        <v>0</v>
      </c>
      <c r="J131">
        <v>-7</v>
      </c>
      <c r="K131">
        <v>0</v>
      </c>
      <c r="L131">
        <v>1</v>
      </c>
    </row>
    <row r="132" spans="1:12" x14ac:dyDescent="0.2">
      <c r="A132">
        <v>2</v>
      </c>
      <c r="B132">
        <v>2</v>
      </c>
      <c r="C132">
        <v>35</v>
      </c>
      <c r="D132">
        <v>3</v>
      </c>
      <c r="E132" t="s">
        <v>53</v>
      </c>
      <c r="F132">
        <v>5</v>
      </c>
      <c r="G132">
        <v>4.5452000000000004</v>
      </c>
      <c r="H132">
        <v>1</v>
      </c>
      <c r="I132">
        <v>0.5</v>
      </c>
      <c r="J132">
        <v>-6.5</v>
      </c>
      <c r="K132">
        <v>1</v>
      </c>
      <c r="L132">
        <v>0</v>
      </c>
    </row>
    <row r="133" spans="1:12" x14ac:dyDescent="0.2">
      <c r="A133">
        <v>2</v>
      </c>
      <c r="B133">
        <v>2</v>
      </c>
      <c r="C133">
        <v>36</v>
      </c>
      <c r="D133">
        <v>3</v>
      </c>
      <c r="E133" t="s">
        <v>51</v>
      </c>
      <c r="F133">
        <v>6</v>
      </c>
      <c r="G133">
        <v>4.9776999999999996</v>
      </c>
      <c r="H133">
        <v>1</v>
      </c>
      <c r="I133">
        <v>0</v>
      </c>
      <c r="J133">
        <v>-6.5</v>
      </c>
      <c r="K133">
        <v>1</v>
      </c>
      <c r="L133">
        <v>0</v>
      </c>
    </row>
    <row r="134" spans="1:12" x14ac:dyDescent="0.2">
      <c r="A134">
        <v>2</v>
      </c>
      <c r="B134">
        <v>2</v>
      </c>
      <c r="C134">
        <v>37</v>
      </c>
      <c r="D134">
        <v>3</v>
      </c>
      <c r="E134" t="s">
        <v>54</v>
      </c>
      <c r="F134">
        <v>2</v>
      </c>
      <c r="G134">
        <v>3.1135000000000002</v>
      </c>
      <c r="H134">
        <v>0</v>
      </c>
      <c r="I134">
        <v>0</v>
      </c>
      <c r="J134">
        <v>-6.5</v>
      </c>
      <c r="K134">
        <v>0</v>
      </c>
      <c r="L134">
        <v>1</v>
      </c>
    </row>
    <row r="135" spans="1:12" x14ac:dyDescent="0.2">
      <c r="A135">
        <v>2</v>
      </c>
      <c r="B135">
        <v>2</v>
      </c>
      <c r="C135">
        <v>38</v>
      </c>
      <c r="D135">
        <v>3</v>
      </c>
      <c r="E135" t="s">
        <v>52</v>
      </c>
      <c r="F135">
        <v>4</v>
      </c>
      <c r="G135">
        <v>3.9289999999999998</v>
      </c>
      <c r="H135">
        <v>1</v>
      </c>
      <c r="I135">
        <v>1</v>
      </c>
      <c r="J135">
        <v>-5.5</v>
      </c>
      <c r="K135">
        <v>1</v>
      </c>
      <c r="L135">
        <v>0</v>
      </c>
    </row>
    <row r="136" spans="1:12" x14ac:dyDescent="0.2">
      <c r="A136">
        <v>2</v>
      </c>
      <c r="B136">
        <v>2</v>
      </c>
      <c r="C136">
        <v>39</v>
      </c>
      <c r="D136">
        <v>3</v>
      </c>
      <c r="E136" t="s">
        <v>53</v>
      </c>
      <c r="F136">
        <v>5</v>
      </c>
      <c r="G136">
        <v>5.1280999999999999</v>
      </c>
      <c r="H136">
        <v>0</v>
      </c>
      <c r="I136">
        <v>0</v>
      </c>
      <c r="J136">
        <v>-5.5</v>
      </c>
      <c r="K136">
        <v>0</v>
      </c>
      <c r="L136">
        <v>1</v>
      </c>
    </row>
    <row r="137" spans="1:12" x14ac:dyDescent="0.2">
      <c r="A137">
        <v>2</v>
      </c>
      <c r="B137">
        <v>2</v>
      </c>
      <c r="C137">
        <v>40</v>
      </c>
      <c r="D137">
        <v>3</v>
      </c>
      <c r="E137" t="s">
        <v>54</v>
      </c>
      <c r="F137">
        <v>2</v>
      </c>
      <c r="G137">
        <v>4.8285999999999998</v>
      </c>
      <c r="H137">
        <v>0</v>
      </c>
      <c r="I137">
        <v>0</v>
      </c>
      <c r="J137">
        <v>-5.5</v>
      </c>
      <c r="K137">
        <v>0</v>
      </c>
      <c r="L137">
        <v>1</v>
      </c>
    </row>
    <row r="138" spans="1:12" x14ac:dyDescent="0.2">
      <c r="A138">
        <v>2</v>
      </c>
      <c r="B138">
        <v>2</v>
      </c>
      <c r="C138">
        <v>41</v>
      </c>
      <c r="D138">
        <v>3</v>
      </c>
      <c r="E138" t="s">
        <v>55</v>
      </c>
      <c r="F138">
        <v>1</v>
      </c>
      <c r="G138">
        <v>5.6111000000000004</v>
      </c>
      <c r="H138">
        <v>1</v>
      </c>
      <c r="I138">
        <v>-0.5</v>
      </c>
      <c r="J138">
        <v>-6</v>
      </c>
      <c r="K138">
        <v>1</v>
      </c>
      <c r="L138">
        <v>0</v>
      </c>
    </row>
    <row r="139" spans="1:12" x14ac:dyDescent="0.2">
      <c r="A139">
        <v>2</v>
      </c>
      <c r="B139">
        <v>2</v>
      </c>
      <c r="C139">
        <v>42</v>
      </c>
      <c r="D139">
        <v>3</v>
      </c>
      <c r="E139" t="s">
        <v>51</v>
      </c>
      <c r="F139">
        <v>6</v>
      </c>
      <c r="G139">
        <v>6.1914999999999996</v>
      </c>
      <c r="H139">
        <v>1</v>
      </c>
      <c r="I139">
        <v>0</v>
      </c>
      <c r="J139">
        <v>-6</v>
      </c>
      <c r="K139">
        <v>1</v>
      </c>
      <c r="L139">
        <v>0</v>
      </c>
    </row>
    <row r="140" spans="1:12" x14ac:dyDescent="0.2">
      <c r="A140">
        <v>2</v>
      </c>
      <c r="B140">
        <v>2</v>
      </c>
      <c r="C140">
        <v>43</v>
      </c>
      <c r="D140">
        <v>3</v>
      </c>
      <c r="E140" t="s">
        <v>53</v>
      </c>
      <c r="F140">
        <v>5</v>
      </c>
      <c r="G140">
        <v>4.2647000000000004</v>
      </c>
      <c r="H140">
        <v>0</v>
      </c>
      <c r="I140">
        <v>0</v>
      </c>
      <c r="J140">
        <v>-6</v>
      </c>
      <c r="K140">
        <v>0</v>
      </c>
      <c r="L140">
        <v>1</v>
      </c>
    </row>
    <row r="141" spans="1:12" x14ac:dyDescent="0.2">
      <c r="A141">
        <v>2</v>
      </c>
      <c r="B141">
        <v>2</v>
      </c>
      <c r="C141">
        <v>44</v>
      </c>
      <c r="D141">
        <v>3</v>
      </c>
      <c r="E141" t="s">
        <v>51</v>
      </c>
      <c r="F141">
        <v>6</v>
      </c>
      <c r="G141">
        <v>2.8973</v>
      </c>
      <c r="H141">
        <v>0</v>
      </c>
      <c r="I141">
        <v>0</v>
      </c>
      <c r="J141">
        <v>-6</v>
      </c>
      <c r="K141">
        <v>0</v>
      </c>
      <c r="L141">
        <v>1</v>
      </c>
    </row>
    <row r="142" spans="1:12" x14ac:dyDescent="0.2">
      <c r="A142">
        <v>2</v>
      </c>
      <c r="B142">
        <v>2</v>
      </c>
      <c r="C142">
        <v>45</v>
      </c>
      <c r="D142">
        <v>3</v>
      </c>
      <c r="E142" t="s">
        <v>51</v>
      </c>
      <c r="F142">
        <v>6</v>
      </c>
      <c r="G142">
        <v>4.3624999999999998</v>
      </c>
      <c r="H142">
        <v>1</v>
      </c>
      <c r="I142">
        <v>0</v>
      </c>
      <c r="J142">
        <v>-6</v>
      </c>
      <c r="K142">
        <v>1</v>
      </c>
      <c r="L142">
        <v>0</v>
      </c>
    </row>
    <row r="143" spans="1:12" x14ac:dyDescent="0.2">
      <c r="A143">
        <v>2</v>
      </c>
      <c r="B143">
        <v>2</v>
      </c>
      <c r="C143">
        <v>46</v>
      </c>
      <c r="D143">
        <v>3</v>
      </c>
      <c r="E143" t="s">
        <v>51</v>
      </c>
      <c r="F143">
        <v>3</v>
      </c>
      <c r="G143">
        <v>4.5282999999999998</v>
      </c>
      <c r="H143">
        <v>0</v>
      </c>
      <c r="I143">
        <v>0</v>
      </c>
      <c r="J143">
        <v>-6</v>
      </c>
      <c r="K143">
        <v>0</v>
      </c>
      <c r="L143">
        <v>1</v>
      </c>
    </row>
    <row r="144" spans="1:12" x14ac:dyDescent="0.2">
      <c r="A144">
        <v>2</v>
      </c>
      <c r="B144">
        <v>2</v>
      </c>
      <c r="C144">
        <v>47</v>
      </c>
      <c r="D144">
        <v>3</v>
      </c>
      <c r="E144" t="s">
        <v>52</v>
      </c>
      <c r="F144">
        <v>4</v>
      </c>
      <c r="G144">
        <v>4.8118999999999996</v>
      </c>
      <c r="H144">
        <v>1</v>
      </c>
      <c r="I144">
        <v>1</v>
      </c>
      <c r="J144">
        <v>-5</v>
      </c>
      <c r="K144">
        <v>1</v>
      </c>
      <c r="L144">
        <v>0</v>
      </c>
    </row>
    <row r="145" spans="1:12" x14ac:dyDescent="0.2">
      <c r="A145">
        <v>2</v>
      </c>
      <c r="B145">
        <v>2</v>
      </c>
      <c r="C145">
        <v>48</v>
      </c>
      <c r="D145">
        <v>3</v>
      </c>
      <c r="E145" t="s">
        <v>51</v>
      </c>
      <c r="F145">
        <v>6</v>
      </c>
      <c r="G145">
        <v>4.6260000000000003</v>
      </c>
      <c r="H145">
        <v>0</v>
      </c>
      <c r="I145">
        <v>0</v>
      </c>
      <c r="J145">
        <v>-5</v>
      </c>
      <c r="K145">
        <v>0</v>
      </c>
      <c r="L145">
        <v>1</v>
      </c>
    </row>
    <row r="146" spans="1:12" x14ac:dyDescent="0.2">
      <c r="A146">
        <v>2</v>
      </c>
      <c r="B146">
        <v>2</v>
      </c>
      <c r="C146">
        <v>49</v>
      </c>
      <c r="D146">
        <v>3</v>
      </c>
      <c r="E146" t="s">
        <v>55</v>
      </c>
      <c r="F146">
        <v>1</v>
      </c>
      <c r="G146">
        <v>2.6446000000000001</v>
      </c>
      <c r="H146">
        <v>1</v>
      </c>
      <c r="I146">
        <v>-0.5</v>
      </c>
      <c r="J146">
        <v>-5.5</v>
      </c>
      <c r="K146">
        <v>1</v>
      </c>
      <c r="L146">
        <v>0</v>
      </c>
    </row>
    <row r="147" spans="1:12" x14ac:dyDescent="0.2">
      <c r="A147">
        <v>2</v>
      </c>
      <c r="B147">
        <v>2</v>
      </c>
      <c r="C147">
        <v>50</v>
      </c>
      <c r="D147">
        <v>3</v>
      </c>
      <c r="E147" t="s">
        <v>55</v>
      </c>
      <c r="F147">
        <v>1</v>
      </c>
      <c r="G147">
        <v>3.4796999999999998</v>
      </c>
      <c r="H147">
        <v>0</v>
      </c>
      <c r="I147">
        <v>0</v>
      </c>
      <c r="J147">
        <v>-5.5</v>
      </c>
      <c r="K147">
        <v>0</v>
      </c>
      <c r="L147">
        <v>1</v>
      </c>
    </row>
    <row r="148" spans="1:12" x14ac:dyDescent="0.2">
      <c r="A148">
        <v>2</v>
      </c>
      <c r="B148">
        <v>2</v>
      </c>
      <c r="C148">
        <v>51</v>
      </c>
      <c r="D148">
        <v>3</v>
      </c>
      <c r="E148" t="s">
        <v>52</v>
      </c>
      <c r="F148">
        <v>4</v>
      </c>
      <c r="G148">
        <v>5.3281000000000001</v>
      </c>
      <c r="H148">
        <v>1</v>
      </c>
      <c r="I148">
        <v>1</v>
      </c>
      <c r="J148">
        <v>-4.5</v>
      </c>
      <c r="K148">
        <v>1</v>
      </c>
      <c r="L148">
        <v>0</v>
      </c>
    </row>
    <row r="149" spans="1:12" x14ac:dyDescent="0.2">
      <c r="A149">
        <v>2</v>
      </c>
      <c r="B149">
        <v>2</v>
      </c>
      <c r="C149">
        <v>52</v>
      </c>
      <c r="D149">
        <v>3</v>
      </c>
      <c r="E149" t="s">
        <v>51</v>
      </c>
      <c r="F149">
        <v>3</v>
      </c>
      <c r="G149">
        <v>3.3492000000000002</v>
      </c>
      <c r="H149">
        <v>0</v>
      </c>
      <c r="I149">
        <v>0</v>
      </c>
      <c r="J149">
        <v>-4.5</v>
      </c>
      <c r="K149">
        <v>0</v>
      </c>
      <c r="L149">
        <v>1</v>
      </c>
    </row>
    <row r="150" spans="1:12" x14ac:dyDescent="0.2">
      <c r="A150">
        <v>2</v>
      </c>
      <c r="B150">
        <v>2</v>
      </c>
      <c r="C150">
        <v>53</v>
      </c>
      <c r="D150">
        <v>3</v>
      </c>
      <c r="E150" t="s">
        <v>51</v>
      </c>
      <c r="F150">
        <v>3</v>
      </c>
      <c r="G150">
        <v>3.613</v>
      </c>
      <c r="H150">
        <v>1</v>
      </c>
      <c r="I150">
        <v>0</v>
      </c>
      <c r="J150">
        <v>-4.5</v>
      </c>
      <c r="K150">
        <v>1</v>
      </c>
      <c r="L150">
        <v>0</v>
      </c>
    </row>
    <row r="151" spans="1:12" x14ac:dyDescent="0.2">
      <c r="A151">
        <v>2</v>
      </c>
      <c r="B151">
        <v>2</v>
      </c>
      <c r="C151">
        <v>54</v>
      </c>
      <c r="D151">
        <v>3</v>
      </c>
      <c r="E151" t="s">
        <v>51</v>
      </c>
      <c r="F151">
        <v>3</v>
      </c>
      <c r="G151">
        <v>3.9114</v>
      </c>
      <c r="H151">
        <v>0</v>
      </c>
      <c r="I151">
        <v>0</v>
      </c>
      <c r="J151">
        <v>-4.5</v>
      </c>
      <c r="K151">
        <v>0</v>
      </c>
      <c r="L151">
        <v>1</v>
      </c>
    </row>
    <row r="152" spans="1:12" x14ac:dyDescent="0.2">
      <c r="A152">
        <v>2</v>
      </c>
      <c r="B152">
        <v>2</v>
      </c>
      <c r="C152">
        <v>55</v>
      </c>
      <c r="D152">
        <v>3</v>
      </c>
      <c r="E152" t="s">
        <v>53</v>
      </c>
      <c r="F152">
        <v>5</v>
      </c>
      <c r="G152">
        <v>5.4112</v>
      </c>
      <c r="H152">
        <v>0</v>
      </c>
      <c r="I152">
        <v>0</v>
      </c>
      <c r="J152">
        <v>-4.5</v>
      </c>
      <c r="K152">
        <v>0</v>
      </c>
      <c r="L152">
        <v>1</v>
      </c>
    </row>
    <row r="153" spans="1:12" x14ac:dyDescent="0.2">
      <c r="A153">
        <v>2</v>
      </c>
      <c r="B153">
        <v>2</v>
      </c>
      <c r="C153">
        <v>56</v>
      </c>
      <c r="D153">
        <v>3</v>
      </c>
      <c r="E153" t="s">
        <v>55</v>
      </c>
      <c r="F153">
        <v>1</v>
      </c>
      <c r="G153">
        <v>4.0625</v>
      </c>
      <c r="H153">
        <v>0</v>
      </c>
      <c r="I153">
        <v>0</v>
      </c>
      <c r="J153">
        <v>-4.5</v>
      </c>
      <c r="K153">
        <v>0</v>
      </c>
      <c r="L153">
        <v>1</v>
      </c>
    </row>
    <row r="154" spans="1:12" x14ac:dyDescent="0.2">
      <c r="A154">
        <v>2</v>
      </c>
      <c r="B154">
        <v>2</v>
      </c>
      <c r="C154">
        <v>57</v>
      </c>
      <c r="D154">
        <v>3</v>
      </c>
      <c r="E154" t="s">
        <v>51</v>
      </c>
      <c r="F154">
        <v>6</v>
      </c>
      <c r="G154">
        <v>5.5256999999999996</v>
      </c>
      <c r="H154">
        <v>1</v>
      </c>
      <c r="I154">
        <v>0</v>
      </c>
      <c r="J154">
        <v>-4.5</v>
      </c>
      <c r="K154">
        <v>1</v>
      </c>
      <c r="L154">
        <v>0</v>
      </c>
    </row>
    <row r="155" spans="1:12" x14ac:dyDescent="0.2">
      <c r="A155">
        <v>2</v>
      </c>
      <c r="B155">
        <v>2</v>
      </c>
      <c r="C155">
        <v>58</v>
      </c>
      <c r="D155">
        <v>3</v>
      </c>
      <c r="E155" t="s">
        <v>52</v>
      </c>
      <c r="F155">
        <v>4</v>
      </c>
      <c r="G155">
        <v>5.0781999999999998</v>
      </c>
      <c r="H155">
        <v>0</v>
      </c>
      <c r="I155">
        <v>0</v>
      </c>
      <c r="J155">
        <v>-4.5</v>
      </c>
      <c r="K155">
        <v>0</v>
      </c>
      <c r="L155">
        <v>1</v>
      </c>
    </row>
    <row r="156" spans="1:12" x14ac:dyDescent="0.2">
      <c r="A156">
        <v>2</v>
      </c>
      <c r="B156">
        <v>2</v>
      </c>
      <c r="C156">
        <v>59</v>
      </c>
      <c r="D156">
        <v>3</v>
      </c>
      <c r="E156" t="s">
        <v>51</v>
      </c>
      <c r="F156">
        <v>6</v>
      </c>
      <c r="G156">
        <v>4.0460000000000003</v>
      </c>
      <c r="H156">
        <v>1</v>
      </c>
      <c r="I156">
        <v>0</v>
      </c>
      <c r="J156">
        <v>-4.5</v>
      </c>
      <c r="K156">
        <v>1</v>
      </c>
      <c r="L156">
        <v>0</v>
      </c>
    </row>
    <row r="157" spans="1:12" x14ac:dyDescent="0.2">
      <c r="A157">
        <v>2</v>
      </c>
      <c r="B157">
        <v>2</v>
      </c>
      <c r="C157">
        <v>60</v>
      </c>
      <c r="D157">
        <v>3</v>
      </c>
      <c r="E157" t="s">
        <v>53</v>
      </c>
      <c r="F157">
        <v>5</v>
      </c>
      <c r="G157">
        <v>3.7294999999999998</v>
      </c>
      <c r="H157">
        <v>1</v>
      </c>
      <c r="I157">
        <v>0.5</v>
      </c>
      <c r="J157">
        <v>-4</v>
      </c>
      <c r="K157">
        <v>1</v>
      </c>
      <c r="L157">
        <v>0</v>
      </c>
    </row>
    <row r="158" spans="1:12" x14ac:dyDescent="0.2">
      <c r="A158">
        <v>2</v>
      </c>
      <c r="B158">
        <v>2</v>
      </c>
      <c r="C158">
        <v>61</v>
      </c>
      <c r="D158">
        <v>3</v>
      </c>
      <c r="E158" t="s">
        <v>55</v>
      </c>
      <c r="F158">
        <v>1</v>
      </c>
      <c r="G158">
        <v>4.1791999999999998</v>
      </c>
      <c r="H158">
        <v>0</v>
      </c>
      <c r="I158">
        <v>0</v>
      </c>
      <c r="J158">
        <v>-4</v>
      </c>
      <c r="K158">
        <v>0</v>
      </c>
      <c r="L158">
        <v>1</v>
      </c>
    </row>
    <row r="159" spans="1:12" x14ac:dyDescent="0.2">
      <c r="A159">
        <v>2</v>
      </c>
      <c r="B159">
        <v>2</v>
      </c>
      <c r="C159">
        <v>62</v>
      </c>
      <c r="D159">
        <v>3</v>
      </c>
      <c r="E159" t="s">
        <v>55</v>
      </c>
      <c r="F159">
        <v>1</v>
      </c>
      <c r="G159">
        <v>6.3936000000000002</v>
      </c>
      <c r="H159">
        <v>0</v>
      </c>
      <c r="I159">
        <v>0</v>
      </c>
      <c r="J159">
        <v>-4</v>
      </c>
      <c r="K159">
        <v>0</v>
      </c>
      <c r="L159">
        <v>1</v>
      </c>
    </row>
    <row r="160" spans="1:12" x14ac:dyDescent="0.2">
      <c r="A160">
        <v>2</v>
      </c>
      <c r="B160">
        <v>2</v>
      </c>
      <c r="C160">
        <v>63</v>
      </c>
      <c r="D160">
        <v>3</v>
      </c>
      <c r="E160" t="s">
        <v>51</v>
      </c>
      <c r="F160">
        <v>6</v>
      </c>
      <c r="G160">
        <v>7.6757999999999997</v>
      </c>
      <c r="H160">
        <v>1</v>
      </c>
      <c r="I160">
        <v>0</v>
      </c>
      <c r="J160">
        <v>-4</v>
      </c>
      <c r="K160">
        <v>1</v>
      </c>
      <c r="L160">
        <v>0</v>
      </c>
    </row>
    <row r="161" spans="1:12" x14ac:dyDescent="0.2">
      <c r="A161">
        <v>2</v>
      </c>
      <c r="B161">
        <v>2</v>
      </c>
      <c r="C161">
        <v>64</v>
      </c>
      <c r="D161">
        <v>3</v>
      </c>
      <c r="E161" t="s">
        <v>53</v>
      </c>
      <c r="F161">
        <v>5</v>
      </c>
      <c r="G161">
        <v>3.6960000000000002</v>
      </c>
      <c r="H161">
        <v>1</v>
      </c>
      <c r="I161">
        <v>0.5</v>
      </c>
      <c r="J161">
        <v>-3.5</v>
      </c>
      <c r="K161">
        <v>1</v>
      </c>
      <c r="L161">
        <v>0</v>
      </c>
    </row>
    <row r="162" spans="1:12" x14ac:dyDescent="0.2">
      <c r="A162">
        <v>2</v>
      </c>
      <c r="B162">
        <v>2</v>
      </c>
      <c r="C162">
        <v>65</v>
      </c>
      <c r="D162">
        <v>3</v>
      </c>
      <c r="E162" t="s">
        <v>52</v>
      </c>
      <c r="F162">
        <v>4</v>
      </c>
      <c r="G162">
        <v>3.9628000000000001</v>
      </c>
      <c r="H162">
        <v>0</v>
      </c>
      <c r="I162">
        <v>0</v>
      </c>
      <c r="J162">
        <v>-3.5</v>
      </c>
      <c r="K162">
        <v>0</v>
      </c>
      <c r="L162">
        <v>1</v>
      </c>
    </row>
    <row r="163" spans="1:12" x14ac:dyDescent="0.2">
      <c r="A163">
        <v>2</v>
      </c>
      <c r="B163">
        <v>2</v>
      </c>
      <c r="C163">
        <v>66</v>
      </c>
      <c r="D163">
        <v>3</v>
      </c>
      <c r="E163" t="s">
        <v>53</v>
      </c>
      <c r="F163">
        <v>5</v>
      </c>
      <c r="G163">
        <v>2.9630000000000001</v>
      </c>
      <c r="H163">
        <v>1</v>
      </c>
      <c r="I163">
        <v>0.5</v>
      </c>
      <c r="J163">
        <v>-3</v>
      </c>
      <c r="K163">
        <v>1</v>
      </c>
      <c r="L163">
        <v>0</v>
      </c>
    </row>
    <row r="164" spans="1:12" x14ac:dyDescent="0.2">
      <c r="A164">
        <v>2</v>
      </c>
      <c r="B164">
        <v>2</v>
      </c>
      <c r="C164">
        <v>67</v>
      </c>
      <c r="D164">
        <v>3</v>
      </c>
      <c r="E164" t="s">
        <v>51</v>
      </c>
      <c r="F164">
        <v>6</v>
      </c>
      <c r="G164">
        <v>3.5464000000000002</v>
      </c>
      <c r="H164">
        <v>0</v>
      </c>
      <c r="I164">
        <v>0</v>
      </c>
      <c r="J164">
        <v>-3</v>
      </c>
      <c r="K164">
        <v>0</v>
      </c>
      <c r="L164">
        <v>1</v>
      </c>
    </row>
    <row r="165" spans="1:12" x14ac:dyDescent="0.2">
      <c r="A165">
        <v>2</v>
      </c>
      <c r="B165">
        <v>2</v>
      </c>
      <c r="C165">
        <v>68</v>
      </c>
      <c r="D165">
        <v>3</v>
      </c>
      <c r="E165" t="s">
        <v>55</v>
      </c>
      <c r="F165">
        <v>1</v>
      </c>
      <c r="G165">
        <v>4.0289999999999999</v>
      </c>
      <c r="H165">
        <v>0</v>
      </c>
      <c r="I165">
        <v>0</v>
      </c>
      <c r="J165">
        <v>-3</v>
      </c>
      <c r="K165">
        <v>0</v>
      </c>
      <c r="L165">
        <v>1</v>
      </c>
    </row>
    <row r="166" spans="1:12" x14ac:dyDescent="0.2">
      <c r="A166">
        <v>2</v>
      </c>
      <c r="B166">
        <v>2</v>
      </c>
      <c r="C166">
        <v>69</v>
      </c>
      <c r="D166">
        <v>3</v>
      </c>
      <c r="E166" t="s">
        <v>53</v>
      </c>
      <c r="F166">
        <v>5</v>
      </c>
      <c r="G166">
        <v>2.8974000000000002</v>
      </c>
      <c r="H166">
        <v>1</v>
      </c>
      <c r="I166">
        <v>0.5</v>
      </c>
      <c r="J166">
        <v>-2.5</v>
      </c>
      <c r="K166">
        <v>1</v>
      </c>
      <c r="L166">
        <v>0</v>
      </c>
    </row>
    <row r="167" spans="1:12" x14ac:dyDescent="0.2">
      <c r="A167">
        <v>2</v>
      </c>
      <c r="B167">
        <v>2</v>
      </c>
      <c r="C167">
        <v>70</v>
      </c>
      <c r="D167">
        <v>3</v>
      </c>
      <c r="E167" t="s">
        <v>52</v>
      </c>
      <c r="F167">
        <v>4</v>
      </c>
      <c r="G167">
        <v>4.9596</v>
      </c>
      <c r="H167">
        <v>1</v>
      </c>
      <c r="I167">
        <v>1</v>
      </c>
      <c r="J167">
        <v>-1.5</v>
      </c>
      <c r="K167">
        <v>1</v>
      </c>
      <c r="L167">
        <v>0</v>
      </c>
    </row>
    <row r="168" spans="1:12" x14ac:dyDescent="0.2">
      <c r="A168">
        <v>2</v>
      </c>
      <c r="B168">
        <v>2</v>
      </c>
      <c r="C168">
        <v>71</v>
      </c>
      <c r="D168">
        <v>3</v>
      </c>
      <c r="E168" t="s">
        <v>51</v>
      </c>
      <c r="F168">
        <v>6</v>
      </c>
      <c r="G168">
        <v>5.1952999999999996</v>
      </c>
      <c r="H168">
        <v>0</v>
      </c>
      <c r="I168">
        <v>0</v>
      </c>
      <c r="J168">
        <v>-1.5</v>
      </c>
      <c r="K168">
        <v>0</v>
      </c>
      <c r="L168">
        <v>1</v>
      </c>
    </row>
    <row r="169" spans="1:12" x14ac:dyDescent="0.2">
      <c r="A169">
        <v>2</v>
      </c>
      <c r="B169">
        <v>2</v>
      </c>
      <c r="C169">
        <v>72</v>
      </c>
      <c r="D169">
        <v>3</v>
      </c>
      <c r="E169" t="s">
        <v>54</v>
      </c>
      <c r="F169">
        <v>2</v>
      </c>
      <c r="G169">
        <v>2.8965000000000001</v>
      </c>
      <c r="H169">
        <v>0</v>
      </c>
      <c r="I169">
        <v>0</v>
      </c>
      <c r="J169">
        <v>-1.5</v>
      </c>
      <c r="K169">
        <v>0</v>
      </c>
      <c r="L169">
        <v>1</v>
      </c>
    </row>
    <row r="170" spans="1:12" x14ac:dyDescent="0.2">
      <c r="A170">
        <v>2</v>
      </c>
      <c r="B170">
        <v>2</v>
      </c>
      <c r="C170">
        <v>73</v>
      </c>
      <c r="D170">
        <v>3</v>
      </c>
      <c r="E170" t="s">
        <v>51</v>
      </c>
      <c r="F170">
        <v>6</v>
      </c>
      <c r="G170">
        <v>3.9788999999999999</v>
      </c>
      <c r="H170">
        <v>1</v>
      </c>
      <c r="I170">
        <v>0</v>
      </c>
      <c r="J170">
        <v>-1.5</v>
      </c>
      <c r="K170">
        <v>1</v>
      </c>
      <c r="L170">
        <v>0</v>
      </c>
    </row>
    <row r="171" spans="1:12" x14ac:dyDescent="0.2">
      <c r="A171">
        <v>2</v>
      </c>
      <c r="B171">
        <v>2</v>
      </c>
      <c r="C171">
        <v>74</v>
      </c>
      <c r="D171">
        <v>3</v>
      </c>
      <c r="E171" t="s">
        <v>51</v>
      </c>
      <c r="F171">
        <v>6</v>
      </c>
      <c r="G171">
        <v>1.3148</v>
      </c>
      <c r="H171">
        <v>1</v>
      </c>
      <c r="I171">
        <v>0</v>
      </c>
      <c r="J171">
        <v>-1.5</v>
      </c>
      <c r="K171">
        <v>1</v>
      </c>
      <c r="L171">
        <v>0</v>
      </c>
    </row>
    <row r="172" spans="1:12" x14ac:dyDescent="0.2">
      <c r="A172">
        <v>2</v>
      </c>
      <c r="B172">
        <v>2</v>
      </c>
      <c r="C172">
        <v>75</v>
      </c>
      <c r="D172">
        <v>3</v>
      </c>
      <c r="E172" t="s">
        <v>53</v>
      </c>
      <c r="F172">
        <v>5</v>
      </c>
      <c r="G172">
        <v>1.734</v>
      </c>
      <c r="H172">
        <v>0</v>
      </c>
      <c r="I172">
        <v>0</v>
      </c>
      <c r="J172">
        <v>-1.5</v>
      </c>
      <c r="K172">
        <v>0</v>
      </c>
      <c r="L172">
        <v>1</v>
      </c>
    </row>
    <row r="173" spans="1:12" x14ac:dyDescent="0.2">
      <c r="A173">
        <v>2</v>
      </c>
      <c r="B173">
        <v>2</v>
      </c>
      <c r="C173">
        <v>76</v>
      </c>
      <c r="D173">
        <v>3</v>
      </c>
      <c r="E173" t="s">
        <v>54</v>
      </c>
      <c r="F173">
        <v>2</v>
      </c>
      <c r="G173">
        <v>1.9952000000000001</v>
      </c>
      <c r="H173">
        <v>0</v>
      </c>
      <c r="I173">
        <v>0</v>
      </c>
      <c r="J173">
        <v>-1.5</v>
      </c>
      <c r="K173">
        <v>0</v>
      </c>
      <c r="L173">
        <v>1</v>
      </c>
    </row>
    <row r="174" spans="1:12" x14ac:dyDescent="0.2">
      <c r="A174">
        <v>2</v>
      </c>
      <c r="B174">
        <v>2</v>
      </c>
      <c r="C174">
        <v>77</v>
      </c>
      <c r="D174">
        <v>3</v>
      </c>
      <c r="E174" t="s">
        <v>54</v>
      </c>
      <c r="F174">
        <v>2</v>
      </c>
      <c r="G174">
        <v>2.4317000000000002</v>
      </c>
      <c r="H174">
        <v>0</v>
      </c>
      <c r="I174">
        <v>0</v>
      </c>
      <c r="J174">
        <v>-1.5</v>
      </c>
      <c r="K174">
        <v>0</v>
      </c>
      <c r="L174">
        <v>1</v>
      </c>
    </row>
    <row r="175" spans="1:12" x14ac:dyDescent="0.2">
      <c r="A175">
        <v>2</v>
      </c>
      <c r="B175">
        <v>2</v>
      </c>
      <c r="C175">
        <v>78</v>
      </c>
      <c r="D175">
        <v>3</v>
      </c>
      <c r="E175" t="s">
        <v>53</v>
      </c>
      <c r="F175">
        <v>5</v>
      </c>
      <c r="G175">
        <v>2.7728999999999999</v>
      </c>
      <c r="H175">
        <v>1</v>
      </c>
      <c r="I175">
        <v>0.5</v>
      </c>
      <c r="J175">
        <v>-1</v>
      </c>
      <c r="K175">
        <v>1</v>
      </c>
      <c r="L175">
        <v>0</v>
      </c>
    </row>
    <row r="176" spans="1:12" x14ac:dyDescent="0.2">
      <c r="A176">
        <v>2</v>
      </c>
      <c r="B176">
        <v>2</v>
      </c>
      <c r="C176">
        <v>79</v>
      </c>
      <c r="D176">
        <v>3</v>
      </c>
      <c r="E176" t="s">
        <v>52</v>
      </c>
      <c r="F176">
        <v>4</v>
      </c>
      <c r="G176">
        <v>1.6958</v>
      </c>
      <c r="H176">
        <v>1</v>
      </c>
      <c r="I176">
        <v>1</v>
      </c>
      <c r="J176">
        <v>0</v>
      </c>
      <c r="K176">
        <v>1</v>
      </c>
      <c r="L176">
        <v>0</v>
      </c>
    </row>
    <row r="177" spans="1:12" x14ac:dyDescent="0.2">
      <c r="A177">
        <v>2</v>
      </c>
      <c r="B177">
        <v>2</v>
      </c>
      <c r="C177">
        <v>80</v>
      </c>
      <c r="D177">
        <v>3</v>
      </c>
      <c r="E177" t="s">
        <v>55</v>
      </c>
      <c r="F177">
        <v>1</v>
      </c>
      <c r="G177">
        <v>3.9962</v>
      </c>
      <c r="H177">
        <v>0</v>
      </c>
      <c r="I177">
        <v>0</v>
      </c>
      <c r="J177">
        <v>0</v>
      </c>
      <c r="K177">
        <v>0</v>
      </c>
      <c r="L177">
        <v>1</v>
      </c>
    </row>
    <row r="178" spans="1:12" x14ac:dyDescent="0.2">
      <c r="A178">
        <v>2</v>
      </c>
      <c r="B178">
        <v>2</v>
      </c>
      <c r="C178">
        <v>81</v>
      </c>
      <c r="D178">
        <v>3</v>
      </c>
      <c r="E178" t="s">
        <v>53</v>
      </c>
      <c r="F178">
        <v>5</v>
      </c>
      <c r="G178">
        <v>2.9304999999999999</v>
      </c>
      <c r="H178">
        <v>0</v>
      </c>
      <c r="I178">
        <v>0</v>
      </c>
      <c r="J178">
        <v>0</v>
      </c>
      <c r="K178">
        <v>0</v>
      </c>
      <c r="L178">
        <v>1</v>
      </c>
    </row>
    <row r="179" spans="1:12" x14ac:dyDescent="0.2">
      <c r="A179">
        <v>2</v>
      </c>
      <c r="B179">
        <v>2</v>
      </c>
      <c r="C179">
        <v>82</v>
      </c>
      <c r="D179">
        <v>3</v>
      </c>
      <c r="E179" t="s">
        <v>53</v>
      </c>
      <c r="F179">
        <v>5</v>
      </c>
      <c r="G179">
        <v>2.6139999999999999</v>
      </c>
      <c r="H179">
        <v>1</v>
      </c>
      <c r="I179">
        <v>0.5</v>
      </c>
      <c r="J179">
        <v>0.5</v>
      </c>
      <c r="K179">
        <v>1</v>
      </c>
      <c r="L179">
        <v>0</v>
      </c>
    </row>
    <row r="180" spans="1:12" x14ac:dyDescent="0.2">
      <c r="A180">
        <v>2</v>
      </c>
      <c r="B180">
        <v>2</v>
      </c>
      <c r="C180">
        <v>83</v>
      </c>
      <c r="D180">
        <v>3</v>
      </c>
      <c r="E180" t="s">
        <v>54</v>
      </c>
      <c r="F180">
        <v>2</v>
      </c>
      <c r="G180">
        <v>2.2976999999999999</v>
      </c>
      <c r="H180">
        <v>0</v>
      </c>
      <c r="I180">
        <v>0</v>
      </c>
      <c r="J180">
        <v>0.5</v>
      </c>
      <c r="K180">
        <v>0</v>
      </c>
      <c r="L180">
        <v>1</v>
      </c>
    </row>
    <row r="181" spans="1:12" x14ac:dyDescent="0.2">
      <c r="A181">
        <v>2</v>
      </c>
      <c r="B181">
        <v>2</v>
      </c>
      <c r="C181">
        <v>84</v>
      </c>
      <c r="D181">
        <v>3</v>
      </c>
      <c r="E181" t="s">
        <v>55</v>
      </c>
      <c r="F181">
        <v>1</v>
      </c>
      <c r="G181">
        <v>2.0314000000000001</v>
      </c>
      <c r="H181">
        <v>0</v>
      </c>
      <c r="I181">
        <v>0</v>
      </c>
      <c r="J181">
        <v>0.5</v>
      </c>
      <c r="K181">
        <v>0</v>
      </c>
      <c r="L181">
        <v>1</v>
      </c>
    </row>
    <row r="182" spans="1:12" x14ac:dyDescent="0.2">
      <c r="A182">
        <v>2</v>
      </c>
      <c r="B182">
        <v>2</v>
      </c>
      <c r="C182">
        <v>85</v>
      </c>
      <c r="D182">
        <v>3</v>
      </c>
      <c r="E182" t="s">
        <v>54</v>
      </c>
      <c r="F182">
        <v>2</v>
      </c>
      <c r="G182">
        <v>3.0135999999999998</v>
      </c>
      <c r="H182">
        <v>0</v>
      </c>
      <c r="I182">
        <v>0</v>
      </c>
      <c r="J182">
        <v>0.5</v>
      </c>
      <c r="K182">
        <v>0</v>
      </c>
      <c r="L182">
        <v>1</v>
      </c>
    </row>
    <row r="183" spans="1:12" x14ac:dyDescent="0.2">
      <c r="A183">
        <v>2</v>
      </c>
      <c r="B183">
        <v>2</v>
      </c>
      <c r="C183">
        <v>86</v>
      </c>
      <c r="D183">
        <v>3</v>
      </c>
      <c r="E183" t="s">
        <v>55</v>
      </c>
      <c r="F183">
        <v>1</v>
      </c>
      <c r="G183">
        <v>4.3956999999999997</v>
      </c>
      <c r="H183">
        <v>0</v>
      </c>
      <c r="I183">
        <v>0</v>
      </c>
      <c r="J183">
        <v>0.5</v>
      </c>
      <c r="K183">
        <v>0</v>
      </c>
      <c r="L183">
        <v>1</v>
      </c>
    </row>
    <row r="184" spans="1:12" x14ac:dyDescent="0.2">
      <c r="A184">
        <v>2</v>
      </c>
      <c r="B184">
        <v>2</v>
      </c>
      <c r="C184">
        <v>87</v>
      </c>
      <c r="D184">
        <v>3</v>
      </c>
      <c r="E184" t="s">
        <v>51</v>
      </c>
      <c r="F184">
        <v>6</v>
      </c>
      <c r="G184">
        <v>1.9649000000000001</v>
      </c>
      <c r="H184">
        <v>1</v>
      </c>
      <c r="I184">
        <v>0</v>
      </c>
      <c r="J184">
        <v>0.5</v>
      </c>
      <c r="K184">
        <v>1</v>
      </c>
      <c r="L184">
        <v>0</v>
      </c>
    </row>
    <row r="185" spans="1:12" x14ac:dyDescent="0.2">
      <c r="A185">
        <v>2</v>
      </c>
      <c r="B185">
        <v>2</v>
      </c>
      <c r="C185">
        <v>88</v>
      </c>
      <c r="D185">
        <v>3</v>
      </c>
      <c r="E185" t="s">
        <v>52</v>
      </c>
      <c r="F185">
        <v>4</v>
      </c>
      <c r="G185">
        <v>3.2658</v>
      </c>
      <c r="H185">
        <v>1</v>
      </c>
      <c r="I185">
        <v>1</v>
      </c>
      <c r="J185">
        <v>1.5</v>
      </c>
      <c r="K185">
        <v>1</v>
      </c>
      <c r="L185">
        <v>0</v>
      </c>
    </row>
    <row r="186" spans="1:12" x14ac:dyDescent="0.2">
      <c r="A186">
        <v>2</v>
      </c>
      <c r="B186">
        <v>2</v>
      </c>
      <c r="C186">
        <v>89</v>
      </c>
      <c r="D186">
        <v>3</v>
      </c>
      <c r="E186" t="s">
        <v>51</v>
      </c>
      <c r="F186">
        <v>3</v>
      </c>
      <c r="G186">
        <v>1.6968000000000001</v>
      </c>
      <c r="H186">
        <v>0</v>
      </c>
      <c r="I186">
        <v>0</v>
      </c>
      <c r="J186">
        <v>1.5</v>
      </c>
      <c r="K186">
        <v>0</v>
      </c>
      <c r="L186">
        <v>1</v>
      </c>
    </row>
    <row r="187" spans="1:12" x14ac:dyDescent="0.2">
      <c r="A187">
        <v>2</v>
      </c>
      <c r="B187">
        <v>2</v>
      </c>
      <c r="C187">
        <v>90</v>
      </c>
      <c r="D187">
        <v>3</v>
      </c>
      <c r="E187" t="s">
        <v>55</v>
      </c>
      <c r="F187">
        <v>1</v>
      </c>
      <c r="G187">
        <v>3.6796000000000002</v>
      </c>
      <c r="H187">
        <v>0</v>
      </c>
      <c r="I187">
        <v>0</v>
      </c>
      <c r="J187">
        <v>1.5</v>
      </c>
      <c r="K187">
        <v>0</v>
      </c>
      <c r="L187">
        <v>1</v>
      </c>
    </row>
    <row r="188" spans="1:12" x14ac:dyDescent="0.2">
      <c r="A188">
        <v>2</v>
      </c>
      <c r="B188">
        <v>2</v>
      </c>
      <c r="C188">
        <v>91</v>
      </c>
      <c r="D188">
        <v>3</v>
      </c>
      <c r="E188" t="s">
        <v>52</v>
      </c>
      <c r="F188">
        <v>4</v>
      </c>
      <c r="G188">
        <v>1.8975</v>
      </c>
      <c r="H188">
        <v>1</v>
      </c>
      <c r="I188">
        <v>1</v>
      </c>
      <c r="J188">
        <v>2.5</v>
      </c>
      <c r="K188">
        <v>1</v>
      </c>
      <c r="L188">
        <v>0</v>
      </c>
    </row>
    <row r="189" spans="1:12" x14ac:dyDescent="0.2">
      <c r="A189">
        <v>2</v>
      </c>
      <c r="B189">
        <v>2</v>
      </c>
      <c r="C189">
        <v>92</v>
      </c>
      <c r="D189">
        <v>3</v>
      </c>
      <c r="E189" t="s">
        <v>54</v>
      </c>
      <c r="F189">
        <v>2</v>
      </c>
      <c r="G189">
        <v>1.4676</v>
      </c>
      <c r="H189">
        <v>0</v>
      </c>
      <c r="I189">
        <v>0</v>
      </c>
      <c r="J189">
        <v>2.5</v>
      </c>
      <c r="K189">
        <v>0</v>
      </c>
      <c r="L189">
        <v>1</v>
      </c>
    </row>
    <row r="190" spans="1:12" x14ac:dyDescent="0.2">
      <c r="A190">
        <v>2</v>
      </c>
      <c r="B190">
        <v>2</v>
      </c>
      <c r="C190">
        <v>93</v>
      </c>
      <c r="D190">
        <v>3</v>
      </c>
      <c r="E190" t="s">
        <v>52</v>
      </c>
      <c r="F190">
        <v>4</v>
      </c>
      <c r="G190">
        <v>2.4975000000000001</v>
      </c>
      <c r="H190">
        <v>1</v>
      </c>
      <c r="I190">
        <v>1</v>
      </c>
      <c r="J190">
        <v>3.5</v>
      </c>
      <c r="K190">
        <v>1</v>
      </c>
      <c r="L190">
        <v>0</v>
      </c>
    </row>
    <row r="191" spans="1:12" x14ac:dyDescent="0.2">
      <c r="A191">
        <v>2</v>
      </c>
      <c r="B191">
        <v>2</v>
      </c>
      <c r="C191">
        <v>94</v>
      </c>
      <c r="D191">
        <v>3</v>
      </c>
      <c r="E191" t="s">
        <v>52</v>
      </c>
      <c r="F191">
        <v>4</v>
      </c>
      <c r="G191">
        <v>2.6137999999999999</v>
      </c>
      <c r="H191">
        <v>1</v>
      </c>
      <c r="I191">
        <v>1</v>
      </c>
      <c r="J191">
        <v>4.5</v>
      </c>
      <c r="K191">
        <v>1</v>
      </c>
      <c r="L191">
        <v>0</v>
      </c>
    </row>
    <row r="192" spans="1:12" x14ac:dyDescent="0.2">
      <c r="A192">
        <v>2</v>
      </c>
      <c r="B192">
        <v>2</v>
      </c>
      <c r="C192">
        <v>95</v>
      </c>
      <c r="D192">
        <v>3</v>
      </c>
      <c r="E192" t="s">
        <v>55</v>
      </c>
      <c r="F192">
        <v>1</v>
      </c>
      <c r="G192">
        <v>1.6317999999999999</v>
      </c>
      <c r="H192">
        <v>0</v>
      </c>
      <c r="I192">
        <v>0</v>
      </c>
      <c r="J192">
        <v>4.5</v>
      </c>
      <c r="K192">
        <v>0</v>
      </c>
      <c r="L192">
        <v>1</v>
      </c>
    </row>
    <row r="193" spans="1:12" x14ac:dyDescent="0.2">
      <c r="A193">
        <v>2</v>
      </c>
      <c r="B193">
        <v>2</v>
      </c>
      <c r="C193">
        <v>96</v>
      </c>
      <c r="D193">
        <v>3</v>
      </c>
      <c r="E193" t="s">
        <v>51</v>
      </c>
      <c r="F193">
        <v>3</v>
      </c>
      <c r="G193">
        <v>2.1642000000000001</v>
      </c>
      <c r="H193">
        <v>0</v>
      </c>
      <c r="I193">
        <v>0</v>
      </c>
      <c r="J193">
        <v>4.5</v>
      </c>
      <c r="K193">
        <v>0</v>
      </c>
      <c r="L193">
        <v>1</v>
      </c>
    </row>
    <row r="194" spans="1:12" x14ac:dyDescent="0.2">
      <c r="A194">
        <v>3</v>
      </c>
      <c r="B194">
        <v>3</v>
      </c>
      <c r="C194">
        <v>1</v>
      </c>
      <c r="D194">
        <v>3</v>
      </c>
      <c r="E194" t="s">
        <v>51</v>
      </c>
      <c r="F194">
        <v>3</v>
      </c>
      <c r="G194">
        <v>0.5655</v>
      </c>
      <c r="H194">
        <v>0</v>
      </c>
      <c r="I194">
        <v>0</v>
      </c>
      <c r="J194">
        <v>7.5</v>
      </c>
      <c r="K194">
        <v>0</v>
      </c>
      <c r="L194">
        <v>1</v>
      </c>
    </row>
    <row r="195" spans="1:12" x14ac:dyDescent="0.2">
      <c r="A195">
        <v>3</v>
      </c>
      <c r="B195">
        <v>3</v>
      </c>
      <c r="C195">
        <v>2</v>
      </c>
      <c r="D195">
        <v>3</v>
      </c>
      <c r="E195" t="s">
        <v>51</v>
      </c>
      <c r="F195">
        <v>3</v>
      </c>
      <c r="G195">
        <v>0.31619999999999998</v>
      </c>
      <c r="H195">
        <v>0</v>
      </c>
      <c r="I195">
        <v>0</v>
      </c>
      <c r="J195">
        <v>7.5</v>
      </c>
      <c r="K195">
        <v>0</v>
      </c>
      <c r="L195">
        <v>1</v>
      </c>
    </row>
    <row r="196" spans="1:12" x14ac:dyDescent="0.2">
      <c r="A196">
        <v>3</v>
      </c>
      <c r="B196">
        <v>3</v>
      </c>
      <c r="C196">
        <v>3</v>
      </c>
      <c r="D196">
        <v>3</v>
      </c>
      <c r="E196" t="s">
        <v>51</v>
      </c>
      <c r="F196">
        <v>3</v>
      </c>
      <c r="G196">
        <v>0.33289999999999997</v>
      </c>
      <c r="H196">
        <v>0</v>
      </c>
      <c r="I196">
        <v>0</v>
      </c>
      <c r="J196">
        <v>7.5</v>
      </c>
      <c r="K196">
        <v>0</v>
      </c>
      <c r="L196">
        <v>1</v>
      </c>
    </row>
    <row r="197" spans="1:12" x14ac:dyDescent="0.2">
      <c r="A197">
        <v>3</v>
      </c>
      <c r="B197">
        <v>3</v>
      </c>
      <c r="C197">
        <v>4</v>
      </c>
      <c r="D197">
        <v>3</v>
      </c>
      <c r="E197" t="s">
        <v>53</v>
      </c>
      <c r="F197">
        <v>5</v>
      </c>
      <c r="G197">
        <v>0.29870000000000002</v>
      </c>
      <c r="H197">
        <v>1</v>
      </c>
      <c r="I197">
        <v>0.5</v>
      </c>
      <c r="J197">
        <v>8</v>
      </c>
      <c r="K197">
        <v>1</v>
      </c>
      <c r="L197">
        <v>0</v>
      </c>
    </row>
    <row r="198" spans="1:12" x14ac:dyDescent="0.2">
      <c r="A198">
        <v>3</v>
      </c>
      <c r="B198">
        <v>3</v>
      </c>
      <c r="C198">
        <v>5</v>
      </c>
      <c r="D198">
        <v>3</v>
      </c>
      <c r="E198" t="s">
        <v>55</v>
      </c>
      <c r="F198">
        <v>1</v>
      </c>
      <c r="G198">
        <v>0.21529999999999999</v>
      </c>
      <c r="H198">
        <v>0</v>
      </c>
      <c r="I198">
        <v>0</v>
      </c>
      <c r="J198">
        <v>8</v>
      </c>
      <c r="K198">
        <v>0</v>
      </c>
      <c r="L198">
        <v>1</v>
      </c>
    </row>
    <row r="199" spans="1:12" x14ac:dyDescent="0.2">
      <c r="A199">
        <v>3</v>
      </c>
      <c r="B199">
        <v>3</v>
      </c>
      <c r="C199">
        <v>6</v>
      </c>
      <c r="D199">
        <v>3</v>
      </c>
      <c r="E199" t="s">
        <v>53</v>
      </c>
      <c r="F199">
        <v>5</v>
      </c>
      <c r="G199">
        <v>0.28270000000000001</v>
      </c>
      <c r="H199">
        <v>1</v>
      </c>
      <c r="I199">
        <v>0.5</v>
      </c>
      <c r="J199">
        <v>8.5</v>
      </c>
      <c r="K199">
        <v>1</v>
      </c>
      <c r="L199">
        <v>0</v>
      </c>
    </row>
    <row r="200" spans="1:12" x14ac:dyDescent="0.2">
      <c r="A200">
        <v>3</v>
      </c>
      <c r="B200">
        <v>3</v>
      </c>
      <c r="C200">
        <v>7</v>
      </c>
      <c r="D200">
        <v>3</v>
      </c>
      <c r="E200" t="s">
        <v>51</v>
      </c>
      <c r="F200">
        <v>3</v>
      </c>
      <c r="G200">
        <v>0.33439999999999998</v>
      </c>
      <c r="H200">
        <v>0</v>
      </c>
      <c r="I200">
        <v>0</v>
      </c>
      <c r="J200">
        <v>8.5</v>
      </c>
      <c r="K200">
        <v>0</v>
      </c>
      <c r="L200">
        <v>1</v>
      </c>
    </row>
    <row r="201" spans="1:12" x14ac:dyDescent="0.2">
      <c r="A201">
        <v>3</v>
      </c>
      <c r="B201">
        <v>3</v>
      </c>
      <c r="C201">
        <v>8</v>
      </c>
      <c r="D201">
        <v>3</v>
      </c>
      <c r="E201" t="s">
        <v>55</v>
      </c>
      <c r="F201">
        <v>1</v>
      </c>
      <c r="G201">
        <v>0.28210000000000002</v>
      </c>
      <c r="H201">
        <v>0</v>
      </c>
      <c r="I201">
        <v>0</v>
      </c>
      <c r="J201">
        <v>8.5</v>
      </c>
      <c r="K201">
        <v>0</v>
      </c>
      <c r="L201">
        <v>1</v>
      </c>
    </row>
    <row r="202" spans="1:12" x14ac:dyDescent="0.2">
      <c r="A202">
        <v>3</v>
      </c>
      <c r="B202">
        <v>3</v>
      </c>
      <c r="C202">
        <v>9</v>
      </c>
      <c r="D202">
        <v>3</v>
      </c>
      <c r="E202" t="s">
        <v>54</v>
      </c>
      <c r="F202">
        <v>2</v>
      </c>
      <c r="G202">
        <v>0.26540000000000002</v>
      </c>
      <c r="H202">
        <v>0</v>
      </c>
      <c r="I202">
        <v>0</v>
      </c>
      <c r="J202">
        <v>8.5</v>
      </c>
      <c r="K202">
        <v>0</v>
      </c>
      <c r="L202">
        <v>1</v>
      </c>
    </row>
    <row r="203" spans="1:12" x14ac:dyDescent="0.2">
      <c r="A203">
        <v>3</v>
      </c>
      <c r="B203">
        <v>3</v>
      </c>
      <c r="C203">
        <v>10</v>
      </c>
      <c r="D203">
        <v>3</v>
      </c>
      <c r="E203" t="s">
        <v>52</v>
      </c>
      <c r="F203">
        <v>4</v>
      </c>
      <c r="G203">
        <v>0.23200000000000001</v>
      </c>
      <c r="H203">
        <v>1</v>
      </c>
      <c r="I203">
        <v>1</v>
      </c>
      <c r="J203">
        <v>9.5</v>
      </c>
      <c r="K203">
        <v>1</v>
      </c>
      <c r="L203">
        <v>0</v>
      </c>
    </row>
    <row r="204" spans="1:12" x14ac:dyDescent="0.2">
      <c r="A204">
        <v>3</v>
      </c>
      <c r="B204">
        <v>3</v>
      </c>
      <c r="C204">
        <v>11</v>
      </c>
      <c r="D204">
        <v>3</v>
      </c>
      <c r="E204" t="s">
        <v>54</v>
      </c>
      <c r="F204">
        <v>2</v>
      </c>
      <c r="G204">
        <v>0.26540000000000002</v>
      </c>
      <c r="H204">
        <v>0</v>
      </c>
      <c r="I204">
        <v>0</v>
      </c>
      <c r="J204">
        <v>9.5</v>
      </c>
      <c r="K204">
        <v>0</v>
      </c>
      <c r="L204">
        <v>1</v>
      </c>
    </row>
    <row r="205" spans="1:12" x14ac:dyDescent="0.2">
      <c r="A205">
        <v>3</v>
      </c>
      <c r="B205">
        <v>3</v>
      </c>
      <c r="C205">
        <v>12</v>
      </c>
      <c r="D205">
        <v>3</v>
      </c>
      <c r="E205" t="s">
        <v>51</v>
      </c>
      <c r="F205">
        <v>3</v>
      </c>
      <c r="G205">
        <v>0.64980000000000004</v>
      </c>
      <c r="H205">
        <v>0</v>
      </c>
      <c r="I205">
        <v>0</v>
      </c>
      <c r="J205">
        <v>9.5</v>
      </c>
      <c r="K205">
        <v>0</v>
      </c>
      <c r="L205">
        <v>1</v>
      </c>
    </row>
    <row r="206" spans="1:12" x14ac:dyDescent="0.2">
      <c r="A206">
        <v>3</v>
      </c>
      <c r="B206">
        <v>3</v>
      </c>
      <c r="C206">
        <v>13</v>
      </c>
      <c r="D206">
        <v>3</v>
      </c>
      <c r="E206" t="s">
        <v>54</v>
      </c>
      <c r="F206">
        <v>2</v>
      </c>
      <c r="G206">
        <v>0.29980000000000001</v>
      </c>
      <c r="H206">
        <v>0</v>
      </c>
      <c r="I206">
        <v>0</v>
      </c>
      <c r="J206">
        <v>9.5</v>
      </c>
      <c r="K206">
        <v>0</v>
      </c>
      <c r="L206">
        <v>1</v>
      </c>
    </row>
    <row r="207" spans="1:12" x14ac:dyDescent="0.2">
      <c r="A207">
        <v>3</v>
      </c>
      <c r="B207">
        <v>3</v>
      </c>
      <c r="C207">
        <v>14</v>
      </c>
      <c r="D207">
        <v>3</v>
      </c>
      <c r="E207" t="s">
        <v>54</v>
      </c>
      <c r="F207">
        <v>2</v>
      </c>
      <c r="G207">
        <v>0.2999</v>
      </c>
      <c r="H207">
        <v>0</v>
      </c>
      <c r="I207">
        <v>0</v>
      </c>
      <c r="J207">
        <v>9.5</v>
      </c>
      <c r="K207">
        <v>0</v>
      </c>
      <c r="L207">
        <v>1</v>
      </c>
    </row>
    <row r="208" spans="1:12" x14ac:dyDescent="0.2">
      <c r="A208">
        <v>3</v>
      </c>
      <c r="B208">
        <v>3</v>
      </c>
      <c r="C208">
        <v>15</v>
      </c>
      <c r="D208">
        <v>3</v>
      </c>
      <c r="E208" t="s">
        <v>51</v>
      </c>
      <c r="F208">
        <v>6</v>
      </c>
      <c r="G208">
        <v>0.28210000000000002</v>
      </c>
      <c r="H208">
        <v>1</v>
      </c>
      <c r="I208">
        <v>0</v>
      </c>
      <c r="J208">
        <v>9.5</v>
      </c>
      <c r="K208">
        <v>1</v>
      </c>
      <c r="L208">
        <v>0</v>
      </c>
    </row>
    <row r="209" spans="1:12" x14ac:dyDescent="0.2">
      <c r="A209">
        <v>3</v>
      </c>
      <c r="B209">
        <v>3</v>
      </c>
      <c r="C209">
        <v>16</v>
      </c>
      <c r="D209">
        <v>3</v>
      </c>
      <c r="E209" t="s">
        <v>54</v>
      </c>
      <c r="F209">
        <v>2</v>
      </c>
      <c r="G209">
        <v>0.21529999999999999</v>
      </c>
      <c r="H209">
        <v>0</v>
      </c>
      <c r="I209">
        <v>0</v>
      </c>
      <c r="J209">
        <v>9.5</v>
      </c>
      <c r="K209">
        <v>0</v>
      </c>
      <c r="L209">
        <v>1</v>
      </c>
    </row>
    <row r="210" spans="1:12" x14ac:dyDescent="0.2">
      <c r="A210">
        <v>3</v>
      </c>
      <c r="B210">
        <v>3</v>
      </c>
      <c r="C210">
        <v>17</v>
      </c>
      <c r="D210">
        <v>3</v>
      </c>
      <c r="E210" t="s">
        <v>52</v>
      </c>
      <c r="F210">
        <v>4</v>
      </c>
      <c r="G210">
        <v>0.2487</v>
      </c>
      <c r="H210">
        <v>1</v>
      </c>
      <c r="I210">
        <v>1</v>
      </c>
      <c r="J210">
        <v>10.5</v>
      </c>
      <c r="K210">
        <v>1</v>
      </c>
      <c r="L210">
        <v>0</v>
      </c>
    </row>
    <row r="211" spans="1:12" x14ac:dyDescent="0.2">
      <c r="A211">
        <v>3</v>
      </c>
      <c r="B211">
        <v>3</v>
      </c>
      <c r="C211">
        <v>18</v>
      </c>
      <c r="D211">
        <v>3</v>
      </c>
      <c r="E211" t="s">
        <v>51</v>
      </c>
      <c r="F211">
        <v>3</v>
      </c>
      <c r="G211">
        <v>0.34989999999999999</v>
      </c>
      <c r="H211">
        <v>0</v>
      </c>
      <c r="I211">
        <v>0</v>
      </c>
      <c r="J211">
        <v>10.5</v>
      </c>
      <c r="K211">
        <v>0</v>
      </c>
      <c r="L211">
        <v>1</v>
      </c>
    </row>
    <row r="212" spans="1:12" x14ac:dyDescent="0.2">
      <c r="A212">
        <v>3</v>
      </c>
      <c r="B212">
        <v>3</v>
      </c>
      <c r="C212">
        <v>19</v>
      </c>
      <c r="D212">
        <v>3</v>
      </c>
      <c r="E212" t="s">
        <v>54</v>
      </c>
      <c r="F212">
        <v>2</v>
      </c>
      <c r="G212">
        <v>0.26669999999999999</v>
      </c>
      <c r="H212">
        <v>0</v>
      </c>
      <c r="I212">
        <v>0</v>
      </c>
      <c r="J212">
        <v>10.5</v>
      </c>
      <c r="K212">
        <v>0</v>
      </c>
      <c r="L212">
        <v>1</v>
      </c>
    </row>
    <row r="213" spans="1:12" x14ac:dyDescent="0.2">
      <c r="A213">
        <v>3</v>
      </c>
      <c r="B213">
        <v>3</v>
      </c>
      <c r="C213">
        <v>20</v>
      </c>
      <c r="D213">
        <v>3</v>
      </c>
      <c r="E213" t="s">
        <v>53</v>
      </c>
      <c r="F213">
        <v>5</v>
      </c>
      <c r="G213">
        <v>0.24879999999999999</v>
      </c>
      <c r="H213">
        <v>1</v>
      </c>
      <c r="I213">
        <v>0.5</v>
      </c>
      <c r="J213">
        <v>11</v>
      </c>
      <c r="K213">
        <v>1</v>
      </c>
      <c r="L213">
        <v>0</v>
      </c>
    </row>
    <row r="214" spans="1:12" x14ac:dyDescent="0.2">
      <c r="A214">
        <v>3</v>
      </c>
      <c r="B214">
        <v>3</v>
      </c>
      <c r="C214">
        <v>21</v>
      </c>
      <c r="D214">
        <v>3</v>
      </c>
      <c r="E214" t="s">
        <v>52</v>
      </c>
      <c r="F214">
        <v>4</v>
      </c>
      <c r="G214">
        <v>0.26590000000000003</v>
      </c>
      <c r="H214">
        <v>1</v>
      </c>
      <c r="I214">
        <v>1</v>
      </c>
      <c r="J214">
        <v>12</v>
      </c>
      <c r="K214">
        <v>1</v>
      </c>
      <c r="L214">
        <v>0</v>
      </c>
    </row>
    <row r="215" spans="1:12" x14ac:dyDescent="0.2">
      <c r="A215">
        <v>3</v>
      </c>
      <c r="B215">
        <v>3</v>
      </c>
      <c r="C215">
        <v>22</v>
      </c>
      <c r="D215">
        <v>3</v>
      </c>
      <c r="E215" t="s">
        <v>51</v>
      </c>
      <c r="F215">
        <v>6</v>
      </c>
      <c r="G215">
        <v>0.26629999999999998</v>
      </c>
      <c r="H215">
        <v>1</v>
      </c>
      <c r="I215">
        <v>0</v>
      </c>
      <c r="J215">
        <v>12</v>
      </c>
      <c r="K215">
        <v>1</v>
      </c>
      <c r="L215">
        <v>0</v>
      </c>
    </row>
    <row r="216" spans="1:12" x14ac:dyDescent="0.2">
      <c r="A216">
        <v>3</v>
      </c>
      <c r="B216">
        <v>3</v>
      </c>
      <c r="C216">
        <v>23</v>
      </c>
      <c r="D216">
        <v>3</v>
      </c>
      <c r="E216" t="s">
        <v>51</v>
      </c>
      <c r="F216">
        <v>3</v>
      </c>
      <c r="G216">
        <v>0.2487</v>
      </c>
      <c r="H216">
        <v>0</v>
      </c>
      <c r="I216">
        <v>0</v>
      </c>
      <c r="J216">
        <v>12</v>
      </c>
      <c r="K216">
        <v>0</v>
      </c>
      <c r="L216">
        <v>1</v>
      </c>
    </row>
    <row r="217" spans="1:12" x14ac:dyDescent="0.2">
      <c r="A217">
        <v>3</v>
      </c>
      <c r="B217">
        <v>3</v>
      </c>
      <c r="C217">
        <v>24</v>
      </c>
      <c r="D217">
        <v>3</v>
      </c>
      <c r="E217" t="s">
        <v>51</v>
      </c>
      <c r="F217">
        <v>3</v>
      </c>
      <c r="G217">
        <v>0.31659999999999999</v>
      </c>
      <c r="H217">
        <v>0</v>
      </c>
      <c r="I217">
        <v>0</v>
      </c>
      <c r="J217">
        <v>12</v>
      </c>
      <c r="K217">
        <v>0</v>
      </c>
      <c r="L217">
        <v>1</v>
      </c>
    </row>
    <row r="218" spans="1:12" x14ac:dyDescent="0.2">
      <c r="A218">
        <v>3</v>
      </c>
      <c r="B218">
        <v>3</v>
      </c>
      <c r="C218">
        <v>25</v>
      </c>
      <c r="D218">
        <v>3</v>
      </c>
      <c r="E218" t="s">
        <v>54</v>
      </c>
      <c r="F218">
        <v>2</v>
      </c>
      <c r="G218">
        <v>0.26640000000000003</v>
      </c>
      <c r="H218">
        <v>0</v>
      </c>
      <c r="I218">
        <v>0</v>
      </c>
      <c r="J218">
        <v>12</v>
      </c>
      <c r="K218">
        <v>0</v>
      </c>
      <c r="L218">
        <v>1</v>
      </c>
    </row>
    <row r="219" spans="1:12" x14ac:dyDescent="0.2">
      <c r="A219">
        <v>3</v>
      </c>
      <c r="B219">
        <v>3</v>
      </c>
      <c r="C219">
        <v>26</v>
      </c>
      <c r="D219">
        <v>3</v>
      </c>
      <c r="E219" t="s">
        <v>55</v>
      </c>
      <c r="F219">
        <v>1</v>
      </c>
      <c r="G219">
        <v>0.26540000000000002</v>
      </c>
      <c r="H219">
        <v>0</v>
      </c>
      <c r="I219">
        <v>0</v>
      </c>
      <c r="J219">
        <v>12</v>
      </c>
      <c r="K219">
        <v>0</v>
      </c>
      <c r="L219">
        <v>1</v>
      </c>
    </row>
    <row r="220" spans="1:12" x14ac:dyDescent="0.2">
      <c r="A220">
        <v>3</v>
      </c>
      <c r="B220">
        <v>3</v>
      </c>
      <c r="C220">
        <v>27</v>
      </c>
      <c r="D220">
        <v>3</v>
      </c>
      <c r="E220" t="s">
        <v>53</v>
      </c>
      <c r="F220">
        <v>5</v>
      </c>
      <c r="G220">
        <v>0.26540000000000002</v>
      </c>
      <c r="H220">
        <v>1</v>
      </c>
      <c r="I220">
        <v>0.5</v>
      </c>
      <c r="J220">
        <v>12.5</v>
      </c>
      <c r="K220">
        <v>1</v>
      </c>
      <c r="L220">
        <v>0</v>
      </c>
    </row>
    <row r="221" spans="1:12" x14ac:dyDescent="0.2">
      <c r="A221">
        <v>3</v>
      </c>
      <c r="B221">
        <v>3</v>
      </c>
      <c r="C221">
        <v>28</v>
      </c>
      <c r="D221">
        <v>3</v>
      </c>
      <c r="E221" t="s">
        <v>55</v>
      </c>
      <c r="F221">
        <v>1</v>
      </c>
      <c r="G221">
        <v>0.26550000000000001</v>
      </c>
      <c r="H221">
        <v>0</v>
      </c>
      <c r="I221">
        <v>0</v>
      </c>
      <c r="J221">
        <v>12.5</v>
      </c>
      <c r="K221">
        <v>0</v>
      </c>
      <c r="L221">
        <v>1</v>
      </c>
    </row>
    <row r="222" spans="1:12" x14ac:dyDescent="0.2">
      <c r="A222">
        <v>3</v>
      </c>
      <c r="B222">
        <v>3</v>
      </c>
      <c r="C222">
        <v>29</v>
      </c>
      <c r="D222">
        <v>3</v>
      </c>
      <c r="E222" t="s">
        <v>51</v>
      </c>
      <c r="F222">
        <v>6</v>
      </c>
      <c r="G222">
        <v>0.26540000000000002</v>
      </c>
      <c r="H222">
        <v>1</v>
      </c>
      <c r="I222">
        <v>0</v>
      </c>
      <c r="J222">
        <v>12.5</v>
      </c>
      <c r="K222">
        <v>1</v>
      </c>
      <c r="L222">
        <v>0</v>
      </c>
    </row>
    <row r="223" spans="1:12" x14ac:dyDescent="0.2">
      <c r="A223">
        <v>3</v>
      </c>
      <c r="B223">
        <v>3</v>
      </c>
      <c r="C223">
        <v>30</v>
      </c>
      <c r="D223">
        <v>3</v>
      </c>
      <c r="E223" t="s">
        <v>51</v>
      </c>
      <c r="F223">
        <v>3</v>
      </c>
      <c r="G223">
        <v>0.36649999999999999</v>
      </c>
      <c r="H223">
        <v>0</v>
      </c>
      <c r="I223">
        <v>0</v>
      </c>
      <c r="J223">
        <v>12.5</v>
      </c>
      <c r="K223">
        <v>0</v>
      </c>
      <c r="L223">
        <v>1</v>
      </c>
    </row>
    <row r="224" spans="1:12" x14ac:dyDescent="0.2">
      <c r="A224">
        <v>3</v>
      </c>
      <c r="B224">
        <v>3</v>
      </c>
      <c r="C224">
        <v>31</v>
      </c>
      <c r="D224">
        <v>3</v>
      </c>
      <c r="E224" t="s">
        <v>54</v>
      </c>
      <c r="F224">
        <v>2</v>
      </c>
      <c r="G224">
        <v>0.28199999999999997</v>
      </c>
      <c r="H224">
        <v>0</v>
      </c>
      <c r="I224">
        <v>0</v>
      </c>
      <c r="J224">
        <v>12.5</v>
      </c>
      <c r="K224">
        <v>0</v>
      </c>
      <c r="L224">
        <v>1</v>
      </c>
    </row>
    <row r="225" spans="1:12" x14ac:dyDescent="0.2">
      <c r="A225">
        <v>3</v>
      </c>
      <c r="B225">
        <v>3</v>
      </c>
      <c r="C225">
        <v>32</v>
      </c>
      <c r="D225">
        <v>3</v>
      </c>
      <c r="E225" t="s">
        <v>52</v>
      </c>
      <c r="F225">
        <v>4</v>
      </c>
      <c r="G225">
        <v>0.2321</v>
      </c>
      <c r="H225">
        <v>1</v>
      </c>
      <c r="I225">
        <v>1</v>
      </c>
      <c r="J225">
        <v>13.5</v>
      </c>
      <c r="K225">
        <v>1</v>
      </c>
      <c r="L225">
        <v>0</v>
      </c>
    </row>
    <row r="226" spans="1:12" x14ac:dyDescent="0.2">
      <c r="A226">
        <v>3</v>
      </c>
      <c r="B226">
        <v>3</v>
      </c>
      <c r="C226">
        <v>33</v>
      </c>
      <c r="D226">
        <v>3</v>
      </c>
      <c r="E226" t="s">
        <v>52</v>
      </c>
      <c r="F226">
        <v>4</v>
      </c>
      <c r="G226">
        <v>0.28210000000000002</v>
      </c>
      <c r="H226">
        <v>1</v>
      </c>
      <c r="I226">
        <v>1</v>
      </c>
      <c r="J226">
        <v>14.5</v>
      </c>
      <c r="K226">
        <v>1</v>
      </c>
      <c r="L226">
        <v>0</v>
      </c>
    </row>
    <row r="227" spans="1:12" x14ac:dyDescent="0.2">
      <c r="A227">
        <v>3</v>
      </c>
      <c r="B227">
        <v>3</v>
      </c>
      <c r="C227">
        <v>34</v>
      </c>
      <c r="D227">
        <v>3</v>
      </c>
      <c r="E227" t="s">
        <v>51</v>
      </c>
      <c r="F227">
        <v>3</v>
      </c>
      <c r="G227">
        <v>0.38279999999999997</v>
      </c>
      <c r="H227">
        <v>0</v>
      </c>
      <c r="I227">
        <v>0</v>
      </c>
      <c r="J227">
        <v>14.5</v>
      </c>
      <c r="K227">
        <v>0</v>
      </c>
      <c r="L227">
        <v>1</v>
      </c>
    </row>
    <row r="228" spans="1:12" x14ac:dyDescent="0.2">
      <c r="A228">
        <v>3</v>
      </c>
      <c r="B228">
        <v>3</v>
      </c>
      <c r="C228">
        <v>35</v>
      </c>
      <c r="D228">
        <v>3</v>
      </c>
      <c r="E228" t="s">
        <v>53</v>
      </c>
      <c r="F228">
        <v>5</v>
      </c>
      <c r="G228">
        <v>0.2487</v>
      </c>
      <c r="H228">
        <v>1</v>
      </c>
      <c r="I228">
        <v>0.5</v>
      </c>
      <c r="J228">
        <v>15</v>
      </c>
      <c r="K228">
        <v>1</v>
      </c>
      <c r="L228">
        <v>0</v>
      </c>
    </row>
    <row r="229" spans="1:12" x14ac:dyDescent="0.2">
      <c r="A229">
        <v>3</v>
      </c>
      <c r="B229">
        <v>3</v>
      </c>
      <c r="C229">
        <v>36</v>
      </c>
      <c r="D229">
        <v>3</v>
      </c>
      <c r="E229" t="s">
        <v>51</v>
      </c>
      <c r="F229">
        <v>6</v>
      </c>
      <c r="G229">
        <v>0.28199999999999997</v>
      </c>
      <c r="H229">
        <v>1</v>
      </c>
      <c r="I229">
        <v>0</v>
      </c>
      <c r="J229">
        <v>15</v>
      </c>
      <c r="K229">
        <v>1</v>
      </c>
      <c r="L229">
        <v>0</v>
      </c>
    </row>
    <row r="230" spans="1:12" x14ac:dyDescent="0.2">
      <c r="A230">
        <v>3</v>
      </c>
      <c r="B230">
        <v>3</v>
      </c>
      <c r="C230">
        <v>37</v>
      </c>
      <c r="D230">
        <v>3</v>
      </c>
      <c r="E230" t="s">
        <v>54</v>
      </c>
      <c r="F230">
        <v>2</v>
      </c>
      <c r="G230">
        <v>0.28210000000000002</v>
      </c>
      <c r="H230">
        <v>0</v>
      </c>
      <c r="I230">
        <v>0</v>
      </c>
      <c r="J230">
        <v>15</v>
      </c>
      <c r="K230">
        <v>0</v>
      </c>
      <c r="L230">
        <v>1</v>
      </c>
    </row>
    <row r="231" spans="1:12" x14ac:dyDescent="0.2">
      <c r="A231">
        <v>3</v>
      </c>
      <c r="B231">
        <v>3</v>
      </c>
      <c r="C231">
        <v>38</v>
      </c>
      <c r="D231">
        <v>3</v>
      </c>
      <c r="E231" t="s">
        <v>52</v>
      </c>
      <c r="F231">
        <v>4</v>
      </c>
      <c r="G231">
        <v>0.39950000000000002</v>
      </c>
      <c r="H231">
        <v>1</v>
      </c>
      <c r="I231">
        <v>1</v>
      </c>
      <c r="J231">
        <v>16</v>
      </c>
      <c r="K231">
        <v>1</v>
      </c>
      <c r="L231">
        <v>0</v>
      </c>
    </row>
    <row r="232" spans="1:12" x14ac:dyDescent="0.2">
      <c r="A232">
        <v>3</v>
      </c>
      <c r="B232">
        <v>3</v>
      </c>
      <c r="C232">
        <v>39</v>
      </c>
      <c r="D232">
        <v>3</v>
      </c>
      <c r="E232" t="s">
        <v>53</v>
      </c>
      <c r="F232">
        <v>5</v>
      </c>
      <c r="G232">
        <v>0.24879999999999999</v>
      </c>
      <c r="H232">
        <v>1</v>
      </c>
      <c r="I232">
        <v>0.5</v>
      </c>
      <c r="J232">
        <v>16.5</v>
      </c>
      <c r="K232">
        <v>1</v>
      </c>
      <c r="L232">
        <v>0</v>
      </c>
    </row>
    <row r="233" spans="1:12" x14ac:dyDescent="0.2">
      <c r="A233">
        <v>3</v>
      </c>
      <c r="B233">
        <v>3</v>
      </c>
      <c r="C233">
        <v>40</v>
      </c>
      <c r="D233">
        <v>3</v>
      </c>
      <c r="E233" t="s">
        <v>54</v>
      </c>
      <c r="F233">
        <v>2</v>
      </c>
      <c r="G233">
        <v>0.31530000000000002</v>
      </c>
      <c r="H233">
        <v>0</v>
      </c>
      <c r="I233">
        <v>0</v>
      </c>
      <c r="J233">
        <v>16.5</v>
      </c>
      <c r="K233">
        <v>0</v>
      </c>
      <c r="L233">
        <v>1</v>
      </c>
    </row>
    <row r="234" spans="1:12" x14ac:dyDescent="0.2">
      <c r="A234">
        <v>3</v>
      </c>
      <c r="B234">
        <v>3</v>
      </c>
      <c r="C234">
        <v>41</v>
      </c>
      <c r="D234">
        <v>3</v>
      </c>
      <c r="E234" t="s">
        <v>55</v>
      </c>
      <c r="F234">
        <v>1</v>
      </c>
      <c r="G234">
        <v>0.28210000000000002</v>
      </c>
      <c r="H234">
        <v>0</v>
      </c>
      <c r="I234">
        <v>0</v>
      </c>
      <c r="J234">
        <v>16.5</v>
      </c>
      <c r="K234">
        <v>0</v>
      </c>
      <c r="L234">
        <v>1</v>
      </c>
    </row>
    <row r="235" spans="1:12" x14ac:dyDescent="0.2">
      <c r="A235">
        <v>3</v>
      </c>
      <c r="B235">
        <v>3</v>
      </c>
      <c r="C235">
        <v>42</v>
      </c>
      <c r="D235">
        <v>3</v>
      </c>
      <c r="E235" t="s">
        <v>51</v>
      </c>
      <c r="F235">
        <v>6</v>
      </c>
      <c r="G235">
        <v>0.2487</v>
      </c>
      <c r="H235">
        <v>1</v>
      </c>
      <c r="I235">
        <v>0</v>
      </c>
      <c r="J235">
        <v>16.5</v>
      </c>
      <c r="K235">
        <v>1</v>
      </c>
      <c r="L235">
        <v>0</v>
      </c>
    </row>
    <row r="236" spans="1:12" x14ac:dyDescent="0.2">
      <c r="A236">
        <v>3</v>
      </c>
      <c r="B236">
        <v>3</v>
      </c>
      <c r="C236">
        <v>43</v>
      </c>
      <c r="D236">
        <v>3</v>
      </c>
      <c r="E236" t="s">
        <v>53</v>
      </c>
      <c r="F236">
        <v>5</v>
      </c>
      <c r="G236">
        <v>0.26540000000000002</v>
      </c>
      <c r="H236">
        <v>1</v>
      </c>
      <c r="I236">
        <v>0.5</v>
      </c>
      <c r="J236">
        <v>17</v>
      </c>
      <c r="K236">
        <v>1</v>
      </c>
      <c r="L236">
        <v>0</v>
      </c>
    </row>
    <row r="237" spans="1:12" x14ac:dyDescent="0.2">
      <c r="A237">
        <v>3</v>
      </c>
      <c r="B237">
        <v>3</v>
      </c>
      <c r="C237">
        <v>44</v>
      </c>
      <c r="D237">
        <v>3</v>
      </c>
      <c r="E237" t="s">
        <v>51</v>
      </c>
      <c r="F237">
        <v>6</v>
      </c>
      <c r="G237">
        <v>0.28320000000000001</v>
      </c>
      <c r="H237">
        <v>1</v>
      </c>
      <c r="I237">
        <v>0</v>
      </c>
      <c r="J237">
        <v>17</v>
      </c>
      <c r="K237">
        <v>1</v>
      </c>
      <c r="L237">
        <v>0</v>
      </c>
    </row>
    <row r="238" spans="1:12" x14ac:dyDescent="0.2">
      <c r="A238">
        <v>3</v>
      </c>
      <c r="B238">
        <v>3</v>
      </c>
      <c r="C238">
        <v>45</v>
      </c>
      <c r="D238">
        <v>3</v>
      </c>
      <c r="E238" t="s">
        <v>51</v>
      </c>
      <c r="F238">
        <v>6</v>
      </c>
      <c r="G238">
        <v>0.28320000000000001</v>
      </c>
      <c r="H238">
        <v>1</v>
      </c>
      <c r="I238">
        <v>0</v>
      </c>
      <c r="J238">
        <v>17</v>
      </c>
      <c r="K238">
        <v>1</v>
      </c>
      <c r="L238">
        <v>0</v>
      </c>
    </row>
    <row r="239" spans="1:12" x14ac:dyDescent="0.2">
      <c r="A239">
        <v>3</v>
      </c>
      <c r="B239">
        <v>3</v>
      </c>
      <c r="C239">
        <v>46</v>
      </c>
      <c r="D239">
        <v>3</v>
      </c>
      <c r="E239" t="s">
        <v>51</v>
      </c>
      <c r="F239">
        <v>3</v>
      </c>
      <c r="G239">
        <v>0.26540000000000002</v>
      </c>
      <c r="H239">
        <v>0</v>
      </c>
      <c r="I239">
        <v>0</v>
      </c>
      <c r="J239">
        <v>17</v>
      </c>
      <c r="K239">
        <v>0</v>
      </c>
      <c r="L239">
        <v>1</v>
      </c>
    </row>
    <row r="240" spans="1:12" x14ac:dyDescent="0.2">
      <c r="A240">
        <v>3</v>
      </c>
      <c r="B240">
        <v>3</v>
      </c>
      <c r="C240">
        <v>47</v>
      </c>
      <c r="D240">
        <v>3</v>
      </c>
      <c r="E240" t="s">
        <v>52</v>
      </c>
      <c r="F240">
        <v>4</v>
      </c>
      <c r="G240">
        <v>0.28210000000000002</v>
      </c>
      <c r="H240">
        <v>1</v>
      </c>
      <c r="I240">
        <v>1</v>
      </c>
      <c r="J240">
        <v>18</v>
      </c>
      <c r="K240">
        <v>1</v>
      </c>
      <c r="L240">
        <v>0</v>
      </c>
    </row>
    <row r="241" spans="1:12" x14ac:dyDescent="0.2">
      <c r="A241">
        <v>3</v>
      </c>
      <c r="B241">
        <v>3</v>
      </c>
      <c r="C241">
        <v>48</v>
      </c>
      <c r="D241">
        <v>3</v>
      </c>
      <c r="E241" t="s">
        <v>51</v>
      </c>
      <c r="F241">
        <v>6</v>
      </c>
      <c r="G241">
        <v>0.21560000000000001</v>
      </c>
      <c r="H241">
        <v>1</v>
      </c>
      <c r="I241">
        <v>0</v>
      </c>
      <c r="J241">
        <v>18</v>
      </c>
      <c r="K241">
        <v>1</v>
      </c>
      <c r="L241">
        <v>0</v>
      </c>
    </row>
    <row r="242" spans="1:12" x14ac:dyDescent="0.2">
      <c r="A242">
        <v>3</v>
      </c>
      <c r="B242">
        <v>3</v>
      </c>
      <c r="C242">
        <v>49</v>
      </c>
      <c r="D242">
        <v>3</v>
      </c>
      <c r="E242" t="s">
        <v>55</v>
      </c>
      <c r="F242">
        <v>1</v>
      </c>
      <c r="G242">
        <v>0.29870000000000002</v>
      </c>
      <c r="H242">
        <v>0</v>
      </c>
      <c r="I242">
        <v>0</v>
      </c>
      <c r="J242">
        <v>18</v>
      </c>
      <c r="K242">
        <v>0</v>
      </c>
      <c r="L242">
        <v>1</v>
      </c>
    </row>
    <row r="243" spans="1:12" x14ac:dyDescent="0.2">
      <c r="A243">
        <v>3</v>
      </c>
      <c r="B243">
        <v>3</v>
      </c>
      <c r="C243">
        <v>50</v>
      </c>
      <c r="D243">
        <v>3</v>
      </c>
      <c r="E243" t="s">
        <v>55</v>
      </c>
      <c r="F243">
        <v>1</v>
      </c>
      <c r="G243">
        <v>0.28199999999999997</v>
      </c>
      <c r="H243">
        <v>0</v>
      </c>
      <c r="I243">
        <v>0</v>
      </c>
      <c r="J243">
        <v>18</v>
      </c>
      <c r="K243">
        <v>0</v>
      </c>
      <c r="L243">
        <v>1</v>
      </c>
    </row>
    <row r="244" spans="1:12" x14ac:dyDescent="0.2">
      <c r="A244">
        <v>3</v>
      </c>
      <c r="B244">
        <v>3</v>
      </c>
      <c r="C244">
        <v>51</v>
      </c>
      <c r="D244">
        <v>3</v>
      </c>
      <c r="E244" t="s">
        <v>52</v>
      </c>
      <c r="F244">
        <v>4</v>
      </c>
      <c r="G244">
        <v>0.26540000000000002</v>
      </c>
      <c r="H244">
        <v>1</v>
      </c>
      <c r="I244">
        <v>1</v>
      </c>
      <c r="J244">
        <v>19</v>
      </c>
      <c r="K244">
        <v>1</v>
      </c>
      <c r="L244">
        <v>0</v>
      </c>
    </row>
    <row r="245" spans="1:12" x14ac:dyDescent="0.2">
      <c r="A245">
        <v>3</v>
      </c>
      <c r="B245">
        <v>3</v>
      </c>
      <c r="C245">
        <v>52</v>
      </c>
      <c r="D245">
        <v>3</v>
      </c>
      <c r="E245" t="s">
        <v>51</v>
      </c>
      <c r="F245">
        <v>3</v>
      </c>
      <c r="G245">
        <v>0.2999</v>
      </c>
      <c r="H245">
        <v>0</v>
      </c>
      <c r="I245">
        <v>0</v>
      </c>
      <c r="J245">
        <v>19</v>
      </c>
      <c r="K245">
        <v>0</v>
      </c>
      <c r="L245">
        <v>1</v>
      </c>
    </row>
    <row r="246" spans="1:12" x14ac:dyDescent="0.2">
      <c r="A246">
        <v>3</v>
      </c>
      <c r="B246">
        <v>3</v>
      </c>
      <c r="C246">
        <v>53</v>
      </c>
      <c r="D246">
        <v>3</v>
      </c>
      <c r="E246" t="s">
        <v>51</v>
      </c>
      <c r="F246">
        <v>3</v>
      </c>
      <c r="G246">
        <v>0.31669999999999998</v>
      </c>
      <c r="H246">
        <v>0</v>
      </c>
      <c r="I246">
        <v>0</v>
      </c>
      <c r="J246">
        <v>19</v>
      </c>
      <c r="K246">
        <v>0</v>
      </c>
      <c r="L246">
        <v>1</v>
      </c>
    </row>
    <row r="247" spans="1:12" x14ac:dyDescent="0.2">
      <c r="A247">
        <v>3</v>
      </c>
      <c r="B247">
        <v>3</v>
      </c>
      <c r="C247">
        <v>54</v>
      </c>
      <c r="D247">
        <v>3</v>
      </c>
      <c r="E247" t="s">
        <v>51</v>
      </c>
      <c r="F247">
        <v>3</v>
      </c>
      <c r="G247">
        <v>0.2833</v>
      </c>
      <c r="H247">
        <v>0</v>
      </c>
      <c r="I247">
        <v>0</v>
      </c>
      <c r="J247">
        <v>19</v>
      </c>
      <c r="K247">
        <v>0</v>
      </c>
      <c r="L247">
        <v>1</v>
      </c>
    </row>
    <row r="248" spans="1:12" x14ac:dyDescent="0.2">
      <c r="A248">
        <v>3</v>
      </c>
      <c r="B248">
        <v>3</v>
      </c>
      <c r="C248">
        <v>55</v>
      </c>
      <c r="D248">
        <v>3</v>
      </c>
      <c r="E248" t="s">
        <v>53</v>
      </c>
      <c r="F248">
        <v>5</v>
      </c>
      <c r="G248">
        <v>0.26529999999999998</v>
      </c>
      <c r="H248">
        <v>1</v>
      </c>
      <c r="I248">
        <v>0.5</v>
      </c>
      <c r="J248">
        <v>19.5</v>
      </c>
      <c r="K248">
        <v>1</v>
      </c>
      <c r="L248">
        <v>0</v>
      </c>
    </row>
    <row r="249" spans="1:12" x14ac:dyDescent="0.2">
      <c r="A249">
        <v>3</v>
      </c>
      <c r="B249">
        <v>3</v>
      </c>
      <c r="C249">
        <v>56</v>
      </c>
      <c r="D249">
        <v>3</v>
      </c>
      <c r="E249" t="s">
        <v>55</v>
      </c>
      <c r="F249">
        <v>1</v>
      </c>
      <c r="G249">
        <v>0.24990000000000001</v>
      </c>
      <c r="H249">
        <v>0</v>
      </c>
      <c r="I249">
        <v>0</v>
      </c>
      <c r="J249">
        <v>19.5</v>
      </c>
      <c r="K249">
        <v>0</v>
      </c>
      <c r="L249">
        <v>1</v>
      </c>
    </row>
    <row r="250" spans="1:12" x14ac:dyDescent="0.2">
      <c r="A250">
        <v>3</v>
      </c>
      <c r="B250">
        <v>3</v>
      </c>
      <c r="C250">
        <v>57</v>
      </c>
      <c r="D250">
        <v>3</v>
      </c>
      <c r="E250" t="s">
        <v>51</v>
      </c>
      <c r="F250">
        <v>6</v>
      </c>
      <c r="G250">
        <v>0.2843</v>
      </c>
      <c r="H250">
        <v>1</v>
      </c>
      <c r="I250">
        <v>0</v>
      </c>
      <c r="J250">
        <v>19.5</v>
      </c>
      <c r="K250">
        <v>1</v>
      </c>
      <c r="L250">
        <v>0</v>
      </c>
    </row>
    <row r="251" spans="1:12" x14ac:dyDescent="0.2">
      <c r="A251">
        <v>3</v>
      </c>
      <c r="B251">
        <v>3</v>
      </c>
      <c r="C251">
        <v>58</v>
      </c>
      <c r="D251">
        <v>3</v>
      </c>
      <c r="E251" t="s">
        <v>52</v>
      </c>
      <c r="F251">
        <v>4</v>
      </c>
      <c r="G251">
        <v>0.71540000000000004</v>
      </c>
      <c r="H251">
        <v>1</v>
      </c>
      <c r="I251">
        <v>1</v>
      </c>
      <c r="J251">
        <v>20.5</v>
      </c>
      <c r="K251">
        <v>1</v>
      </c>
      <c r="L251">
        <v>0</v>
      </c>
    </row>
    <row r="252" spans="1:12" x14ac:dyDescent="0.2">
      <c r="A252">
        <v>3</v>
      </c>
      <c r="B252">
        <v>3</v>
      </c>
      <c r="C252">
        <v>59</v>
      </c>
      <c r="D252">
        <v>3</v>
      </c>
      <c r="E252" t="s">
        <v>51</v>
      </c>
      <c r="F252">
        <v>6</v>
      </c>
      <c r="G252">
        <v>0.31659999999999999</v>
      </c>
      <c r="H252">
        <v>1</v>
      </c>
      <c r="I252">
        <v>0</v>
      </c>
      <c r="J252">
        <v>20.5</v>
      </c>
      <c r="K252">
        <v>1</v>
      </c>
      <c r="L252">
        <v>0</v>
      </c>
    </row>
    <row r="253" spans="1:12" x14ac:dyDescent="0.2">
      <c r="A253">
        <v>3</v>
      </c>
      <c r="B253">
        <v>3</v>
      </c>
      <c r="C253">
        <v>60</v>
      </c>
      <c r="D253">
        <v>3</v>
      </c>
      <c r="E253" t="s">
        <v>53</v>
      </c>
      <c r="F253">
        <v>5</v>
      </c>
      <c r="G253">
        <v>0.28199999999999997</v>
      </c>
      <c r="H253">
        <v>1</v>
      </c>
      <c r="I253">
        <v>0.5</v>
      </c>
      <c r="J253">
        <v>21</v>
      </c>
      <c r="K253">
        <v>1</v>
      </c>
      <c r="L253">
        <v>0</v>
      </c>
    </row>
    <row r="254" spans="1:12" x14ac:dyDescent="0.2">
      <c r="A254">
        <v>3</v>
      </c>
      <c r="B254">
        <v>3</v>
      </c>
      <c r="C254">
        <v>61</v>
      </c>
      <c r="D254">
        <v>3</v>
      </c>
      <c r="E254" t="s">
        <v>55</v>
      </c>
      <c r="F254">
        <v>1</v>
      </c>
      <c r="G254">
        <v>0.24859999999999999</v>
      </c>
      <c r="H254">
        <v>0</v>
      </c>
      <c r="I254">
        <v>0</v>
      </c>
      <c r="J254">
        <v>21</v>
      </c>
      <c r="K254">
        <v>0</v>
      </c>
      <c r="L254">
        <v>1</v>
      </c>
    </row>
    <row r="255" spans="1:12" x14ac:dyDescent="0.2">
      <c r="A255">
        <v>3</v>
      </c>
      <c r="B255">
        <v>3</v>
      </c>
      <c r="C255">
        <v>62</v>
      </c>
      <c r="D255">
        <v>3</v>
      </c>
      <c r="E255" t="s">
        <v>55</v>
      </c>
      <c r="F255">
        <v>1</v>
      </c>
      <c r="G255">
        <v>0.26550000000000001</v>
      </c>
      <c r="H255">
        <v>0</v>
      </c>
      <c r="I255">
        <v>0</v>
      </c>
      <c r="J255">
        <v>21</v>
      </c>
      <c r="K255">
        <v>0</v>
      </c>
      <c r="L255">
        <v>1</v>
      </c>
    </row>
    <row r="256" spans="1:12" x14ac:dyDescent="0.2">
      <c r="A256">
        <v>3</v>
      </c>
      <c r="B256">
        <v>3</v>
      </c>
      <c r="C256">
        <v>63</v>
      </c>
      <c r="D256">
        <v>3</v>
      </c>
      <c r="E256" t="s">
        <v>51</v>
      </c>
      <c r="F256">
        <v>6</v>
      </c>
      <c r="G256">
        <v>0.26519999999999999</v>
      </c>
      <c r="H256">
        <v>1</v>
      </c>
      <c r="I256">
        <v>0</v>
      </c>
      <c r="J256">
        <v>21</v>
      </c>
      <c r="K256">
        <v>1</v>
      </c>
      <c r="L256">
        <v>0</v>
      </c>
    </row>
    <row r="257" spans="1:12" x14ac:dyDescent="0.2">
      <c r="A257">
        <v>3</v>
      </c>
      <c r="B257">
        <v>3</v>
      </c>
      <c r="C257">
        <v>64</v>
      </c>
      <c r="D257">
        <v>3</v>
      </c>
      <c r="E257" t="s">
        <v>53</v>
      </c>
      <c r="F257">
        <v>5</v>
      </c>
      <c r="G257">
        <v>0.26650000000000001</v>
      </c>
      <c r="H257">
        <v>1</v>
      </c>
      <c r="I257">
        <v>0.5</v>
      </c>
      <c r="J257">
        <v>21.5</v>
      </c>
      <c r="K257">
        <v>1</v>
      </c>
      <c r="L257">
        <v>0</v>
      </c>
    </row>
    <row r="258" spans="1:12" x14ac:dyDescent="0.2">
      <c r="A258">
        <v>3</v>
      </c>
      <c r="B258">
        <v>3</v>
      </c>
      <c r="C258">
        <v>65</v>
      </c>
      <c r="D258">
        <v>3</v>
      </c>
      <c r="E258" t="s">
        <v>52</v>
      </c>
      <c r="F258">
        <v>4</v>
      </c>
      <c r="G258">
        <v>0.48330000000000001</v>
      </c>
      <c r="H258">
        <v>1</v>
      </c>
      <c r="I258">
        <v>1</v>
      </c>
      <c r="J258">
        <v>22.5</v>
      </c>
      <c r="K258">
        <v>1</v>
      </c>
      <c r="L258">
        <v>0</v>
      </c>
    </row>
    <row r="259" spans="1:12" x14ac:dyDescent="0.2">
      <c r="A259">
        <v>3</v>
      </c>
      <c r="B259">
        <v>3</v>
      </c>
      <c r="C259">
        <v>66</v>
      </c>
      <c r="D259">
        <v>3</v>
      </c>
      <c r="E259" t="s">
        <v>53</v>
      </c>
      <c r="F259">
        <v>5</v>
      </c>
      <c r="G259">
        <v>0.28320000000000001</v>
      </c>
      <c r="H259">
        <v>1</v>
      </c>
      <c r="I259">
        <v>0.5</v>
      </c>
      <c r="J259">
        <v>23</v>
      </c>
      <c r="K259">
        <v>1</v>
      </c>
      <c r="L259">
        <v>0</v>
      </c>
    </row>
    <row r="260" spans="1:12" x14ac:dyDescent="0.2">
      <c r="A260">
        <v>3</v>
      </c>
      <c r="B260">
        <v>3</v>
      </c>
      <c r="C260">
        <v>67</v>
      </c>
      <c r="D260">
        <v>3</v>
      </c>
      <c r="E260" t="s">
        <v>51</v>
      </c>
      <c r="F260">
        <v>6</v>
      </c>
      <c r="G260">
        <v>0.28289999999999998</v>
      </c>
      <c r="H260">
        <v>1</v>
      </c>
      <c r="I260">
        <v>0</v>
      </c>
      <c r="J260">
        <v>23</v>
      </c>
      <c r="K260">
        <v>1</v>
      </c>
      <c r="L260">
        <v>0</v>
      </c>
    </row>
    <row r="261" spans="1:12" x14ac:dyDescent="0.2">
      <c r="A261">
        <v>3</v>
      </c>
      <c r="B261">
        <v>3</v>
      </c>
      <c r="C261">
        <v>68</v>
      </c>
      <c r="D261">
        <v>3</v>
      </c>
      <c r="E261" t="s">
        <v>55</v>
      </c>
      <c r="F261">
        <v>1</v>
      </c>
      <c r="G261">
        <v>0.2666</v>
      </c>
      <c r="H261">
        <v>0</v>
      </c>
      <c r="I261">
        <v>0</v>
      </c>
      <c r="J261">
        <v>23</v>
      </c>
      <c r="K261">
        <v>0</v>
      </c>
      <c r="L261">
        <v>1</v>
      </c>
    </row>
    <row r="262" spans="1:12" x14ac:dyDescent="0.2">
      <c r="A262">
        <v>3</v>
      </c>
      <c r="B262">
        <v>3</v>
      </c>
      <c r="C262">
        <v>69</v>
      </c>
      <c r="D262">
        <v>3</v>
      </c>
      <c r="E262" t="s">
        <v>53</v>
      </c>
      <c r="F262">
        <v>5</v>
      </c>
      <c r="G262">
        <v>0.3165</v>
      </c>
      <c r="H262">
        <v>1</v>
      </c>
      <c r="I262">
        <v>0.5</v>
      </c>
      <c r="J262">
        <v>23.5</v>
      </c>
      <c r="K262">
        <v>1</v>
      </c>
      <c r="L262">
        <v>0</v>
      </c>
    </row>
    <row r="263" spans="1:12" x14ac:dyDescent="0.2">
      <c r="A263">
        <v>3</v>
      </c>
      <c r="B263">
        <v>3</v>
      </c>
      <c r="C263">
        <v>70</v>
      </c>
      <c r="D263">
        <v>3</v>
      </c>
      <c r="E263" t="s">
        <v>52</v>
      </c>
      <c r="F263">
        <v>4</v>
      </c>
      <c r="G263">
        <v>0.53310000000000002</v>
      </c>
      <c r="H263">
        <v>1</v>
      </c>
      <c r="I263">
        <v>1</v>
      </c>
      <c r="J263">
        <v>24.5</v>
      </c>
      <c r="K263">
        <v>1</v>
      </c>
      <c r="L263">
        <v>0</v>
      </c>
    </row>
    <row r="264" spans="1:12" x14ac:dyDescent="0.2">
      <c r="A264">
        <v>3</v>
      </c>
      <c r="B264">
        <v>3</v>
      </c>
      <c r="C264">
        <v>71</v>
      </c>
      <c r="D264">
        <v>3</v>
      </c>
      <c r="E264" t="s">
        <v>51</v>
      </c>
      <c r="F264">
        <v>6</v>
      </c>
      <c r="G264">
        <v>0.26669999999999999</v>
      </c>
      <c r="H264">
        <v>1</v>
      </c>
      <c r="I264">
        <v>0</v>
      </c>
      <c r="J264">
        <v>24.5</v>
      </c>
      <c r="K264">
        <v>1</v>
      </c>
      <c r="L264">
        <v>0</v>
      </c>
    </row>
    <row r="265" spans="1:12" x14ac:dyDescent="0.2">
      <c r="A265">
        <v>3</v>
      </c>
      <c r="B265">
        <v>3</v>
      </c>
      <c r="C265">
        <v>72</v>
      </c>
      <c r="D265">
        <v>3</v>
      </c>
      <c r="E265" t="s">
        <v>54</v>
      </c>
      <c r="F265">
        <v>2</v>
      </c>
      <c r="G265">
        <v>0.2321</v>
      </c>
      <c r="H265">
        <v>0</v>
      </c>
      <c r="I265">
        <v>0</v>
      </c>
      <c r="J265">
        <v>24.5</v>
      </c>
      <c r="K265">
        <v>0</v>
      </c>
      <c r="L265">
        <v>1</v>
      </c>
    </row>
    <row r="266" spans="1:12" x14ac:dyDescent="0.2">
      <c r="A266">
        <v>3</v>
      </c>
      <c r="B266">
        <v>3</v>
      </c>
      <c r="C266">
        <v>73</v>
      </c>
      <c r="D266">
        <v>3</v>
      </c>
      <c r="E266" t="s">
        <v>51</v>
      </c>
      <c r="F266">
        <v>6</v>
      </c>
      <c r="G266">
        <v>0.2999</v>
      </c>
      <c r="H266">
        <v>1</v>
      </c>
      <c r="I266">
        <v>0</v>
      </c>
      <c r="J266">
        <v>24.5</v>
      </c>
      <c r="K266">
        <v>1</v>
      </c>
      <c r="L266">
        <v>0</v>
      </c>
    </row>
    <row r="267" spans="1:12" x14ac:dyDescent="0.2">
      <c r="A267">
        <v>3</v>
      </c>
      <c r="B267">
        <v>3</v>
      </c>
      <c r="C267">
        <v>74</v>
      </c>
      <c r="D267">
        <v>3</v>
      </c>
      <c r="E267" t="s">
        <v>51</v>
      </c>
      <c r="F267">
        <v>6</v>
      </c>
      <c r="G267">
        <v>0.24829999999999999</v>
      </c>
      <c r="H267">
        <v>1</v>
      </c>
      <c r="I267">
        <v>0</v>
      </c>
      <c r="J267">
        <v>24.5</v>
      </c>
      <c r="K267">
        <v>1</v>
      </c>
      <c r="L267">
        <v>0</v>
      </c>
    </row>
    <row r="268" spans="1:12" x14ac:dyDescent="0.2">
      <c r="A268">
        <v>3</v>
      </c>
      <c r="B268">
        <v>3</v>
      </c>
      <c r="C268">
        <v>75</v>
      </c>
      <c r="D268">
        <v>3</v>
      </c>
      <c r="E268" t="s">
        <v>53</v>
      </c>
      <c r="F268">
        <v>5</v>
      </c>
      <c r="G268">
        <v>0.28310000000000002</v>
      </c>
      <c r="H268">
        <v>1</v>
      </c>
      <c r="I268">
        <v>0.5</v>
      </c>
      <c r="J268">
        <v>25</v>
      </c>
      <c r="K268">
        <v>1</v>
      </c>
      <c r="L268">
        <v>0</v>
      </c>
    </row>
    <row r="269" spans="1:12" x14ac:dyDescent="0.2">
      <c r="A269">
        <v>3</v>
      </c>
      <c r="B269">
        <v>3</v>
      </c>
      <c r="C269">
        <v>76</v>
      </c>
      <c r="D269">
        <v>3</v>
      </c>
      <c r="E269" t="s">
        <v>54</v>
      </c>
      <c r="F269">
        <v>2</v>
      </c>
      <c r="G269">
        <v>0.26640000000000003</v>
      </c>
      <c r="H269">
        <v>0</v>
      </c>
      <c r="I269">
        <v>0</v>
      </c>
      <c r="J269">
        <v>25</v>
      </c>
      <c r="K269">
        <v>0</v>
      </c>
      <c r="L269">
        <v>1</v>
      </c>
    </row>
    <row r="270" spans="1:12" x14ac:dyDescent="0.2">
      <c r="A270">
        <v>3</v>
      </c>
      <c r="B270">
        <v>3</v>
      </c>
      <c r="C270">
        <v>77</v>
      </c>
      <c r="D270">
        <v>3</v>
      </c>
      <c r="E270" t="s">
        <v>54</v>
      </c>
      <c r="F270">
        <v>2</v>
      </c>
      <c r="G270">
        <v>0.26529999999999998</v>
      </c>
      <c r="H270">
        <v>0</v>
      </c>
      <c r="I270">
        <v>0</v>
      </c>
      <c r="J270">
        <v>25</v>
      </c>
      <c r="K270">
        <v>0</v>
      </c>
      <c r="L270">
        <v>1</v>
      </c>
    </row>
    <row r="271" spans="1:12" x14ac:dyDescent="0.2">
      <c r="A271">
        <v>3</v>
      </c>
      <c r="B271">
        <v>3</v>
      </c>
      <c r="C271">
        <v>78</v>
      </c>
      <c r="D271">
        <v>3</v>
      </c>
      <c r="E271" t="s">
        <v>53</v>
      </c>
      <c r="F271">
        <v>5</v>
      </c>
      <c r="G271">
        <v>0.2487</v>
      </c>
      <c r="H271">
        <v>1</v>
      </c>
      <c r="I271">
        <v>0.5</v>
      </c>
      <c r="J271">
        <v>25.5</v>
      </c>
      <c r="K271">
        <v>1</v>
      </c>
      <c r="L271">
        <v>0</v>
      </c>
    </row>
    <row r="272" spans="1:12" x14ac:dyDescent="0.2">
      <c r="A272">
        <v>3</v>
      </c>
      <c r="B272">
        <v>3</v>
      </c>
      <c r="C272">
        <v>79</v>
      </c>
      <c r="D272">
        <v>3</v>
      </c>
      <c r="E272" t="s">
        <v>52</v>
      </c>
      <c r="F272">
        <v>4</v>
      </c>
      <c r="G272">
        <v>0.26550000000000001</v>
      </c>
      <c r="H272">
        <v>1</v>
      </c>
      <c r="I272">
        <v>1</v>
      </c>
      <c r="J272">
        <v>26.5</v>
      </c>
      <c r="K272">
        <v>1</v>
      </c>
      <c r="L272">
        <v>0</v>
      </c>
    </row>
    <row r="273" spans="1:12" x14ac:dyDescent="0.2">
      <c r="A273">
        <v>3</v>
      </c>
      <c r="B273">
        <v>3</v>
      </c>
      <c r="C273">
        <v>80</v>
      </c>
      <c r="D273">
        <v>3</v>
      </c>
      <c r="E273" t="s">
        <v>55</v>
      </c>
      <c r="F273">
        <v>1</v>
      </c>
      <c r="G273">
        <v>0.26540000000000002</v>
      </c>
      <c r="H273">
        <v>0</v>
      </c>
      <c r="I273">
        <v>0</v>
      </c>
      <c r="J273">
        <v>26.5</v>
      </c>
      <c r="K273">
        <v>0</v>
      </c>
      <c r="L273">
        <v>1</v>
      </c>
    </row>
    <row r="274" spans="1:12" x14ac:dyDescent="0.2">
      <c r="A274">
        <v>3</v>
      </c>
      <c r="B274">
        <v>3</v>
      </c>
      <c r="C274">
        <v>81</v>
      </c>
      <c r="D274">
        <v>3</v>
      </c>
      <c r="E274" t="s">
        <v>53</v>
      </c>
      <c r="F274">
        <v>5</v>
      </c>
      <c r="G274">
        <v>0.2487</v>
      </c>
      <c r="H274">
        <v>1</v>
      </c>
      <c r="I274">
        <v>0.5</v>
      </c>
      <c r="J274">
        <v>27</v>
      </c>
      <c r="K274">
        <v>1</v>
      </c>
      <c r="L274">
        <v>0</v>
      </c>
    </row>
    <row r="275" spans="1:12" x14ac:dyDescent="0.2">
      <c r="A275">
        <v>3</v>
      </c>
      <c r="B275">
        <v>3</v>
      </c>
      <c r="C275">
        <v>82</v>
      </c>
      <c r="D275">
        <v>3</v>
      </c>
      <c r="E275" t="s">
        <v>53</v>
      </c>
      <c r="F275">
        <v>5</v>
      </c>
      <c r="G275">
        <v>0.2487</v>
      </c>
      <c r="H275">
        <v>1</v>
      </c>
      <c r="I275">
        <v>0.5</v>
      </c>
      <c r="J275">
        <v>27.5</v>
      </c>
      <c r="K275">
        <v>1</v>
      </c>
      <c r="L275">
        <v>0</v>
      </c>
    </row>
    <row r="276" spans="1:12" x14ac:dyDescent="0.2">
      <c r="A276">
        <v>3</v>
      </c>
      <c r="B276">
        <v>3</v>
      </c>
      <c r="C276">
        <v>83</v>
      </c>
      <c r="D276">
        <v>3</v>
      </c>
      <c r="E276" t="s">
        <v>54</v>
      </c>
      <c r="F276">
        <v>2</v>
      </c>
      <c r="G276">
        <v>0.24879999999999999</v>
      </c>
      <c r="H276">
        <v>0</v>
      </c>
      <c r="I276">
        <v>0</v>
      </c>
      <c r="J276">
        <v>27.5</v>
      </c>
      <c r="K276">
        <v>0</v>
      </c>
      <c r="L276">
        <v>1</v>
      </c>
    </row>
    <row r="277" spans="1:12" x14ac:dyDescent="0.2">
      <c r="A277">
        <v>3</v>
      </c>
      <c r="B277">
        <v>3</v>
      </c>
      <c r="C277">
        <v>84</v>
      </c>
      <c r="D277">
        <v>3</v>
      </c>
      <c r="E277" t="s">
        <v>55</v>
      </c>
      <c r="F277">
        <v>1</v>
      </c>
      <c r="G277">
        <v>0.26669999999999999</v>
      </c>
      <c r="H277">
        <v>0</v>
      </c>
      <c r="I277">
        <v>0</v>
      </c>
      <c r="J277">
        <v>27.5</v>
      </c>
      <c r="K277">
        <v>0</v>
      </c>
      <c r="L277">
        <v>1</v>
      </c>
    </row>
    <row r="278" spans="1:12" x14ac:dyDescent="0.2">
      <c r="A278">
        <v>3</v>
      </c>
      <c r="B278">
        <v>3</v>
      </c>
      <c r="C278">
        <v>85</v>
      </c>
      <c r="D278">
        <v>3</v>
      </c>
      <c r="E278" t="s">
        <v>54</v>
      </c>
      <c r="F278">
        <v>2</v>
      </c>
      <c r="G278">
        <v>0.28199999999999997</v>
      </c>
      <c r="H278">
        <v>0</v>
      </c>
      <c r="I278">
        <v>0</v>
      </c>
      <c r="J278">
        <v>27.5</v>
      </c>
      <c r="K278">
        <v>0</v>
      </c>
      <c r="L278">
        <v>1</v>
      </c>
    </row>
    <row r="279" spans="1:12" x14ac:dyDescent="0.2">
      <c r="A279">
        <v>3</v>
      </c>
      <c r="B279">
        <v>3</v>
      </c>
      <c r="C279">
        <v>86</v>
      </c>
      <c r="D279">
        <v>3</v>
      </c>
      <c r="E279" t="s">
        <v>55</v>
      </c>
      <c r="F279">
        <v>1</v>
      </c>
      <c r="G279">
        <v>0.26540000000000002</v>
      </c>
      <c r="H279">
        <v>0</v>
      </c>
      <c r="I279">
        <v>0</v>
      </c>
      <c r="J279">
        <v>27.5</v>
      </c>
      <c r="K279">
        <v>0</v>
      </c>
      <c r="L279">
        <v>1</v>
      </c>
    </row>
    <row r="280" spans="1:12" x14ac:dyDescent="0.2">
      <c r="A280">
        <v>3</v>
      </c>
      <c r="B280">
        <v>3</v>
      </c>
      <c r="C280">
        <v>87</v>
      </c>
      <c r="D280">
        <v>3</v>
      </c>
      <c r="E280" t="s">
        <v>51</v>
      </c>
      <c r="F280">
        <v>6</v>
      </c>
      <c r="G280">
        <v>0.26669999999999999</v>
      </c>
      <c r="H280">
        <v>1</v>
      </c>
      <c r="I280">
        <v>0</v>
      </c>
      <c r="J280">
        <v>27.5</v>
      </c>
      <c r="K280">
        <v>1</v>
      </c>
      <c r="L280">
        <v>0</v>
      </c>
    </row>
    <row r="281" spans="1:12" x14ac:dyDescent="0.2">
      <c r="A281">
        <v>3</v>
      </c>
      <c r="B281">
        <v>3</v>
      </c>
      <c r="C281">
        <v>88</v>
      </c>
      <c r="D281">
        <v>3</v>
      </c>
      <c r="E281" t="s">
        <v>52</v>
      </c>
      <c r="F281">
        <v>4</v>
      </c>
      <c r="G281">
        <v>0.28170000000000001</v>
      </c>
      <c r="H281">
        <v>1</v>
      </c>
      <c r="I281">
        <v>1</v>
      </c>
      <c r="J281">
        <v>28.5</v>
      </c>
      <c r="K281">
        <v>1</v>
      </c>
      <c r="L281">
        <v>0</v>
      </c>
    </row>
    <row r="282" spans="1:12" x14ac:dyDescent="0.2">
      <c r="A282">
        <v>3</v>
      </c>
      <c r="B282">
        <v>3</v>
      </c>
      <c r="C282">
        <v>89</v>
      </c>
      <c r="D282">
        <v>3</v>
      </c>
      <c r="E282" t="s">
        <v>51</v>
      </c>
      <c r="F282">
        <v>3</v>
      </c>
      <c r="G282">
        <v>0.26500000000000001</v>
      </c>
      <c r="H282">
        <v>0</v>
      </c>
      <c r="I282">
        <v>0</v>
      </c>
      <c r="J282">
        <v>28.5</v>
      </c>
      <c r="K282">
        <v>0</v>
      </c>
      <c r="L282">
        <v>1</v>
      </c>
    </row>
    <row r="283" spans="1:12" x14ac:dyDescent="0.2">
      <c r="A283">
        <v>3</v>
      </c>
      <c r="B283">
        <v>3</v>
      </c>
      <c r="C283">
        <v>90</v>
      </c>
      <c r="D283">
        <v>3</v>
      </c>
      <c r="E283" t="s">
        <v>55</v>
      </c>
      <c r="F283">
        <v>1</v>
      </c>
      <c r="G283">
        <v>0.3</v>
      </c>
      <c r="H283">
        <v>0</v>
      </c>
      <c r="I283">
        <v>0</v>
      </c>
      <c r="J283">
        <v>28.5</v>
      </c>
      <c r="K283">
        <v>0</v>
      </c>
      <c r="L283">
        <v>1</v>
      </c>
    </row>
    <row r="284" spans="1:12" x14ac:dyDescent="0.2">
      <c r="A284">
        <v>3</v>
      </c>
      <c r="B284">
        <v>3</v>
      </c>
      <c r="C284">
        <v>91</v>
      </c>
      <c r="D284">
        <v>3</v>
      </c>
      <c r="E284" t="s">
        <v>52</v>
      </c>
      <c r="F284">
        <v>4</v>
      </c>
      <c r="G284">
        <v>0.2334</v>
      </c>
      <c r="H284">
        <v>1</v>
      </c>
      <c r="I284">
        <v>1</v>
      </c>
      <c r="J284">
        <v>29.5</v>
      </c>
      <c r="K284">
        <v>1</v>
      </c>
      <c r="L284">
        <v>0</v>
      </c>
    </row>
    <row r="285" spans="1:12" x14ac:dyDescent="0.2">
      <c r="A285">
        <v>3</v>
      </c>
      <c r="B285">
        <v>3</v>
      </c>
      <c r="C285">
        <v>92</v>
      </c>
      <c r="D285">
        <v>3</v>
      </c>
      <c r="E285" t="s">
        <v>54</v>
      </c>
      <c r="F285">
        <v>2</v>
      </c>
      <c r="G285">
        <v>0.26640000000000003</v>
      </c>
      <c r="H285">
        <v>0</v>
      </c>
      <c r="I285">
        <v>0</v>
      </c>
      <c r="J285">
        <v>29.5</v>
      </c>
      <c r="K285">
        <v>0</v>
      </c>
      <c r="L285">
        <v>1</v>
      </c>
    </row>
    <row r="286" spans="1:12" x14ac:dyDescent="0.2">
      <c r="A286">
        <v>3</v>
      </c>
      <c r="B286">
        <v>3</v>
      </c>
      <c r="C286">
        <v>93</v>
      </c>
      <c r="D286">
        <v>3</v>
      </c>
      <c r="E286" t="s">
        <v>52</v>
      </c>
      <c r="F286">
        <v>4</v>
      </c>
      <c r="G286">
        <v>0.24990000000000001</v>
      </c>
      <c r="H286">
        <v>1</v>
      </c>
      <c r="I286">
        <v>1</v>
      </c>
      <c r="J286">
        <v>30.5</v>
      </c>
      <c r="K286">
        <v>1</v>
      </c>
      <c r="L286">
        <v>0</v>
      </c>
    </row>
    <row r="287" spans="1:12" x14ac:dyDescent="0.2">
      <c r="A287">
        <v>3</v>
      </c>
      <c r="B287">
        <v>3</v>
      </c>
      <c r="C287">
        <v>94</v>
      </c>
      <c r="D287">
        <v>3</v>
      </c>
      <c r="E287" t="s">
        <v>52</v>
      </c>
      <c r="F287">
        <v>4</v>
      </c>
      <c r="G287">
        <v>0.24990000000000001</v>
      </c>
      <c r="H287">
        <v>1</v>
      </c>
      <c r="I287">
        <v>1</v>
      </c>
      <c r="J287">
        <v>31.5</v>
      </c>
      <c r="K287">
        <v>1</v>
      </c>
      <c r="L287">
        <v>0</v>
      </c>
    </row>
    <row r="288" spans="1:12" x14ac:dyDescent="0.2">
      <c r="A288">
        <v>3</v>
      </c>
      <c r="B288">
        <v>3</v>
      </c>
      <c r="C288">
        <v>95</v>
      </c>
      <c r="D288">
        <v>3</v>
      </c>
      <c r="E288" t="s">
        <v>55</v>
      </c>
      <c r="F288">
        <v>1</v>
      </c>
      <c r="G288">
        <v>0.29970000000000002</v>
      </c>
      <c r="H288">
        <v>0</v>
      </c>
      <c r="I288">
        <v>0</v>
      </c>
      <c r="J288">
        <v>31.5</v>
      </c>
      <c r="K288">
        <v>0</v>
      </c>
      <c r="L288">
        <v>1</v>
      </c>
    </row>
    <row r="289" spans="1:12" x14ac:dyDescent="0.2">
      <c r="A289">
        <v>3</v>
      </c>
      <c r="B289">
        <v>3</v>
      </c>
      <c r="C289">
        <v>96</v>
      </c>
      <c r="D289">
        <v>3</v>
      </c>
      <c r="E289" t="s">
        <v>51</v>
      </c>
      <c r="F289">
        <v>3</v>
      </c>
      <c r="G289">
        <v>0.35099999999999998</v>
      </c>
      <c r="H289">
        <v>0</v>
      </c>
      <c r="I289">
        <v>0</v>
      </c>
      <c r="J289">
        <v>31.5</v>
      </c>
      <c r="K289">
        <v>0</v>
      </c>
      <c r="L289">
        <v>1</v>
      </c>
    </row>
    <row r="290" spans="1:12" x14ac:dyDescent="0.2">
      <c r="A290">
        <v>4</v>
      </c>
      <c r="B290">
        <v>4</v>
      </c>
      <c r="C290">
        <v>1</v>
      </c>
      <c r="D290">
        <v>3</v>
      </c>
      <c r="E290" t="s">
        <v>51</v>
      </c>
      <c r="F290">
        <v>3</v>
      </c>
      <c r="G290">
        <v>0.89100000000000001</v>
      </c>
      <c r="H290">
        <v>1</v>
      </c>
      <c r="I290">
        <v>0</v>
      </c>
      <c r="J290">
        <v>7.5</v>
      </c>
      <c r="K290">
        <v>1</v>
      </c>
      <c r="L290">
        <v>0</v>
      </c>
    </row>
    <row r="291" spans="1:12" x14ac:dyDescent="0.2">
      <c r="A291">
        <v>4</v>
      </c>
      <c r="B291">
        <v>4</v>
      </c>
      <c r="C291">
        <v>2</v>
      </c>
      <c r="D291">
        <v>3</v>
      </c>
      <c r="E291" t="s">
        <v>51</v>
      </c>
      <c r="F291">
        <v>3</v>
      </c>
      <c r="G291">
        <v>0.61599999999999999</v>
      </c>
      <c r="H291">
        <v>1</v>
      </c>
      <c r="I291">
        <v>0</v>
      </c>
      <c r="J291">
        <v>7.5</v>
      </c>
      <c r="K291">
        <v>1</v>
      </c>
      <c r="L291">
        <v>0</v>
      </c>
    </row>
    <row r="292" spans="1:12" x14ac:dyDescent="0.2">
      <c r="A292">
        <v>4</v>
      </c>
      <c r="B292">
        <v>4</v>
      </c>
      <c r="C292">
        <v>3</v>
      </c>
      <c r="D292">
        <v>3</v>
      </c>
      <c r="E292" t="s">
        <v>51</v>
      </c>
      <c r="F292">
        <v>3</v>
      </c>
      <c r="G292">
        <v>0.59899999999999998</v>
      </c>
      <c r="H292">
        <v>1</v>
      </c>
      <c r="I292">
        <v>0</v>
      </c>
      <c r="J292">
        <v>7.5</v>
      </c>
      <c r="K292">
        <v>1</v>
      </c>
      <c r="L292">
        <v>0</v>
      </c>
    </row>
    <row r="293" spans="1:12" x14ac:dyDescent="0.2">
      <c r="A293">
        <v>4</v>
      </c>
      <c r="B293">
        <v>4</v>
      </c>
      <c r="C293">
        <v>4</v>
      </c>
      <c r="D293">
        <v>3</v>
      </c>
      <c r="E293" t="s">
        <v>53</v>
      </c>
      <c r="F293">
        <v>5</v>
      </c>
      <c r="G293">
        <v>0.53200000000000003</v>
      </c>
      <c r="H293">
        <v>1</v>
      </c>
      <c r="I293">
        <v>0.5</v>
      </c>
      <c r="J293">
        <v>8</v>
      </c>
      <c r="K293">
        <v>1</v>
      </c>
      <c r="L293">
        <v>0</v>
      </c>
    </row>
    <row r="294" spans="1:12" x14ac:dyDescent="0.2">
      <c r="A294">
        <v>4</v>
      </c>
      <c r="B294">
        <v>4</v>
      </c>
      <c r="C294">
        <v>5</v>
      </c>
      <c r="D294">
        <v>3</v>
      </c>
      <c r="E294" t="s">
        <v>55</v>
      </c>
      <c r="F294">
        <v>1</v>
      </c>
      <c r="G294">
        <v>0.499</v>
      </c>
      <c r="H294">
        <v>0</v>
      </c>
      <c r="I294">
        <v>0</v>
      </c>
      <c r="J294">
        <v>8</v>
      </c>
      <c r="K294">
        <v>0</v>
      </c>
      <c r="L294">
        <v>1</v>
      </c>
    </row>
    <row r="295" spans="1:12" x14ac:dyDescent="0.2">
      <c r="A295">
        <v>4</v>
      </c>
      <c r="B295">
        <v>4</v>
      </c>
      <c r="C295">
        <v>6</v>
      </c>
      <c r="D295">
        <v>3</v>
      </c>
      <c r="E295" t="s">
        <v>53</v>
      </c>
      <c r="F295">
        <v>5</v>
      </c>
      <c r="G295">
        <v>0.51600000000000001</v>
      </c>
      <c r="H295">
        <v>1</v>
      </c>
      <c r="I295">
        <v>0.5</v>
      </c>
      <c r="J295">
        <v>8.5</v>
      </c>
      <c r="K295">
        <v>1</v>
      </c>
      <c r="L295">
        <v>0</v>
      </c>
    </row>
    <row r="296" spans="1:12" x14ac:dyDescent="0.2">
      <c r="A296">
        <v>4</v>
      </c>
      <c r="B296">
        <v>4</v>
      </c>
      <c r="C296">
        <v>7</v>
      </c>
      <c r="D296">
        <v>3</v>
      </c>
      <c r="E296" t="s">
        <v>51</v>
      </c>
      <c r="F296">
        <v>3</v>
      </c>
      <c r="G296">
        <v>0.749</v>
      </c>
      <c r="H296">
        <v>1</v>
      </c>
      <c r="I296">
        <v>0</v>
      </c>
      <c r="J296">
        <v>8.5</v>
      </c>
      <c r="K296">
        <v>1</v>
      </c>
      <c r="L296">
        <v>0</v>
      </c>
    </row>
    <row r="297" spans="1:12" x14ac:dyDescent="0.2">
      <c r="A297">
        <v>4</v>
      </c>
      <c r="B297">
        <v>4</v>
      </c>
      <c r="C297">
        <v>8</v>
      </c>
      <c r="D297">
        <v>3</v>
      </c>
      <c r="E297" t="s">
        <v>55</v>
      </c>
      <c r="F297">
        <v>1</v>
      </c>
      <c r="G297">
        <v>0.432</v>
      </c>
      <c r="H297">
        <v>0</v>
      </c>
      <c r="I297">
        <v>0</v>
      </c>
      <c r="J297">
        <v>8.5</v>
      </c>
      <c r="K297">
        <v>0</v>
      </c>
      <c r="L297">
        <v>1</v>
      </c>
    </row>
    <row r="298" spans="1:12" x14ac:dyDescent="0.2">
      <c r="A298">
        <v>4</v>
      </c>
      <c r="B298">
        <v>4</v>
      </c>
      <c r="C298">
        <v>9</v>
      </c>
      <c r="D298">
        <v>3</v>
      </c>
      <c r="E298" t="s">
        <v>54</v>
      </c>
      <c r="F298">
        <v>2</v>
      </c>
      <c r="G298">
        <v>1.3</v>
      </c>
      <c r="H298">
        <v>0</v>
      </c>
      <c r="I298">
        <v>0</v>
      </c>
      <c r="J298">
        <v>8.5</v>
      </c>
      <c r="K298">
        <v>0</v>
      </c>
      <c r="L298">
        <v>1</v>
      </c>
    </row>
    <row r="299" spans="1:12" x14ac:dyDescent="0.2">
      <c r="A299">
        <v>4</v>
      </c>
      <c r="B299">
        <v>4</v>
      </c>
      <c r="C299">
        <v>10</v>
      </c>
      <c r="D299">
        <v>3</v>
      </c>
      <c r="E299" t="s">
        <v>52</v>
      </c>
      <c r="F299">
        <v>4</v>
      </c>
      <c r="G299">
        <v>0.45</v>
      </c>
      <c r="H299">
        <v>1</v>
      </c>
      <c r="I299">
        <v>1</v>
      </c>
      <c r="J299">
        <v>9.5</v>
      </c>
      <c r="K299">
        <v>1</v>
      </c>
      <c r="L299">
        <v>0</v>
      </c>
    </row>
    <row r="300" spans="1:12" x14ac:dyDescent="0.2">
      <c r="A300">
        <v>4</v>
      </c>
      <c r="B300">
        <v>4</v>
      </c>
      <c r="C300">
        <v>11</v>
      </c>
      <c r="D300">
        <v>3</v>
      </c>
      <c r="E300" t="s">
        <v>54</v>
      </c>
      <c r="F300">
        <v>2</v>
      </c>
      <c r="G300">
        <v>0.55000000000000004</v>
      </c>
      <c r="H300">
        <v>0</v>
      </c>
      <c r="I300">
        <v>0</v>
      </c>
      <c r="J300">
        <v>9.5</v>
      </c>
      <c r="K300">
        <v>0</v>
      </c>
      <c r="L300">
        <v>1</v>
      </c>
    </row>
    <row r="301" spans="1:12" x14ac:dyDescent="0.2">
      <c r="A301">
        <v>4</v>
      </c>
      <c r="B301">
        <v>4</v>
      </c>
      <c r="C301">
        <v>12</v>
      </c>
      <c r="D301">
        <v>3</v>
      </c>
      <c r="E301" t="s">
        <v>51</v>
      </c>
      <c r="F301">
        <v>3</v>
      </c>
      <c r="G301">
        <v>1.1319999999999999</v>
      </c>
      <c r="H301">
        <v>0</v>
      </c>
      <c r="I301">
        <v>0</v>
      </c>
      <c r="J301">
        <v>9.5</v>
      </c>
      <c r="K301">
        <v>0</v>
      </c>
      <c r="L301">
        <v>1</v>
      </c>
    </row>
    <row r="302" spans="1:12" x14ac:dyDescent="0.2">
      <c r="A302">
        <v>4</v>
      </c>
      <c r="B302">
        <v>4</v>
      </c>
      <c r="C302">
        <v>13</v>
      </c>
      <c r="D302">
        <v>3</v>
      </c>
      <c r="E302" t="s">
        <v>54</v>
      </c>
      <c r="F302">
        <v>2</v>
      </c>
      <c r="G302">
        <v>0.44900000000000001</v>
      </c>
      <c r="H302">
        <v>0</v>
      </c>
      <c r="I302">
        <v>0</v>
      </c>
      <c r="J302">
        <v>9.5</v>
      </c>
      <c r="K302">
        <v>0</v>
      </c>
      <c r="L302">
        <v>1</v>
      </c>
    </row>
    <row r="303" spans="1:12" x14ac:dyDescent="0.2">
      <c r="A303">
        <v>4</v>
      </c>
      <c r="B303">
        <v>4</v>
      </c>
      <c r="C303">
        <v>14</v>
      </c>
      <c r="D303">
        <v>3</v>
      </c>
      <c r="E303" t="s">
        <v>54</v>
      </c>
      <c r="F303">
        <v>2</v>
      </c>
      <c r="G303">
        <v>0.44800000000000001</v>
      </c>
      <c r="H303">
        <v>0</v>
      </c>
      <c r="I303">
        <v>0</v>
      </c>
      <c r="J303">
        <v>9.5</v>
      </c>
      <c r="K303">
        <v>0</v>
      </c>
      <c r="L303">
        <v>1</v>
      </c>
    </row>
    <row r="304" spans="1:12" x14ac:dyDescent="0.2">
      <c r="A304">
        <v>4</v>
      </c>
      <c r="B304">
        <v>4</v>
      </c>
      <c r="C304">
        <v>15</v>
      </c>
      <c r="D304">
        <v>3</v>
      </c>
      <c r="E304" t="s">
        <v>51</v>
      </c>
      <c r="F304">
        <v>6</v>
      </c>
      <c r="G304">
        <v>0.432</v>
      </c>
      <c r="H304">
        <v>1</v>
      </c>
      <c r="I304">
        <v>0</v>
      </c>
      <c r="J304">
        <v>9.5</v>
      </c>
      <c r="K304">
        <v>1</v>
      </c>
      <c r="L304">
        <v>0</v>
      </c>
    </row>
    <row r="305" spans="1:12" x14ac:dyDescent="0.2">
      <c r="A305">
        <v>4</v>
      </c>
      <c r="B305">
        <v>4</v>
      </c>
      <c r="C305">
        <v>16</v>
      </c>
      <c r="D305">
        <v>3</v>
      </c>
      <c r="E305" t="s">
        <v>54</v>
      </c>
      <c r="F305">
        <v>2</v>
      </c>
      <c r="G305">
        <v>0.46600000000000003</v>
      </c>
      <c r="H305">
        <v>0</v>
      </c>
      <c r="I305">
        <v>0</v>
      </c>
      <c r="J305">
        <v>9.5</v>
      </c>
      <c r="K305">
        <v>0</v>
      </c>
      <c r="L305">
        <v>1</v>
      </c>
    </row>
    <row r="306" spans="1:12" x14ac:dyDescent="0.2">
      <c r="A306">
        <v>4</v>
      </c>
      <c r="B306">
        <v>4</v>
      </c>
      <c r="C306">
        <v>17</v>
      </c>
      <c r="D306">
        <v>3</v>
      </c>
      <c r="E306" t="s">
        <v>52</v>
      </c>
      <c r="F306">
        <v>4</v>
      </c>
      <c r="G306">
        <v>0.433</v>
      </c>
      <c r="H306">
        <v>1</v>
      </c>
      <c r="I306">
        <v>1</v>
      </c>
      <c r="J306">
        <v>10.5</v>
      </c>
      <c r="K306">
        <v>1</v>
      </c>
      <c r="L306">
        <v>0</v>
      </c>
    </row>
    <row r="307" spans="1:12" x14ac:dyDescent="0.2">
      <c r="A307">
        <v>4</v>
      </c>
      <c r="B307">
        <v>4</v>
      </c>
      <c r="C307">
        <v>18</v>
      </c>
      <c r="D307">
        <v>3</v>
      </c>
      <c r="E307" t="s">
        <v>51</v>
      </c>
      <c r="F307">
        <v>3</v>
      </c>
      <c r="G307">
        <v>0.44900000000000001</v>
      </c>
      <c r="H307">
        <v>1</v>
      </c>
      <c r="I307">
        <v>0</v>
      </c>
      <c r="J307">
        <v>10.5</v>
      </c>
      <c r="K307">
        <v>1</v>
      </c>
      <c r="L307">
        <v>0</v>
      </c>
    </row>
    <row r="308" spans="1:12" x14ac:dyDescent="0.2">
      <c r="A308">
        <v>4</v>
      </c>
      <c r="B308">
        <v>4</v>
      </c>
      <c r="C308">
        <v>19</v>
      </c>
      <c r="D308">
        <v>3</v>
      </c>
      <c r="E308" t="s">
        <v>54</v>
      </c>
      <c r="F308">
        <v>2</v>
      </c>
      <c r="G308">
        <v>0.39900000000000002</v>
      </c>
      <c r="H308">
        <v>0</v>
      </c>
      <c r="I308">
        <v>0</v>
      </c>
      <c r="J308">
        <v>10.5</v>
      </c>
      <c r="K308">
        <v>0</v>
      </c>
      <c r="L308">
        <v>1</v>
      </c>
    </row>
    <row r="309" spans="1:12" x14ac:dyDescent="0.2">
      <c r="A309">
        <v>4</v>
      </c>
      <c r="B309">
        <v>4</v>
      </c>
      <c r="C309">
        <v>20</v>
      </c>
      <c r="D309">
        <v>3</v>
      </c>
      <c r="E309" t="s">
        <v>53</v>
      </c>
      <c r="F309">
        <v>5</v>
      </c>
      <c r="G309">
        <v>0.41599999999999998</v>
      </c>
      <c r="H309">
        <v>1</v>
      </c>
      <c r="I309">
        <v>0.5</v>
      </c>
      <c r="J309">
        <v>11</v>
      </c>
      <c r="K309">
        <v>1</v>
      </c>
      <c r="L309">
        <v>0</v>
      </c>
    </row>
    <row r="310" spans="1:12" x14ac:dyDescent="0.2">
      <c r="A310">
        <v>4</v>
      </c>
      <c r="B310">
        <v>4</v>
      </c>
      <c r="C310">
        <v>21</v>
      </c>
      <c r="D310">
        <v>3</v>
      </c>
      <c r="E310" t="s">
        <v>52</v>
      </c>
      <c r="F310">
        <v>4</v>
      </c>
      <c r="G310">
        <v>0.4</v>
      </c>
      <c r="H310">
        <v>1</v>
      </c>
      <c r="I310">
        <v>1</v>
      </c>
      <c r="J310">
        <v>12</v>
      </c>
      <c r="K310">
        <v>1</v>
      </c>
      <c r="L310">
        <v>0</v>
      </c>
    </row>
    <row r="311" spans="1:12" x14ac:dyDescent="0.2">
      <c r="A311">
        <v>4</v>
      </c>
      <c r="B311">
        <v>4</v>
      </c>
      <c r="C311">
        <v>22</v>
      </c>
      <c r="D311">
        <v>3</v>
      </c>
      <c r="E311" t="s">
        <v>51</v>
      </c>
      <c r="F311">
        <v>6</v>
      </c>
      <c r="G311">
        <v>0.39900000000000002</v>
      </c>
      <c r="H311">
        <v>1</v>
      </c>
      <c r="I311">
        <v>0</v>
      </c>
      <c r="J311">
        <v>12</v>
      </c>
      <c r="K311">
        <v>1</v>
      </c>
      <c r="L311">
        <v>0</v>
      </c>
    </row>
    <row r="312" spans="1:12" x14ac:dyDescent="0.2">
      <c r="A312">
        <v>4</v>
      </c>
      <c r="B312">
        <v>4</v>
      </c>
      <c r="C312">
        <v>23</v>
      </c>
      <c r="D312">
        <v>3</v>
      </c>
      <c r="E312" t="s">
        <v>51</v>
      </c>
      <c r="F312">
        <v>3</v>
      </c>
      <c r="G312">
        <v>1.0329999999999999</v>
      </c>
      <c r="H312">
        <v>0</v>
      </c>
      <c r="I312">
        <v>0</v>
      </c>
      <c r="J312">
        <v>12</v>
      </c>
      <c r="K312">
        <v>0</v>
      </c>
      <c r="L312">
        <v>1</v>
      </c>
    </row>
    <row r="313" spans="1:12" x14ac:dyDescent="0.2">
      <c r="A313">
        <v>4</v>
      </c>
      <c r="B313">
        <v>4</v>
      </c>
      <c r="C313">
        <v>24</v>
      </c>
      <c r="D313">
        <v>3</v>
      </c>
      <c r="E313" t="s">
        <v>51</v>
      </c>
      <c r="F313">
        <v>3</v>
      </c>
      <c r="G313">
        <v>0.433</v>
      </c>
      <c r="H313">
        <v>0</v>
      </c>
      <c r="I313">
        <v>0</v>
      </c>
      <c r="J313">
        <v>12</v>
      </c>
      <c r="K313">
        <v>0</v>
      </c>
      <c r="L313">
        <v>1</v>
      </c>
    </row>
    <row r="314" spans="1:12" x14ac:dyDescent="0.2">
      <c r="A314">
        <v>4</v>
      </c>
      <c r="B314">
        <v>4</v>
      </c>
      <c r="C314">
        <v>25</v>
      </c>
      <c r="D314">
        <v>3</v>
      </c>
      <c r="E314" t="s">
        <v>54</v>
      </c>
      <c r="F314">
        <v>2</v>
      </c>
      <c r="G314">
        <v>0.39900000000000002</v>
      </c>
      <c r="H314">
        <v>0</v>
      </c>
      <c r="I314">
        <v>0</v>
      </c>
      <c r="J314">
        <v>12</v>
      </c>
      <c r="K314">
        <v>0</v>
      </c>
      <c r="L314">
        <v>1</v>
      </c>
    </row>
    <row r="315" spans="1:12" x14ac:dyDescent="0.2">
      <c r="A315">
        <v>4</v>
      </c>
      <c r="B315">
        <v>4</v>
      </c>
      <c r="C315">
        <v>26</v>
      </c>
      <c r="D315">
        <v>3</v>
      </c>
      <c r="E315" t="s">
        <v>55</v>
      </c>
      <c r="F315">
        <v>1</v>
      </c>
      <c r="G315">
        <v>0.432</v>
      </c>
      <c r="H315">
        <v>0</v>
      </c>
      <c r="I315">
        <v>0</v>
      </c>
      <c r="J315">
        <v>12</v>
      </c>
      <c r="K315">
        <v>0</v>
      </c>
      <c r="L315">
        <v>1</v>
      </c>
    </row>
    <row r="316" spans="1:12" x14ac:dyDescent="0.2">
      <c r="A316">
        <v>4</v>
      </c>
      <c r="B316">
        <v>4</v>
      </c>
      <c r="C316">
        <v>27</v>
      </c>
      <c r="D316">
        <v>3</v>
      </c>
      <c r="E316" t="s">
        <v>53</v>
      </c>
      <c r="F316">
        <v>5</v>
      </c>
      <c r="G316">
        <v>0.38300000000000001</v>
      </c>
      <c r="H316">
        <v>1</v>
      </c>
      <c r="I316">
        <v>0.5</v>
      </c>
      <c r="J316">
        <v>12.5</v>
      </c>
      <c r="K316">
        <v>1</v>
      </c>
      <c r="L316">
        <v>0</v>
      </c>
    </row>
    <row r="317" spans="1:12" x14ac:dyDescent="0.2">
      <c r="A317">
        <v>4</v>
      </c>
      <c r="B317">
        <v>4</v>
      </c>
      <c r="C317">
        <v>28</v>
      </c>
      <c r="D317">
        <v>3</v>
      </c>
      <c r="E317" t="s">
        <v>55</v>
      </c>
      <c r="F317">
        <v>1</v>
      </c>
      <c r="G317">
        <v>0.39900000000000002</v>
      </c>
      <c r="H317">
        <v>0</v>
      </c>
      <c r="I317">
        <v>0</v>
      </c>
      <c r="J317">
        <v>12.5</v>
      </c>
      <c r="K317">
        <v>0</v>
      </c>
      <c r="L317">
        <v>1</v>
      </c>
    </row>
    <row r="318" spans="1:12" x14ac:dyDescent="0.2">
      <c r="A318">
        <v>4</v>
      </c>
      <c r="B318">
        <v>4</v>
      </c>
      <c r="C318">
        <v>29</v>
      </c>
      <c r="D318">
        <v>3</v>
      </c>
      <c r="E318" t="s">
        <v>51</v>
      </c>
      <c r="F318">
        <v>6</v>
      </c>
      <c r="G318">
        <v>0.34899999999999998</v>
      </c>
      <c r="H318">
        <v>1</v>
      </c>
      <c r="I318">
        <v>0</v>
      </c>
      <c r="J318">
        <v>12.5</v>
      </c>
      <c r="K318">
        <v>1</v>
      </c>
      <c r="L318">
        <v>0</v>
      </c>
    </row>
    <row r="319" spans="1:12" x14ac:dyDescent="0.2">
      <c r="A319">
        <v>4</v>
      </c>
      <c r="B319">
        <v>4</v>
      </c>
      <c r="C319">
        <v>30</v>
      </c>
      <c r="D319">
        <v>3</v>
      </c>
      <c r="E319" t="s">
        <v>51</v>
      </c>
      <c r="F319">
        <v>3</v>
      </c>
      <c r="G319">
        <v>0.88200000000000001</v>
      </c>
      <c r="H319">
        <v>0</v>
      </c>
      <c r="I319">
        <v>0</v>
      </c>
      <c r="J319">
        <v>12.5</v>
      </c>
      <c r="K319">
        <v>0</v>
      </c>
      <c r="L319">
        <v>1</v>
      </c>
    </row>
    <row r="320" spans="1:12" x14ac:dyDescent="0.2">
      <c r="A320">
        <v>4</v>
      </c>
      <c r="B320">
        <v>4</v>
      </c>
      <c r="C320">
        <v>31</v>
      </c>
      <c r="D320">
        <v>3</v>
      </c>
      <c r="E320" t="s">
        <v>54</v>
      </c>
      <c r="F320">
        <v>2</v>
      </c>
      <c r="G320">
        <v>0.36699999999999999</v>
      </c>
      <c r="H320">
        <v>0</v>
      </c>
      <c r="I320">
        <v>0</v>
      </c>
      <c r="J320">
        <v>12.5</v>
      </c>
      <c r="K320">
        <v>0</v>
      </c>
      <c r="L320">
        <v>1</v>
      </c>
    </row>
    <row r="321" spans="1:12" x14ac:dyDescent="0.2">
      <c r="A321">
        <v>4</v>
      </c>
      <c r="B321">
        <v>4</v>
      </c>
      <c r="C321">
        <v>32</v>
      </c>
      <c r="D321">
        <v>3</v>
      </c>
      <c r="E321" t="s">
        <v>52</v>
      </c>
      <c r="F321">
        <v>4</v>
      </c>
      <c r="G321">
        <v>0.36599999999999999</v>
      </c>
      <c r="H321">
        <v>1</v>
      </c>
      <c r="I321">
        <v>1</v>
      </c>
      <c r="J321">
        <v>13.5</v>
      </c>
      <c r="K321">
        <v>1</v>
      </c>
      <c r="L321">
        <v>0</v>
      </c>
    </row>
    <row r="322" spans="1:12" x14ac:dyDescent="0.2">
      <c r="A322">
        <v>4</v>
      </c>
      <c r="B322">
        <v>4</v>
      </c>
      <c r="C322">
        <v>33</v>
      </c>
      <c r="D322">
        <v>3</v>
      </c>
      <c r="E322" t="s">
        <v>52</v>
      </c>
      <c r="F322">
        <v>4</v>
      </c>
      <c r="G322">
        <v>0.38300000000000001</v>
      </c>
      <c r="H322">
        <v>1</v>
      </c>
      <c r="I322">
        <v>1</v>
      </c>
      <c r="J322">
        <v>14.5</v>
      </c>
      <c r="K322">
        <v>1</v>
      </c>
      <c r="L322">
        <v>0</v>
      </c>
    </row>
    <row r="323" spans="1:12" x14ac:dyDescent="0.2">
      <c r="A323">
        <v>4</v>
      </c>
      <c r="B323">
        <v>4</v>
      </c>
      <c r="C323">
        <v>34</v>
      </c>
      <c r="D323">
        <v>3</v>
      </c>
      <c r="E323" t="s">
        <v>51</v>
      </c>
      <c r="F323">
        <v>3</v>
      </c>
      <c r="G323">
        <v>0.78200000000000003</v>
      </c>
      <c r="H323">
        <v>1</v>
      </c>
      <c r="I323">
        <v>0</v>
      </c>
      <c r="J323">
        <v>14.5</v>
      </c>
      <c r="K323">
        <v>1</v>
      </c>
      <c r="L323">
        <v>0</v>
      </c>
    </row>
    <row r="324" spans="1:12" x14ac:dyDescent="0.2">
      <c r="A324">
        <v>4</v>
      </c>
      <c r="B324">
        <v>4</v>
      </c>
      <c r="C324">
        <v>35</v>
      </c>
      <c r="D324">
        <v>3</v>
      </c>
      <c r="E324" t="s">
        <v>53</v>
      </c>
      <c r="F324">
        <v>5</v>
      </c>
      <c r="G324">
        <v>0.29899999999999999</v>
      </c>
      <c r="H324">
        <v>1</v>
      </c>
      <c r="I324">
        <v>0.5</v>
      </c>
      <c r="J324">
        <v>15</v>
      </c>
      <c r="K324">
        <v>1</v>
      </c>
      <c r="L324">
        <v>0</v>
      </c>
    </row>
    <row r="325" spans="1:12" x14ac:dyDescent="0.2">
      <c r="A325">
        <v>4</v>
      </c>
      <c r="B325">
        <v>4</v>
      </c>
      <c r="C325">
        <v>36</v>
      </c>
      <c r="D325">
        <v>3</v>
      </c>
      <c r="E325" t="s">
        <v>51</v>
      </c>
      <c r="F325">
        <v>6</v>
      </c>
      <c r="G325">
        <v>0.4</v>
      </c>
      <c r="H325">
        <v>1</v>
      </c>
      <c r="I325">
        <v>0</v>
      </c>
      <c r="J325">
        <v>15</v>
      </c>
      <c r="K325">
        <v>1</v>
      </c>
      <c r="L325">
        <v>0</v>
      </c>
    </row>
    <row r="326" spans="1:12" x14ac:dyDescent="0.2">
      <c r="A326">
        <v>4</v>
      </c>
      <c r="B326">
        <v>4</v>
      </c>
      <c r="C326">
        <v>37</v>
      </c>
      <c r="D326">
        <v>3</v>
      </c>
      <c r="E326" t="s">
        <v>54</v>
      </c>
      <c r="F326">
        <v>2</v>
      </c>
      <c r="G326">
        <v>0.34899999999999998</v>
      </c>
      <c r="H326">
        <v>0</v>
      </c>
      <c r="I326">
        <v>0</v>
      </c>
      <c r="J326">
        <v>15</v>
      </c>
      <c r="K326">
        <v>0</v>
      </c>
      <c r="L326">
        <v>1</v>
      </c>
    </row>
    <row r="327" spans="1:12" x14ac:dyDescent="0.2">
      <c r="A327">
        <v>4</v>
      </c>
      <c r="B327">
        <v>4</v>
      </c>
      <c r="C327">
        <v>38</v>
      </c>
      <c r="D327">
        <v>3</v>
      </c>
      <c r="E327" t="s">
        <v>52</v>
      </c>
      <c r="F327">
        <v>4</v>
      </c>
      <c r="G327">
        <v>0.41599999999999998</v>
      </c>
      <c r="H327">
        <v>1</v>
      </c>
      <c r="I327">
        <v>1</v>
      </c>
      <c r="J327">
        <v>16</v>
      </c>
      <c r="K327">
        <v>1</v>
      </c>
      <c r="L327">
        <v>0</v>
      </c>
    </row>
    <row r="328" spans="1:12" x14ac:dyDescent="0.2">
      <c r="A328">
        <v>4</v>
      </c>
      <c r="B328">
        <v>4</v>
      </c>
      <c r="C328">
        <v>39</v>
      </c>
      <c r="D328">
        <v>3</v>
      </c>
      <c r="E328" t="s">
        <v>53</v>
      </c>
      <c r="F328">
        <v>5</v>
      </c>
      <c r="G328">
        <v>0.36499999999999999</v>
      </c>
      <c r="H328">
        <v>1</v>
      </c>
      <c r="I328">
        <v>0.5</v>
      </c>
      <c r="J328">
        <v>16.5</v>
      </c>
      <c r="K328">
        <v>1</v>
      </c>
      <c r="L328">
        <v>0</v>
      </c>
    </row>
    <row r="329" spans="1:12" x14ac:dyDescent="0.2">
      <c r="A329">
        <v>4</v>
      </c>
      <c r="B329">
        <v>4</v>
      </c>
      <c r="C329">
        <v>40</v>
      </c>
      <c r="D329">
        <v>3</v>
      </c>
      <c r="E329" t="s">
        <v>54</v>
      </c>
      <c r="F329">
        <v>2</v>
      </c>
      <c r="G329">
        <v>0.38300000000000001</v>
      </c>
      <c r="H329">
        <v>0</v>
      </c>
      <c r="I329">
        <v>0</v>
      </c>
      <c r="J329">
        <v>16.5</v>
      </c>
      <c r="K329">
        <v>0</v>
      </c>
      <c r="L329">
        <v>1</v>
      </c>
    </row>
    <row r="330" spans="1:12" x14ac:dyDescent="0.2">
      <c r="A330">
        <v>4</v>
      </c>
      <c r="B330">
        <v>4</v>
      </c>
      <c r="C330">
        <v>41</v>
      </c>
      <c r="D330">
        <v>3</v>
      </c>
      <c r="E330" t="s">
        <v>55</v>
      </c>
      <c r="F330">
        <v>1</v>
      </c>
      <c r="G330">
        <v>0.4</v>
      </c>
      <c r="H330">
        <v>0</v>
      </c>
      <c r="I330">
        <v>0</v>
      </c>
      <c r="J330">
        <v>16.5</v>
      </c>
      <c r="K330">
        <v>0</v>
      </c>
      <c r="L330">
        <v>1</v>
      </c>
    </row>
    <row r="331" spans="1:12" x14ac:dyDescent="0.2">
      <c r="A331">
        <v>4</v>
      </c>
      <c r="B331">
        <v>4</v>
      </c>
      <c r="C331">
        <v>42</v>
      </c>
      <c r="D331">
        <v>3</v>
      </c>
      <c r="E331" t="s">
        <v>51</v>
      </c>
      <c r="F331">
        <v>6</v>
      </c>
      <c r="G331">
        <v>0.48299999999999998</v>
      </c>
      <c r="H331">
        <v>1</v>
      </c>
      <c r="I331">
        <v>0</v>
      </c>
      <c r="J331">
        <v>16.5</v>
      </c>
      <c r="K331">
        <v>1</v>
      </c>
      <c r="L331">
        <v>0</v>
      </c>
    </row>
    <row r="332" spans="1:12" x14ac:dyDescent="0.2">
      <c r="A332">
        <v>4</v>
      </c>
      <c r="B332">
        <v>4</v>
      </c>
      <c r="C332">
        <v>43</v>
      </c>
      <c r="D332">
        <v>3</v>
      </c>
      <c r="E332" t="s">
        <v>53</v>
      </c>
      <c r="F332">
        <v>5</v>
      </c>
      <c r="G332">
        <v>0.36599999999999999</v>
      </c>
      <c r="H332">
        <v>1</v>
      </c>
      <c r="I332">
        <v>0.5</v>
      </c>
      <c r="J332">
        <v>17</v>
      </c>
      <c r="K332">
        <v>1</v>
      </c>
      <c r="L332">
        <v>0</v>
      </c>
    </row>
    <row r="333" spans="1:12" x14ac:dyDescent="0.2">
      <c r="A333">
        <v>4</v>
      </c>
      <c r="B333">
        <v>4</v>
      </c>
      <c r="C333">
        <v>44</v>
      </c>
      <c r="D333">
        <v>3</v>
      </c>
      <c r="E333" t="s">
        <v>51</v>
      </c>
      <c r="F333">
        <v>6</v>
      </c>
      <c r="G333">
        <v>0.41599999999999998</v>
      </c>
      <c r="H333">
        <v>1</v>
      </c>
      <c r="I333">
        <v>0</v>
      </c>
      <c r="J333">
        <v>17</v>
      </c>
      <c r="K333">
        <v>1</v>
      </c>
      <c r="L333">
        <v>0</v>
      </c>
    </row>
    <row r="334" spans="1:12" x14ac:dyDescent="0.2">
      <c r="A334">
        <v>4</v>
      </c>
      <c r="B334">
        <v>4</v>
      </c>
      <c r="C334">
        <v>45</v>
      </c>
      <c r="D334">
        <v>3</v>
      </c>
      <c r="E334" t="s">
        <v>51</v>
      </c>
      <c r="F334">
        <v>6</v>
      </c>
      <c r="G334">
        <v>0.45</v>
      </c>
      <c r="H334">
        <v>1</v>
      </c>
      <c r="I334">
        <v>0</v>
      </c>
      <c r="J334">
        <v>17</v>
      </c>
      <c r="K334">
        <v>1</v>
      </c>
      <c r="L334">
        <v>0</v>
      </c>
    </row>
    <row r="335" spans="1:12" x14ac:dyDescent="0.2">
      <c r="A335">
        <v>4</v>
      </c>
      <c r="B335">
        <v>4</v>
      </c>
      <c r="C335">
        <v>46</v>
      </c>
      <c r="D335">
        <v>3</v>
      </c>
      <c r="E335" t="s">
        <v>51</v>
      </c>
      <c r="F335">
        <v>3</v>
      </c>
      <c r="G335">
        <v>0.95</v>
      </c>
      <c r="H335">
        <v>0</v>
      </c>
      <c r="I335">
        <v>0</v>
      </c>
      <c r="J335">
        <v>17</v>
      </c>
      <c r="K335">
        <v>0</v>
      </c>
      <c r="L335">
        <v>1</v>
      </c>
    </row>
    <row r="336" spans="1:12" x14ac:dyDescent="0.2">
      <c r="A336">
        <v>4</v>
      </c>
      <c r="B336">
        <v>4</v>
      </c>
      <c r="C336">
        <v>47</v>
      </c>
      <c r="D336">
        <v>3</v>
      </c>
      <c r="E336" t="s">
        <v>52</v>
      </c>
      <c r="F336">
        <v>4</v>
      </c>
      <c r="G336">
        <v>0.38300000000000001</v>
      </c>
      <c r="H336">
        <v>1</v>
      </c>
      <c r="I336">
        <v>1</v>
      </c>
      <c r="J336">
        <v>18</v>
      </c>
      <c r="K336">
        <v>1</v>
      </c>
      <c r="L336">
        <v>0</v>
      </c>
    </row>
    <row r="337" spans="1:12" x14ac:dyDescent="0.2">
      <c r="A337">
        <v>4</v>
      </c>
      <c r="B337">
        <v>4</v>
      </c>
      <c r="C337">
        <v>48</v>
      </c>
      <c r="D337">
        <v>3</v>
      </c>
      <c r="E337" t="s">
        <v>51</v>
      </c>
      <c r="F337">
        <v>6</v>
      </c>
      <c r="G337">
        <v>0.41599999999999998</v>
      </c>
      <c r="H337">
        <v>1</v>
      </c>
      <c r="I337">
        <v>0</v>
      </c>
      <c r="J337">
        <v>18</v>
      </c>
      <c r="K337">
        <v>1</v>
      </c>
      <c r="L337">
        <v>0</v>
      </c>
    </row>
    <row r="338" spans="1:12" x14ac:dyDescent="0.2">
      <c r="A338">
        <v>4</v>
      </c>
      <c r="B338">
        <v>4</v>
      </c>
      <c r="C338">
        <v>49</v>
      </c>
      <c r="D338">
        <v>3</v>
      </c>
      <c r="E338" t="s">
        <v>55</v>
      </c>
      <c r="F338">
        <v>1</v>
      </c>
      <c r="G338">
        <v>0.36699999999999999</v>
      </c>
      <c r="H338">
        <v>0</v>
      </c>
      <c r="I338">
        <v>0</v>
      </c>
      <c r="J338">
        <v>18</v>
      </c>
      <c r="K338">
        <v>0</v>
      </c>
      <c r="L338">
        <v>1</v>
      </c>
    </row>
    <row r="339" spans="1:12" x14ac:dyDescent="0.2">
      <c r="A339">
        <v>4</v>
      </c>
      <c r="B339">
        <v>4</v>
      </c>
      <c r="C339">
        <v>50</v>
      </c>
      <c r="D339">
        <v>3</v>
      </c>
      <c r="E339" t="s">
        <v>55</v>
      </c>
      <c r="F339">
        <v>1</v>
      </c>
      <c r="G339">
        <v>0.317</v>
      </c>
      <c r="H339">
        <v>0</v>
      </c>
      <c r="I339">
        <v>0</v>
      </c>
      <c r="J339">
        <v>18</v>
      </c>
      <c r="K339">
        <v>0</v>
      </c>
      <c r="L339">
        <v>1</v>
      </c>
    </row>
    <row r="340" spans="1:12" x14ac:dyDescent="0.2">
      <c r="A340">
        <v>4</v>
      </c>
      <c r="B340">
        <v>4</v>
      </c>
      <c r="C340">
        <v>51</v>
      </c>
      <c r="D340">
        <v>3</v>
      </c>
      <c r="E340" t="s">
        <v>52</v>
      </c>
      <c r="F340">
        <v>4</v>
      </c>
      <c r="G340">
        <v>0.38300000000000001</v>
      </c>
      <c r="H340">
        <v>1</v>
      </c>
      <c r="I340">
        <v>1</v>
      </c>
      <c r="J340">
        <v>19</v>
      </c>
      <c r="K340">
        <v>1</v>
      </c>
      <c r="L340">
        <v>0</v>
      </c>
    </row>
    <row r="341" spans="1:12" x14ac:dyDescent="0.2">
      <c r="A341">
        <v>4</v>
      </c>
      <c r="B341">
        <v>4</v>
      </c>
      <c r="C341">
        <v>52</v>
      </c>
      <c r="D341">
        <v>3</v>
      </c>
      <c r="E341" t="s">
        <v>51</v>
      </c>
      <c r="F341">
        <v>3</v>
      </c>
      <c r="G341">
        <v>1.4</v>
      </c>
      <c r="H341">
        <v>1</v>
      </c>
      <c r="I341">
        <v>0</v>
      </c>
      <c r="J341">
        <v>19</v>
      </c>
      <c r="K341">
        <v>1</v>
      </c>
      <c r="L341">
        <v>0</v>
      </c>
    </row>
    <row r="342" spans="1:12" x14ac:dyDescent="0.2">
      <c r="A342">
        <v>4</v>
      </c>
      <c r="B342">
        <v>4</v>
      </c>
      <c r="C342">
        <v>53</v>
      </c>
      <c r="D342">
        <v>3</v>
      </c>
      <c r="E342" t="s">
        <v>51</v>
      </c>
      <c r="F342">
        <v>3</v>
      </c>
      <c r="G342">
        <v>0.65</v>
      </c>
      <c r="H342">
        <v>1</v>
      </c>
      <c r="I342">
        <v>0</v>
      </c>
      <c r="J342">
        <v>19</v>
      </c>
      <c r="K342">
        <v>1</v>
      </c>
      <c r="L342">
        <v>0</v>
      </c>
    </row>
    <row r="343" spans="1:12" x14ac:dyDescent="0.2">
      <c r="A343">
        <v>4</v>
      </c>
      <c r="B343">
        <v>4</v>
      </c>
      <c r="C343">
        <v>54</v>
      </c>
      <c r="D343">
        <v>3</v>
      </c>
      <c r="E343" t="s">
        <v>51</v>
      </c>
      <c r="F343">
        <v>3</v>
      </c>
      <c r="G343">
        <v>0.433</v>
      </c>
      <c r="H343">
        <v>1</v>
      </c>
      <c r="I343">
        <v>0</v>
      </c>
      <c r="J343">
        <v>19</v>
      </c>
      <c r="K343">
        <v>1</v>
      </c>
      <c r="L343">
        <v>0</v>
      </c>
    </row>
    <row r="344" spans="1:12" x14ac:dyDescent="0.2">
      <c r="A344">
        <v>4</v>
      </c>
      <c r="B344">
        <v>4</v>
      </c>
      <c r="C344">
        <v>55</v>
      </c>
      <c r="D344">
        <v>3</v>
      </c>
      <c r="E344" t="s">
        <v>53</v>
      </c>
      <c r="F344">
        <v>5</v>
      </c>
      <c r="G344">
        <v>0.53300000000000003</v>
      </c>
      <c r="H344">
        <v>1</v>
      </c>
      <c r="I344">
        <v>0.5</v>
      </c>
      <c r="J344">
        <v>19.5</v>
      </c>
      <c r="K344">
        <v>1</v>
      </c>
      <c r="L344">
        <v>0</v>
      </c>
    </row>
    <row r="345" spans="1:12" x14ac:dyDescent="0.2">
      <c r="A345">
        <v>4</v>
      </c>
      <c r="B345">
        <v>4</v>
      </c>
      <c r="C345">
        <v>56</v>
      </c>
      <c r="D345">
        <v>3</v>
      </c>
      <c r="E345" t="s">
        <v>55</v>
      </c>
      <c r="F345">
        <v>1</v>
      </c>
      <c r="G345">
        <v>0.38200000000000001</v>
      </c>
      <c r="H345">
        <v>0</v>
      </c>
      <c r="I345">
        <v>0</v>
      </c>
      <c r="J345">
        <v>19.5</v>
      </c>
      <c r="K345">
        <v>0</v>
      </c>
      <c r="L345">
        <v>1</v>
      </c>
    </row>
    <row r="346" spans="1:12" x14ac:dyDescent="0.2">
      <c r="A346">
        <v>4</v>
      </c>
      <c r="B346">
        <v>4</v>
      </c>
      <c r="C346">
        <v>57</v>
      </c>
      <c r="D346">
        <v>3</v>
      </c>
      <c r="E346" t="s">
        <v>51</v>
      </c>
      <c r="F346">
        <v>6</v>
      </c>
      <c r="G346">
        <v>0.38200000000000001</v>
      </c>
      <c r="H346">
        <v>1</v>
      </c>
      <c r="I346">
        <v>0</v>
      </c>
      <c r="J346">
        <v>19.5</v>
      </c>
      <c r="K346">
        <v>1</v>
      </c>
      <c r="L346">
        <v>0</v>
      </c>
    </row>
    <row r="347" spans="1:12" x14ac:dyDescent="0.2">
      <c r="A347">
        <v>4</v>
      </c>
      <c r="B347">
        <v>4</v>
      </c>
      <c r="C347">
        <v>58</v>
      </c>
      <c r="D347">
        <v>3</v>
      </c>
      <c r="E347" t="s">
        <v>52</v>
      </c>
      <c r="F347">
        <v>4</v>
      </c>
      <c r="G347">
        <v>0.34899999999999998</v>
      </c>
      <c r="H347">
        <v>1</v>
      </c>
      <c r="I347">
        <v>1</v>
      </c>
      <c r="J347">
        <v>20.5</v>
      </c>
      <c r="K347">
        <v>1</v>
      </c>
      <c r="L347">
        <v>0</v>
      </c>
    </row>
    <row r="348" spans="1:12" x14ac:dyDescent="0.2">
      <c r="A348">
        <v>4</v>
      </c>
      <c r="B348">
        <v>4</v>
      </c>
      <c r="C348">
        <v>59</v>
      </c>
      <c r="D348">
        <v>3</v>
      </c>
      <c r="E348" t="s">
        <v>51</v>
      </c>
      <c r="F348">
        <v>6</v>
      </c>
      <c r="G348">
        <v>0.432</v>
      </c>
      <c r="H348">
        <v>1</v>
      </c>
      <c r="I348">
        <v>0</v>
      </c>
      <c r="J348">
        <v>20.5</v>
      </c>
      <c r="K348">
        <v>1</v>
      </c>
      <c r="L348">
        <v>0</v>
      </c>
    </row>
    <row r="349" spans="1:12" x14ac:dyDescent="0.2">
      <c r="A349">
        <v>4</v>
      </c>
      <c r="B349">
        <v>4</v>
      </c>
      <c r="C349">
        <v>60</v>
      </c>
      <c r="D349">
        <v>3</v>
      </c>
      <c r="E349" t="s">
        <v>53</v>
      </c>
      <c r="F349">
        <v>5</v>
      </c>
      <c r="G349">
        <v>0.41599999999999998</v>
      </c>
      <c r="H349">
        <v>1</v>
      </c>
      <c r="I349">
        <v>0.5</v>
      </c>
      <c r="J349">
        <v>21</v>
      </c>
      <c r="K349">
        <v>1</v>
      </c>
      <c r="L349">
        <v>0</v>
      </c>
    </row>
    <row r="350" spans="1:12" x14ac:dyDescent="0.2">
      <c r="A350">
        <v>4</v>
      </c>
      <c r="B350">
        <v>4</v>
      </c>
      <c r="C350">
        <v>61</v>
      </c>
      <c r="D350">
        <v>3</v>
      </c>
      <c r="E350" t="s">
        <v>55</v>
      </c>
      <c r="F350">
        <v>1</v>
      </c>
      <c r="G350">
        <v>0.41599999999999998</v>
      </c>
      <c r="H350">
        <v>0</v>
      </c>
      <c r="I350">
        <v>0</v>
      </c>
      <c r="J350">
        <v>21</v>
      </c>
      <c r="K350">
        <v>0</v>
      </c>
      <c r="L350">
        <v>1</v>
      </c>
    </row>
    <row r="351" spans="1:12" x14ac:dyDescent="0.2">
      <c r="A351">
        <v>4</v>
      </c>
      <c r="B351">
        <v>4</v>
      </c>
      <c r="C351">
        <v>62</v>
      </c>
      <c r="D351">
        <v>3</v>
      </c>
      <c r="E351" t="s">
        <v>55</v>
      </c>
      <c r="F351">
        <v>1</v>
      </c>
      <c r="G351">
        <v>0.29899999999999999</v>
      </c>
      <c r="H351">
        <v>0</v>
      </c>
      <c r="I351">
        <v>0</v>
      </c>
      <c r="J351">
        <v>21</v>
      </c>
      <c r="K351">
        <v>0</v>
      </c>
      <c r="L351">
        <v>1</v>
      </c>
    </row>
    <row r="352" spans="1:12" x14ac:dyDescent="0.2">
      <c r="A352">
        <v>4</v>
      </c>
      <c r="B352">
        <v>4</v>
      </c>
      <c r="C352">
        <v>63</v>
      </c>
      <c r="D352">
        <v>3</v>
      </c>
      <c r="E352" t="s">
        <v>51</v>
      </c>
      <c r="F352">
        <v>6</v>
      </c>
      <c r="G352">
        <v>0.73199999999999998</v>
      </c>
      <c r="H352">
        <v>1</v>
      </c>
      <c r="I352">
        <v>0</v>
      </c>
      <c r="J352">
        <v>21</v>
      </c>
      <c r="K352">
        <v>1</v>
      </c>
      <c r="L352">
        <v>0</v>
      </c>
    </row>
    <row r="353" spans="1:12" x14ac:dyDescent="0.2">
      <c r="A353">
        <v>4</v>
      </c>
      <c r="B353">
        <v>4</v>
      </c>
      <c r="C353">
        <v>64</v>
      </c>
      <c r="D353">
        <v>3</v>
      </c>
      <c r="E353" t="s">
        <v>53</v>
      </c>
      <c r="F353">
        <v>5</v>
      </c>
      <c r="G353">
        <v>0.41599999999999998</v>
      </c>
      <c r="H353">
        <v>1</v>
      </c>
      <c r="I353">
        <v>0.5</v>
      </c>
      <c r="J353">
        <v>21.5</v>
      </c>
      <c r="K353">
        <v>1</v>
      </c>
      <c r="L353">
        <v>0</v>
      </c>
    </row>
    <row r="354" spans="1:12" x14ac:dyDescent="0.2">
      <c r="A354">
        <v>4</v>
      </c>
      <c r="B354">
        <v>4</v>
      </c>
      <c r="C354">
        <v>65</v>
      </c>
      <c r="D354">
        <v>3</v>
      </c>
      <c r="E354" t="s">
        <v>52</v>
      </c>
      <c r="F354">
        <v>4</v>
      </c>
      <c r="G354">
        <v>0.38200000000000001</v>
      </c>
      <c r="H354">
        <v>1</v>
      </c>
      <c r="I354">
        <v>1</v>
      </c>
      <c r="J354">
        <v>22.5</v>
      </c>
      <c r="K354">
        <v>1</v>
      </c>
      <c r="L354">
        <v>0</v>
      </c>
    </row>
    <row r="355" spans="1:12" x14ac:dyDescent="0.2">
      <c r="A355">
        <v>4</v>
      </c>
      <c r="B355">
        <v>4</v>
      </c>
      <c r="C355">
        <v>66</v>
      </c>
      <c r="D355">
        <v>3</v>
      </c>
      <c r="E355" t="s">
        <v>53</v>
      </c>
      <c r="F355">
        <v>5</v>
      </c>
      <c r="G355">
        <v>0.35</v>
      </c>
      <c r="H355">
        <v>1</v>
      </c>
      <c r="I355">
        <v>0.5</v>
      </c>
      <c r="J355">
        <v>23</v>
      </c>
      <c r="K355">
        <v>1</v>
      </c>
      <c r="L355">
        <v>0</v>
      </c>
    </row>
    <row r="356" spans="1:12" x14ac:dyDescent="0.2">
      <c r="A356">
        <v>4</v>
      </c>
      <c r="B356">
        <v>4</v>
      </c>
      <c r="C356">
        <v>67</v>
      </c>
      <c r="D356">
        <v>3</v>
      </c>
      <c r="E356" t="s">
        <v>51</v>
      </c>
      <c r="F356">
        <v>6</v>
      </c>
      <c r="G356">
        <v>0.433</v>
      </c>
      <c r="H356">
        <v>1</v>
      </c>
      <c r="I356">
        <v>0</v>
      </c>
      <c r="J356">
        <v>23</v>
      </c>
      <c r="K356">
        <v>1</v>
      </c>
      <c r="L356">
        <v>0</v>
      </c>
    </row>
    <row r="357" spans="1:12" x14ac:dyDescent="0.2">
      <c r="A357">
        <v>4</v>
      </c>
      <c r="B357">
        <v>4</v>
      </c>
      <c r="C357">
        <v>68</v>
      </c>
      <c r="D357">
        <v>3</v>
      </c>
      <c r="E357" t="s">
        <v>55</v>
      </c>
      <c r="F357">
        <v>1</v>
      </c>
      <c r="G357">
        <v>0.38200000000000001</v>
      </c>
      <c r="H357">
        <v>0</v>
      </c>
      <c r="I357">
        <v>0</v>
      </c>
      <c r="J357">
        <v>23</v>
      </c>
      <c r="K357">
        <v>0</v>
      </c>
      <c r="L357">
        <v>1</v>
      </c>
    </row>
    <row r="358" spans="1:12" x14ac:dyDescent="0.2">
      <c r="A358">
        <v>4</v>
      </c>
      <c r="B358">
        <v>4</v>
      </c>
      <c r="C358">
        <v>69</v>
      </c>
      <c r="D358">
        <v>3</v>
      </c>
      <c r="E358" t="s">
        <v>53</v>
      </c>
      <c r="F358">
        <v>5</v>
      </c>
      <c r="G358">
        <v>0.38300000000000001</v>
      </c>
      <c r="H358">
        <v>1</v>
      </c>
      <c r="I358">
        <v>0.5</v>
      </c>
      <c r="J358">
        <v>23.5</v>
      </c>
      <c r="K358">
        <v>1</v>
      </c>
      <c r="L358">
        <v>0</v>
      </c>
    </row>
    <row r="359" spans="1:12" x14ac:dyDescent="0.2">
      <c r="A359">
        <v>4</v>
      </c>
      <c r="B359">
        <v>4</v>
      </c>
      <c r="C359">
        <v>70</v>
      </c>
      <c r="D359">
        <v>3</v>
      </c>
      <c r="E359" t="s">
        <v>52</v>
      </c>
      <c r="F359">
        <v>4</v>
      </c>
      <c r="G359">
        <v>0.33300000000000002</v>
      </c>
      <c r="H359">
        <v>1</v>
      </c>
      <c r="I359">
        <v>1</v>
      </c>
      <c r="J359">
        <v>24.5</v>
      </c>
      <c r="K359">
        <v>1</v>
      </c>
      <c r="L359">
        <v>0</v>
      </c>
    </row>
    <row r="360" spans="1:12" x14ac:dyDescent="0.2">
      <c r="A360">
        <v>4</v>
      </c>
      <c r="B360">
        <v>4</v>
      </c>
      <c r="C360">
        <v>71</v>
      </c>
      <c r="D360">
        <v>3</v>
      </c>
      <c r="E360" t="s">
        <v>51</v>
      </c>
      <c r="F360">
        <v>6</v>
      </c>
      <c r="G360">
        <v>0.39900000000000002</v>
      </c>
      <c r="H360">
        <v>1</v>
      </c>
      <c r="I360">
        <v>0</v>
      </c>
      <c r="J360">
        <v>24.5</v>
      </c>
      <c r="K360">
        <v>1</v>
      </c>
      <c r="L360">
        <v>0</v>
      </c>
    </row>
    <row r="361" spans="1:12" x14ac:dyDescent="0.2">
      <c r="A361">
        <v>4</v>
      </c>
      <c r="B361">
        <v>4</v>
      </c>
      <c r="C361">
        <v>72</v>
      </c>
      <c r="D361">
        <v>3</v>
      </c>
      <c r="E361" t="s">
        <v>54</v>
      </c>
      <c r="F361">
        <v>2</v>
      </c>
      <c r="G361">
        <v>0.33300000000000002</v>
      </c>
      <c r="H361">
        <v>0</v>
      </c>
      <c r="I361">
        <v>0</v>
      </c>
      <c r="J361">
        <v>24.5</v>
      </c>
      <c r="K361">
        <v>0</v>
      </c>
      <c r="L361">
        <v>1</v>
      </c>
    </row>
    <row r="362" spans="1:12" x14ac:dyDescent="0.2">
      <c r="A362">
        <v>4</v>
      </c>
      <c r="B362">
        <v>4</v>
      </c>
      <c r="C362">
        <v>73</v>
      </c>
      <c r="D362">
        <v>3</v>
      </c>
      <c r="E362" t="s">
        <v>51</v>
      </c>
      <c r="F362">
        <v>6</v>
      </c>
      <c r="G362">
        <v>0.38300000000000001</v>
      </c>
      <c r="H362">
        <v>1</v>
      </c>
      <c r="I362">
        <v>0</v>
      </c>
      <c r="J362">
        <v>24.5</v>
      </c>
      <c r="K362">
        <v>1</v>
      </c>
      <c r="L362">
        <v>0</v>
      </c>
    </row>
    <row r="363" spans="1:12" x14ac:dyDescent="0.2">
      <c r="A363">
        <v>4</v>
      </c>
      <c r="B363">
        <v>4</v>
      </c>
      <c r="C363">
        <v>74</v>
      </c>
      <c r="D363">
        <v>3</v>
      </c>
      <c r="E363" t="s">
        <v>51</v>
      </c>
      <c r="F363">
        <v>6</v>
      </c>
      <c r="G363">
        <v>0.3</v>
      </c>
      <c r="H363">
        <v>1</v>
      </c>
      <c r="I363">
        <v>0</v>
      </c>
      <c r="J363">
        <v>24.5</v>
      </c>
      <c r="K363">
        <v>1</v>
      </c>
      <c r="L363">
        <v>0</v>
      </c>
    </row>
    <row r="364" spans="1:12" x14ac:dyDescent="0.2">
      <c r="A364">
        <v>4</v>
      </c>
      <c r="B364">
        <v>4</v>
      </c>
      <c r="C364">
        <v>75</v>
      </c>
      <c r="D364">
        <v>3</v>
      </c>
      <c r="E364" t="s">
        <v>53</v>
      </c>
      <c r="F364">
        <v>5</v>
      </c>
      <c r="G364">
        <v>0.38300000000000001</v>
      </c>
      <c r="H364">
        <v>1</v>
      </c>
      <c r="I364">
        <v>0.5</v>
      </c>
      <c r="J364">
        <v>25</v>
      </c>
      <c r="K364">
        <v>1</v>
      </c>
      <c r="L364">
        <v>0</v>
      </c>
    </row>
    <row r="365" spans="1:12" x14ac:dyDescent="0.2">
      <c r="A365">
        <v>4</v>
      </c>
      <c r="B365">
        <v>4</v>
      </c>
      <c r="C365">
        <v>76</v>
      </c>
      <c r="D365">
        <v>3</v>
      </c>
      <c r="E365" t="s">
        <v>54</v>
      </c>
      <c r="F365">
        <v>2</v>
      </c>
      <c r="G365">
        <v>0.34899999999999998</v>
      </c>
      <c r="H365">
        <v>0</v>
      </c>
      <c r="I365">
        <v>0</v>
      </c>
      <c r="J365">
        <v>25</v>
      </c>
      <c r="K365">
        <v>0</v>
      </c>
      <c r="L365">
        <v>1</v>
      </c>
    </row>
    <row r="366" spans="1:12" x14ac:dyDescent="0.2">
      <c r="A366">
        <v>4</v>
      </c>
      <c r="B366">
        <v>4</v>
      </c>
      <c r="C366">
        <v>77</v>
      </c>
      <c r="D366">
        <v>3</v>
      </c>
      <c r="E366" t="s">
        <v>54</v>
      </c>
      <c r="F366">
        <v>2</v>
      </c>
      <c r="G366">
        <v>0.316</v>
      </c>
      <c r="H366">
        <v>0</v>
      </c>
      <c r="I366">
        <v>0</v>
      </c>
      <c r="J366">
        <v>25</v>
      </c>
      <c r="K366">
        <v>0</v>
      </c>
      <c r="L366">
        <v>1</v>
      </c>
    </row>
    <row r="367" spans="1:12" x14ac:dyDescent="0.2">
      <c r="A367">
        <v>4</v>
      </c>
      <c r="B367">
        <v>4</v>
      </c>
      <c r="C367">
        <v>78</v>
      </c>
      <c r="D367">
        <v>3</v>
      </c>
      <c r="E367" t="s">
        <v>53</v>
      </c>
      <c r="F367">
        <v>5</v>
      </c>
      <c r="G367">
        <v>0.35</v>
      </c>
      <c r="H367">
        <v>1</v>
      </c>
      <c r="I367">
        <v>0.5</v>
      </c>
      <c r="J367">
        <v>25.5</v>
      </c>
      <c r="K367">
        <v>1</v>
      </c>
      <c r="L367">
        <v>0</v>
      </c>
    </row>
    <row r="368" spans="1:12" x14ac:dyDescent="0.2">
      <c r="A368">
        <v>4</v>
      </c>
      <c r="B368">
        <v>4</v>
      </c>
      <c r="C368">
        <v>79</v>
      </c>
      <c r="D368">
        <v>3</v>
      </c>
      <c r="E368" t="s">
        <v>52</v>
      </c>
      <c r="F368">
        <v>4</v>
      </c>
      <c r="G368">
        <v>0.36699999999999999</v>
      </c>
      <c r="H368">
        <v>1</v>
      </c>
      <c r="I368">
        <v>1</v>
      </c>
      <c r="J368">
        <v>26.5</v>
      </c>
      <c r="K368">
        <v>1</v>
      </c>
      <c r="L368">
        <v>0</v>
      </c>
    </row>
    <row r="369" spans="1:12" x14ac:dyDescent="0.2">
      <c r="A369">
        <v>4</v>
      </c>
      <c r="B369">
        <v>4</v>
      </c>
      <c r="C369">
        <v>80</v>
      </c>
      <c r="D369">
        <v>3</v>
      </c>
      <c r="E369" t="s">
        <v>55</v>
      </c>
      <c r="F369">
        <v>1</v>
      </c>
      <c r="G369">
        <v>0.35</v>
      </c>
      <c r="H369">
        <v>0</v>
      </c>
      <c r="I369">
        <v>0</v>
      </c>
      <c r="J369">
        <v>26.5</v>
      </c>
      <c r="K369">
        <v>0</v>
      </c>
      <c r="L369">
        <v>1</v>
      </c>
    </row>
    <row r="370" spans="1:12" x14ac:dyDescent="0.2">
      <c r="A370">
        <v>4</v>
      </c>
      <c r="B370">
        <v>4</v>
      </c>
      <c r="C370">
        <v>81</v>
      </c>
      <c r="D370">
        <v>3</v>
      </c>
      <c r="E370" t="s">
        <v>53</v>
      </c>
      <c r="F370">
        <v>5</v>
      </c>
      <c r="G370">
        <v>0.316</v>
      </c>
      <c r="H370">
        <v>1</v>
      </c>
      <c r="I370">
        <v>0.5</v>
      </c>
      <c r="J370">
        <v>27</v>
      </c>
      <c r="K370">
        <v>1</v>
      </c>
      <c r="L370">
        <v>0</v>
      </c>
    </row>
    <row r="371" spans="1:12" x14ac:dyDescent="0.2">
      <c r="A371">
        <v>4</v>
      </c>
      <c r="B371">
        <v>4</v>
      </c>
      <c r="C371">
        <v>82</v>
      </c>
      <c r="D371">
        <v>3</v>
      </c>
      <c r="E371" t="s">
        <v>53</v>
      </c>
      <c r="F371">
        <v>5</v>
      </c>
      <c r="G371">
        <v>0.29899999999999999</v>
      </c>
      <c r="H371">
        <v>1</v>
      </c>
      <c r="I371">
        <v>0.5</v>
      </c>
      <c r="J371">
        <v>27.5</v>
      </c>
      <c r="K371">
        <v>1</v>
      </c>
      <c r="L371">
        <v>0</v>
      </c>
    </row>
    <row r="372" spans="1:12" x14ac:dyDescent="0.2">
      <c r="A372">
        <v>4</v>
      </c>
      <c r="B372">
        <v>4</v>
      </c>
      <c r="C372">
        <v>83</v>
      </c>
      <c r="D372">
        <v>3</v>
      </c>
      <c r="E372" t="s">
        <v>54</v>
      </c>
      <c r="F372">
        <v>2</v>
      </c>
      <c r="G372">
        <v>0.29899999999999999</v>
      </c>
      <c r="H372">
        <v>0</v>
      </c>
      <c r="I372">
        <v>0</v>
      </c>
      <c r="J372">
        <v>27.5</v>
      </c>
      <c r="K372">
        <v>0</v>
      </c>
      <c r="L372">
        <v>1</v>
      </c>
    </row>
    <row r="373" spans="1:12" x14ac:dyDescent="0.2">
      <c r="A373">
        <v>4</v>
      </c>
      <c r="B373">
        <v>4</v>
      </c>
      <c r="C373">
        <v>84</v>
      </c>
      <c r="D373">
        <v>3</v>
      </c>
      <c r="E373" t="s">
        <v>55</v>
      </c>
      <c r="F373">
        <v>1</v>
      </c>
      <c r="G373">
        <v>0.34899999999999998</v>
      </c>
      <c r="H373">
        <v>0</v>
      </c>
      <c r="I373">
        <v>0</v>
      </c>
      <c r="J373">
        <v>27.5</v>
      </c>
      <c r="K373">
        <v>0</v>
      </c>
      <c r="L373">
        <v>1</v>
      </c>
    </row>
    <row r="374" spans="1:12" x14ac:dyDescent="0.2">
      <c r="A374">
        <v>4</v>
      </c>
      <c r="B374">
        <v>4</v>
      </c>
      <c r="C374">
        <v>85</v>
      </c>
      <c r="D374">
        <v>3</v>
      </c>
      <c r="E374" t="s">
        <v>54</v>
      </c>
      <c r="F374">
        <v>2</v>
      </c>
      <c r="G374">
        <v>0.499</v>
      </c>
      <c r="H374">
        <v>0</v>
      </c>
      <c r="I374">
        <v>0</v>
      </c>
      <c r="J374">
        <v>27.5</v>
      </c>
      <c r="K374">
        <v>0</v>
      </c>
      <c r="L374">
        <v>1</v>
      </c>
    </row>
    <row r="375" spans="1:12" x14ac:dyDescent="0.2">
      <c r="A375">
        <v>4</v>
      </c>
      <c r="B375">
        <v>4</v>
      </c>
      <c r="C375">
        <v>86</v>
      </c>
      <c r="D375">
        <v>3</v>
      </c>
      <c r="E375" t="s">
        <v>55</v>
      </c>
      <c r="F375">
        <v>1</v>
      </c>
      <c r="G375">
        <v>0.38300000000000001</v>
      </c>
      <c r="H375">
        <v>0</v>
      </c>
      <c r="I375">
        <v>0</v>
      </c>
      <c r="J375">
        <v>27.5</v>
      </c>
      <c r="K375">
        <v>0</v>
      </c>
      <c r="L375">
        <v>1</v>
      </c>
    </row>
    <row r="376" spans="1:12" x14ac:dyDescent="0.2">
      <c r="A376">
        <v>4</v>
      </c>
      <c r="B376">
        <v>4</v>
      </c>
      <c r="C376">
        <v>87</v>
      </c>
      <c r="D376">
        <v>3</v>
      </c>
      <c r="E376" t="s">
        <v>51</v>
      </c>
      <c r="F376">
        <v>6</v>
      </c>
      <c r="G376">
        <v>0.316</v>
      </c>
      <c r="H376">
        <v>1</v>
      </c>
      <c r="I376">
        <v>0</v>
      </c>
      <c r="J376">
        <v>27.5</v>
      </c>
      <c r="K376">
        <v>1</v>
      </c>
      <c r="L376">
        <v>0</v>
      </c>
    </row>
    <row r="377" spans="1:12" x14ac:dyDescent="0.2">
      <c r="A377">
        <v>4</v>
      </c>
      <c r="B377">
        <v>4</v>
      </c>
      <c r="C377">
        <v>88</v>
      </c>
      <c r="D377">
        <v>3</v>
      </c>
      <c r="E377" t="s">
        <v>52</v>
      </c>
      <c r="F377">
        <v>4</v>
      </c>
      <c r="G377">
        <v>0.38200000000000001</v>
      </c>
      <c r="H377">
        <v>1</v>
      </c>
      <c r="I377">
        <v>1</v>
      </c>
      <c r="J377">
        <v>28.5</v>
      </c>
      <c r="K377">
        <v>1</v>
      </c>
      <c r="L377">
        <v>0</v>
      </c>
    </row>
    <row r="378" spans="1:12" x14ac:dyDescent="0.2">
      <c r="A378">
        <v>4</v>
      </c>
      <c r="B378">
        <v>4</v>
      </c>
      <c r="C378">
        <v>89</v>
      </c>
      <c r="D378">
        <v>3</v>
      </c>
      <c r="E378" t="s">
        <v>51</v>
      </c>
      <c r="F378">
        <v>3</v>
      </c>
      <c r="G378">
        <v>0.55000000000000004</v>
      </c>
      <c r="H378">
        <v>1</v>
      </c>
      <c r="I378">
        <v>0</v>
      </c>
      <c r="J378">
        <v>28.5</v>
      </c>
      <c r="K378">
        <v>1</v>
      </c>
      <c r="L378">
        <v>0</v>
      </c>
    </row>
    <row r="379" spans="1:12" x14ac:dyDescent="0.2">
      <c r="A379">
        <v>4</v>
      </c>
      <c r="B379">
        <v>4</v>
      </c>
      <c r="C379">
        <v>90</v>
      </c>
      <c r="D379">
        <v>3</v>
      </c>
      <c r="E379" t="s">
        <v>55</v>
      </c>
      <c r="F379">
        <v>1</v>
      </c>
      <c r="G379">
        <v>0.35</v>
      </c>
      <c r="H379">
        <v>0</v>
      </c>
      <c r="I379">
        <v>0</v>
      </c>
      <c r="J379">
        <v>28.5</v>
      </c>
      <c r="K379">
        <v>0</v>
      </c>
      <c r="L379">
        <v>1</v>
      </c>
    </row>
    <row r="380" spans="1:12" x14ac:dyDescent="0.2">
      <c r="A380">
        <v>4</v>
      </c>
      <c r="B380">
        <v>4</v>
      </c>
      <c r="C380">
        <v>91</v>
      </c>
      <c r="D380">
        <v>3</v>
      </c>
      <c r="E380" t="s">
        <v>52</v>
      </c>
      <c r="F380">
        <v>4</v>
      </c>
      <c r="G380">
        <v>0.41699999999999998</v>
      </c>
      <c r="H380">
        <v>1</v>
      </c>
      <c r="I380">
        <v>1</v>
      </c>
      <c r="J380">
        <v>29.5</v>
      </c>
      <c r="K380">
        <v>1</v>
      </c>
      <c r="L380">
        <v>0</v>
      </c>
    </row>
    <row r="381" spans="1:12" x14ac:dyDescent="0.2">
      <c r="A381">
        <v>4</v>
      </c>
      <c r="B381">
        <v>4</v>
      </c>
      <c r="C381">
        <v>92</v>
      </c>
      <c r="D381">
        <v>3</v>
      </c>
      <c r="E381" t="s">
        <v>54</v>
      </c>
      <c r="F381">
        <v>2</v>
      </c>
      <c r="G381">
        <v>0.9</v>
      </c>
      <c r="H381">
        <v>0</v>
      </c>
      <c r="I381">
        <v>0</v>
      </c>
      <c r="J381">
        <v>29.5</v>
      </c>
      <c r="K381">
        <v>0</v>
      </c>
      <c r="L381">
        <v>1</v>
      </c>
    </row>
    <row r="382" spans="1:12" x14ac:dyDescent="0.2">
      <c r="A382">
        <v>4</v>
      </c>
      <c r="B382">
        <v>4</v>
      </c>
      <c r="C382">
        <v>93</v>
      </c>
      <c r="D382">
        <v>3</v>
      </c>
      <c r="E382" t="s">
        <v>52</v>
      </c>
      <c r="F382">
        <v>4</v>
      </c>
      <c r="G382">
        <v>0.33300000000000002</v>
      </c>
      <c r="H382">
        <v>1</v>
      </c>
      <c r="I382">
        <v>1</v>
      </c>
      <c r="J382">
        <v>30.5</v>
      </c>
      <c r="K382">
        <v>1</v>
      </c>
      <c r="L382">
        <v>0</v>
      </c>
    </row>
    <row r="383" spans="1:12" x14ac:dyDescent="0.2">
      <c r="A383">
        <v>4</v>
      </c>
      <c r="B383">
        <v>4</v>
      </c>
      <c r="C383">
        <v>94</v>
      </c>
      <c r="D383">
        <v>3</v>
      </c>
      <c r="E383" t="s">
        <v>52</v>
      </c>
      <c r="F383">
        <v>4</v>
      </c>
      <c r="G383">
        <v>0.317</v>
      </c>
      <c r="H383">
        <v>1</v>
      </c>
      <c r="I383">
        <v>1</v>
      </c>
      <c r="J383">
        <v>31.5</v>
      </c>
      <c r="K383">
        <v>1</v>
      </c>
      <c r="L383">
        <v>0</v>
      </c>
    </row>
    <row r="384" spans="1:12" x14ac:dyDescent="0.2">
      <c r="A384">
        <v>4</v>
      </c>
      <c r="B384">
        <v>4</v>
      </c>
      <c r="C384">
        <v>95</v>
      </c>
      <c r="D384">
        <v>3</v>
      </c>
      <c r="E384" t="s">
        <v>55</v>
      </c>
      <c r="F384">
        <v>1</v>
      </c>
      <c r="G384">
        <v>0.41599999999999998</v>
      </c>
      <c r="H384">
        <v>0</v>
      </c>
      <c r="I384">
        <v>0</v>
      </c>
      <c r="J384">
        <v>31.5</v>
      </c>
      <c r="K384">
        <v>0</v>
      </c>
      <c r="L384">
        <v>1</v>
      </c>
    </row>
    <row r="385" spans="1:12" x14ac:dyDescent="0.2">
      <c r="A385">
        <v>4</v>
      </c>
      <c r="B385">
        <v>4</v>
      </c>
      <c r="C385">
        <v>96</v>
      </c>
      <c r="D385">
        <v>3</v>
      </c>
      <c r="E385" t="s">
        <v>51</v>
      </c>
      <c r="F385">
        <v>3</v>
      </c>
      <c r="G385">
        <v>1.016</v>
      </c>
      <c r="H385">
        <v>0</v>
      </c>
      <c r="I385">
        <v>0</v>
      </c>
      <c r="J385">
        <v>31.5</v>
      </c>
      <c r="K385">
        <v>0</v>
      </c>
      <c r="L385">
        <v>1</v>
      </c>
    </row>
    <row r="386" spans="1:12" x14ac:dyDescent="0.2">
      <c r="A386">
        <v>5</v>
      </c>
      <c r="B386">
        <v>5</v>
      </c>
      <c r="C386">
        <v>1</v>
      </c>
      <c r="D386">
        <v>3</v>
      </c>
      <c r="E386" t="s">
        <v>51</v>
      </c>
      <c r="F386">
        <v>3</v>
      </c>
      <c r="G386">
        <v>0.63300000000000001</v>
      </c>
      <c r="H386">
        <v>0</v>
      </c>
      <c r="I386">
        <v>0</v>
      </c>
      <c r="J386">
        <v>7</v>
      </c>
      <c r="K386">
        <v>0</v>
      </c>
      <c r="L386">
        <v>1</v>
      </c>
    </row>
    <row r="387" spans="1:12" x14ac:dyDescent="0.2">
      <c r="A387">
        <v>5</v>
      </c>
      <c r="B387">
        <v>5</v>
      </c>
      <c r="C387">
        <v>2</v>
      </c>
      <c r="D387">
        <v>3</v>
      </c>
      <c r="E387" t="s">
        <v>51</v>
      </c>
      <c r="F387">
        <v>3</v>
      </c>
      <c r="G387">
        <v>0.7167</v>
      </c>
      <c r="H387">
        <v>0</v>
      </c>
      <c r="I387">
        <v>0</v>
      </c>
      <c r="J387">
        <v>7</v>
      </c>
      <c r="K387">
        <v>0</v>
      </c>
      <c r="L387">
        <v>1</v>
      </c>
    </row>
    <row r="388" spans="1:12" x14ac:dyDescent="0.2">
      <c r="A388">
        <v>5</v>
      </c>
      <c r="B388">
        <v>5</v>
      </c>
      <c r="C388">
        <v>3</v>
      </c>
      <c r="D388">
        <v>3</v>
      </c>
      <c r="E388" t="s">
        <v>51</v>
      </c>
      <c r="F388">
        <v>3</v>
      </c>
      <c r="G388">
        <v>0.58330000000000004</v>
      </c>
      <c r="H388">
        <v>0</v>
      </c>
      <c r="I388">
        <v>0</v>
      </c>
      <c r="J388">
        <v>7</v>
      </c>
      <c r="K388">
        <v>0</v>
      </c>
      <c r="L388">
        <v>1</v>
      </c>
    </row>
    <row r="389" spans="1:12" x14ac:dyDescent="0.2">
      <c r="A389">
        <v>5</v>
      </c>
      <c r="B389">
        <v>5</v>
      </c>
      <c r="C389">
        <v>4</v>
      </c>
      <c r="D389">
        <v>3</v>
      </c>
      <c r="E389" t="s">
        <v>53</v>
      </c>
      <c r="F389">
        <v>5</v>
      </c>
      <c r="G389">
        <v>0.46660000000000001</v>
      </c>
      <c r="H389">
        <v>1</v>
      </c>
      <c r="I389">
        <v>0.5</v>
      </c>
      <c r="J389">
        <v>7.5</v>
      </c>
      <c r="K389">
        <v>1</v>
      </c>
      <c r="L389">
        <v>0</v>
      </c>
    </row>
    <row r="390" spans="1:12" x14ac:dyDescent="0.2">
      <c r="A390">
        <v>5</v>
      </c>
      <c r="B390">
        <v>5</v>
      </c>
      <c r="C390">
        <v>5</v>
      </c>
      <c r="D390">
        <v>3</v>
      </c>
      <c r="E390" t="s">
        <v>55</v>
      </c>
      <c r="F390">
        <v>1</v>
      </c>
      <c r="G390">
        <v>0.38329999999999997</v>
      </c>
      <c r="H390">
        <v>0</v>
      </c>
      <c r="I390">
        <v>0</v>
      </c>
      <c r="J390">
        <v>7.5</v>
      </c>
      <c r="K390">
        <v>0</v>
      </c>
      <c r="L390">
        <v>1</v>
      </c>
    </row>
    <row r="391" spans="1:12" x14ac:dyDescent="0.2">
      <c r="A391">
        <v>5</v>
      </c>
      <c r="B391">
        <v>5</v>
      </c>
      <c r="C391">
        <v>6</v>
      </c>
      <c r="D391">
        <v>3</v>
      </c>
      <c r="E391" t="s">
        <v>53</v>
      </c>
      <c r="F391">
        <v>5</v>
      </c>
      <c r="G391">
        <v>0.33310000000000001</v>
      </c>
      <c r="H391">
        <v>1</v>
      </c>
      <c r="I391">
        <v>0.5</v>
      </c>
      <c r="J391">
        <v>8</v>
      </c>
      <c r="K391">
        <v>1</v>
      </c>
      <c r="L391">
        <v>0</v>
      </c>
    </row>
    <row r="392" spans="1:12" x14ac:dyDescent="0.2">
      <c r="A392">
        <v>5</v>
      </c>
      <c r="B392">
        <v>5</v>
      </c>
      <c r="C392">
        <v>7</v>
      </c>
      <c r="D392">
        <v>3</v>
      </c>
      <c r="E392" t="s">
        <v>51</v>
      </c>
      <c r="F392">
        <v>3</v>
      </c>
      <c r="G392">
        <v>0.56679999999999997</v>
      </c>
      <c r="H392">
        <v>0</v>
      </c>
      <c r="I392">
        <v>0</v>
      </c>
      <c r="J392">
        <v>8</v>
      </c>
      <c r="K392">
        <v>0</v>
      </c>
      <c r="L392">
        <v>1</v>
      </c>
    </row>
    <row r="393" spans="1:12" x14ac:dyDescent="0.2">
      <c r="A393">
        <v>5</v>
      </c>
      <c r="B393">
        <v>5</v>
      </c>
      <c r="C393">
        <v>8</v>
      </c>
      <c r="D393">
        <v>3</v>
      </c>
      <c r="E393" t="s">
        <v>55</v>
      </c>
      <c r="F393">
        <v>1</v>
      </c>
      <c r="G393">
        <v>0.46650000000000003</v>
      </c>
      <c r="H393">
        <v>0</v>
      </c>
      <c r="I393">
        <v>0</v>
      </c>
      <c r="J393">
        <v>8</v>
      </c>
      <c r="K393">
        <v>0</v>
      </c>
      <c r="L393">
        <v>1</v>
      </c>
    </row>
    <row r="394" spans="1:12" x14ac:dyDescent="0.2">
      <c r="A394">
        <v>5</v>
      </c>
      <c r="B394">
        <v>5</v>
      </c>
      <c r="C394">
        <v>9</v>
      </c>
      <c r="D394">
        <v>3</v>
      </c>
      <c r="E394" t="s">
        <v>54</v>
      </c>
      <c r="F394">
        <v>2</v>
      </c>
      <c r="G394">
        <v>0.46700000000000003</v>
      </c>
      <c r="H394">
        <v>0</v>
      </c>
      <c r="I394">
        <v>0</v>
      </c>
      <c r="J394">
        <v>8</v>
      </c>
      <c r="K394">
        <v>0</v>
      </c>
      <c r="L394">
        <v>1</v>
      </c>
    </row>
    <row r="395" spans="1:12" x14ac:dyDescent="0.2">
      <c r="A395">
        <v>5</v>
      </c>
      <c r="B395">
        <v>5</v>
      </c>
      <c r="C395">
        <v>10</v>
      </c>
      <c r="D395">
        <v>3</v>
      </c>
      <c r="E395" t="s">
        <v>52</v>
      </c>
      <c r="F395">
        <v>4</v>
      </c>
      <c r="G395">
        <v>0.29949999999999999</v>
      </c>
      <c r="H395">
        <v>1</v>
      </c>
      <c r="I395">
        <v>1</v>
      </c>
      <c r="J395">
        <v>9</v>
      </c>
      <c r="K395">
        <v>1</v>
      </c>
      <c r="L395">
        <v>0</v>
      </c>
    </row>
    <row r="396" spans="1:12" x14ac:dyDescent="0.2">
      <c r="A396">
        <v>5</v>
      </c>
      <c r="B396">
        <v>5</v>
      </c>
      <c r="C396">
        <v>11</v>
      </c>
      <c r="D396">
        <v>3</v>
      </c>
      <c r="E396" t="s">
        <v>54</v>
      </c>
      <c r="F396">
        <v>2</v>
      </c>
      <c r="G396">
        <v>0.38319999999999999</v>
      </c>
      <c r="H396">
        <v>0</v>
      </c>
      <c r="I396">
        <v>0</v>
      </c>
      <c r="J396">
        <v>9</v>
      </c>
      <c r="K396">
        <v>0</v>
      </c>
      <c r="L396">
        <v>1</v>
      </c>
    </row>
    <row r="397" spans="1:12" x14ac:dyDescent="0.2">
      <c r="A397">
        <v>5</v>
      </c>
      <c r="B397">
        <v>5</v>
      </c>
      <c r="C397">
        <v>12</v>
      </c>
      <c r="D397">
        <v>3</v>
      </c>
      <c r="E397" t="s">
        <v>51</v>
      </c>
      <c r="F397">
        <v>3</v>
      </c>
      <c r="G397">
        <v>0.78310000000000002</v>
      </c>
      <c r="H397">
        <v>1</v>
      </c>
      <c r="I397">
        <v>0</v>
      </c>
      <c r="J397">
        <v>9</v>
      </c>
      <c r="K397">
        <v>1</v>
      </c>
      <c r="L397">
        <v>0</v>
      </c>
    </row>
    <row r="398" spans="1:12" x14ac:dyDescent="0.2">
      <c r="A398">
        <v>5</v>
      </c>
      <c r="B398">
        <v>5</v>
      </c>
      <c r="C398">
        <v>13</v>
      </c>
      <c r="D398">
        <v>3</v>
      </c>
      <c r="E398" t="s">
        <v>54</v>
      </c>
      <c r="F398">
        <v>2</v>
      </c>
      <c r="G398">
        <v>0.31659999999999999</v>
      </c>
      <c r="H398">
        <v>0</v>
      </c>
      <c r="I398">
        <v>0</v>
      </c>
      <c r="J398">
        <v>9</v>
      </c>
      <c r="K398">
        <v>0</v>
      </c>
      <c r="L398">
        <v>1</v>
      </c>
    </row>
    <row r="399" spans="1:12" x14ac:dyDescent="0.2">
      <c r="A399">
        <v>5</v>
      </c>
      <c r="B399">
        <v>5</v>
      </c>
      <c r="C399">
        <v>14</v>
      </c>
      <c r="D399">
        <v>3</v>
      </c>
      <c r="E399" t="s">
        <v>54</v>
      </c>
      <c r="F399">
        <v>2</v>
      </c>
      <c r="G399">
        <v>0.38290000000000002</v>
      </c>
      <c r="H399">
        <v>0</v>
      </c>
      <c r="I399">
        <v>0</v>
      </c>
      <c r="J399">
        <v>9</v>
      </c>
      <c r="K399">
        <v>0</v>
      </c>
      <c r="L399">
        <v>1</v>
      </c>
    </row>
    <row r="400" spans="1:12" x14ac:dyDescent="0.2">
      <c r="A400">
        <v>5</v>
      </c>
      <c r="B400">
        <v>5</v>
      </c>
      <c r="C400">
        <v>15</v>
      </c>
      <c r="D400">
        <v>3</v>
      </c>
      <c r="E400" t="s">
        <v>51</v>
      </c>
      <c r="F400">
        <v>6</v>
      </c>
      <c r="G400">
        <v>0.33329999999999999</v>
      </c>
      <c r="H400">
        <v>1</v>
      </c>
      <c r="I400">
        <v>0</v>
      </c>
      <c r="J400">
        <v>9</v>
      </c>
      <c r="K400">
        <v>1</v>
      </c>
      <c r="L400">
        <v>0</v>
      </c>
    </row>
    <row r="401" spans="1:12" x14ac:dyDescent="0.2">
      <c r="A401">
        <v>5</v>
      </c>
      <c r="B401">
        <v>5</v>
      </c>
      <c r="C401">
        <v>16</v>
      </c>
      <c r="D401">
        <v>3</v>
      </c>
      <c r="E401" t="s">
        <v>54</v>
      </c>
      <c r="F401">
        <v>2</v>
      </c>
      <c r="G401">
        <v>0.33250000000000002</v>
      </c>
      <c r="H401">
        <v>0</v>
      </c>
      <c r="I401">
        <v>0</v>
      </c>
      <c r="J401">
        <v>9</v>
      </c>
      <c r="K401">
        <v>0</v>
      </c>
      <c r="L401">
        <v>1</v>
      </c>
    </row>
    <row r="402" spans="1:12" x14ac:dyDescent="0.2">
      <c r="A402">
        <v>5</v>
      </c>
      <c r="B402">
        <v>5</v>
      </c>
      <c r="C402">
        <v>17</v>
      </c>
      <c r="D402">
        <v>3</v>
      </c>
      <c r="E402" t="s">
        <v>52</v>
      </c>
      <c r="F402">
        <v>4</v>
      </c>
      <c r="G402">
        <v>0.3165</v>
      </c>
      <c r="H402">
        <v>1</v>
      </c>
      <c r="I402">
        <v>1</v>
      </c>
      <c r="J402">
        <v>10</v>
      </c>
      <c r="K402">
        <v>1</v>
      </c>
      <c r="L402">
        <v>0</v>
      </c>
    </row>
    <row r="403" spans="1:12" x14ac:dyDescent="0.2">
      <c r="A403">
        <v>5</v>
      </c>
      <c r="B403">
        <v>5</v>
      </c>
      <c r="C403">
        <v>18</v>
      </c>
      <c r="D403">
        <v>3</v>
      </c>
      <c r="E403" t="s">
        <v>51</v>
      </c>
      <c r="F403">
        <v>3</v>
      </c>
      <c r="G403">
        <v>0.39939999999999998</v>
      </c>
      <c r="H403">
        <v>0</v>
      </c>
      <c r="I403">
        <v>0</v>
      </c>
      <c r="J403">
        <v>10</v>
      </c>
      <c r="K403">
        <v>0</v>
      </c>
      <c r="L403">
        <v>1</v>
      </c>
    </row>
    <row r="404" spans="1:12" x14ac:dyDescent="0.2">
      <c r="A404">
        <v>5</v>
      </c>
      <c r="B404">
        <v>5</v>
      </c>
      <c r="C404">
        <v>19</v>
      </c>
      <c r="D404">
        <v>3</v>
      </c>
      <c r="E404" t="s">
        <v>54</v>
      </c>
      <c r="F404">
        <v>2</v>
      </c>
      <c r="G404">
        <v>0.433</v>
      </c>
      <c r="H404">
        <v>0</v>
      </c>
      <c r="I404">
        <v>0</v>
      </c>
      <c r="J404">
        <v>10</v>
      </c>
      <c r="K404">
        <v>0</v>
      </c>
      <c r="L404">
        <v>1</v>
      </c>
    </row>
    <row r="405" spans="1:12" x14ac:dyDescent="0.2">
      <c r="A405">
        <v>5</v>
      </c>
      <c r="B405">
        <v>5</v>
      </c>
      <c r="C405">
        <v>20</v>
      </c>
      <c r="D405">
        <v>3</v>
      </c>
      <c r="E405" t="s">
        <v>53</v>
      </c>
      <c r="F405">
        <v>5</v>
      </c>
      <c r="G405">
        <v>0.4002</v>
      </c>
      <c r="H405">
        <v>1</v>
      </c>
      <c r="I405">
        <v>0.5</v>
      </c>
      <c r="J405">
        <v>10.5</v>
      </c>
      <c r="K405">
        <v>1</v>
      </c>
      <c r="L405">
        <v>0</v>
      </c>
    </row>
    <row r="406" spans="1:12" x14ac:dyDescent="0.2">
      <c r="A406">
        <v>5</v>
      </c>
      <c r="B406">
        <v>5</v>
      </c>
      <c r="C406">
        <v>21</v>
      </c>
      <c r="D406">
        <v>3</v>
      </c>
      <c r="E406" t="s">
        <v>52</v>
      </c>
      <c r="F406">
        <v>4</v>
      </c>
      <c r="G406">
        <v>0.33339999999999997</v>
      </c>
      <c r="H406">
        <v>1</v>
      </c>
      <c r="I406">
        <v>1</v>
      </c>
      <c r="J406">
        <v>11.5</v>
      </c>
      <c r="K406">
        <v>1</v>
      </c>
      <c r="L406">
        <v>0</v>
      </c>
    </row>
    <row r="407" spans="1:12" x14ac:dyDescent="0.2">
      <c r="A407">
        <v>5</v>
      </c>
      <c r="B407">
        <v>5</v>
      </c>
      <c r="C407">
        <v>22</v>
      </c>
      <c r="D407">
        <v>3</v>
      </c>
      <c r="E407" t="s">
        <v>51</v>
      </c>
      <c r="F407">
        <v>6</v>
      </c>
      <c r="G407">
        <v>0.33339999999999997</v>
      </c>
      <c r="H407">
        <v>1</v>
      </c>
      <c r="I407">
        <v>0</v>
      </c>
      <c r="J407">
        <v>11.5</v>
      </c>
      <c r="K407">
        <v>1</v>
      </c>
      <c r="L407">
        <v>0</v>
      </c>
    </row>
    <row r="408" spans="1:12" x14ac:dyDescent="0.2">
      <c r="A408">
        <v>5</v>
      </c>
      <c r="B408">
        <v>5</v>
      </c>
      <c r="C408">
        <v>23</v>
      </c>
      <c r="D408">
        <v>3</v>
      </c>
      <c r="E408" t="s">
        <v>51</v>
      </c>
      <c r="F408">
        <v>3</v>
      </c>
      <c r="G408">
        <v>0.3664</v>
      </c>
      <c r="H408">
        <v>0</v>
      </c>
      <c r="I408">
        <v>0</v>
      </c>
      <c r="J408">
        <v>11.5</v>
      </c>
      <c r="K408">
        <v>0</v>
      </c>
      <c r="L408">
        <v>1</v>
      </c>
    </row>
    <row r="409" spans="1:12" x14ac:dyDescent="0.2">
      <c r="A409">
        <v>5</v>
      </c>
      <c r="B409">
        <v>5</v>
      </c>
      <c r="C409">
        <v>24</v>
      </c>
      <c r="D409">
        <v>3</v>
      </c>
      <c r="E409" t="s">
        <v>51</v>
      </c>
      <c r="F409">
        <v>3</v>
      </c>
      <c r="G409">
        <v>0.3503</v>
      </c>
      <c r="H409">
        <v>0</v>
      </c>
      <c r="I409">
        <v>0</v>
      </c>
      <c r="J409">
        <v>11.5</v>
      </c>
      <c r="K409">
        <v>0</v>
      </c>
      <c r="L409">
        <v>1</v>
      </c>
    </row>
    <row r="410" spans="1:12" x14ac:dyDescent="0.2">
      <c r="A410">
        <v>5</v>
      </c>
      <c r="B410">
        <v>5</v>
      </c>
      <c r="C410">
        <v>25</v>
      </c>
      <c r="D410">
        <v>3</v>
      </c>
      <c r="E410" t="s">
        <v>54</v>
      </c>
      <c r="F410">
        <v>2</v>
      </c>
      <c r="G410">
        <v>0.3503</v>
      </c>
      <c r="H410">
        <v>0</v>
      </c>
      <c r="I410">
        <v>0</v>
      </c>
      <c r="J410">
        <v>11.5</v>
      </c>
      <c r="K410">
        <v>0</v>
      </c>
      <c r="L410">
        <v>1</v>
      </c>
    </row>
    <row r="411" spans="1:12" x14ac:dyDescent="0.2">
      <c r="A411">
        <v>5</v>
      </c>
      <c r="B411">
        <v>5</v>
      </c>
      <c r="C411">
        <v>26</v>
      </c>
      <c r="D411">
        <v>3</v>
      </c>
      <c r="E411" t="s">
        <v>55</v>
      </c>
      <c r="F411">
        <v>1</v>
      </c>
      <c r="G411">
        <v>0.43359999999999999</v>
      </c>
      <c r="H411">
        <v>0</v>
      </c>
      <c r="I411">
        <v>0</v>
      </c>
      <c r="J411">
        <v>11.5</v>
      </c>
      <c r="K411">
        <v>0</v>
      </c>
      <c r="L411">
        <v>1</v>
      </c>
    </row>
    <row r="412" spans="1:12" x14ac:dyDescent="0.2">
      <c r="A412">
        <v>5</v>
      </c>
      <c r="B412">
        <v>5</v>
      </c>
      <c r="C412">
        <v>27</v>
      </c>
      <c r="D412">
        <v>3</v>
      </c>
      <c r="E412" t="s">
        <v>53</v>
      </c>
      <c r="F412">
        <v>5</v>
      </c>
      <c r="G412">
        <v>0.3836</v>
      </c>
      <c r="H412">
        <v>1</v>
      </c>
      <c r="I412">
        <v>0.5</v>
      </c>
      <c r="J412">
        <v>12</v>
      </c>
      <c r="K412">
        <v>1</v>
      </c>
      <c r="L412">
        <v>0</v>
      </c>
    </row>
    <row r="413" spans="1:12" x14ac:dyDescent="0.2">
      <c r="A413">
        <v>5</v>
      </c>
      <c r="B413">
        <v>5</v>
      </c>
      <c r="C413">
        <v>28</v>
      </c>
      <c r="D413">
        <v>3</v>
      </c>
      <c r="E413" t="s">
        <v>55</v>
      </c>
      <c r="F413">
        <v>1</v>
      </c>
      <c r="G413">
        <v>0.31609999999999999</v>
      </c>
      <c r="H413">
        <v>0</v>
      </c>
      <c r="I413">
        <v>0</v>
      </c>
      <c r="J413">
        <v>12</v>
      </c>
      <c r="K413">
        <v>0</v>
      </c>
      <c r="L413">
        <v>1</v>
      </c>
    </row>
    <row r="414" spans="1:12" x14ac:dyDescent="0.2">
      <c r="A414">
        <v>5</v>
      </c>
      <c r="B414">
        <v>5</v>
      </c>
      <c r="C414">
        <v>29</v>
      </c>
      <c r="D414">
        <v>3</v>
      </c>
      <c r="E414" t="s">
        <v>51</v>
      </c>
      <c r="F414">
        <v>6</v>
      </c>
      <c r="G414">
        <v>0.29970000000000002</v>
      </c>
      <c r="H414">
        <v>1</v>
      </c>
      <c r="I414">
        <v>0</v>
      </c>
      <c r="J414">
        <v>12</v>
      </c>
      <c r="K414">
        <v>1</v>
      </c>
      <c r="L414">
        <v>0</v>
      </c>
    </row>
    <row r="415" spans="1:12" x14ac:dyDescent="0.2">
      <c r="A415">
        <v>5</v>
      </c>
      <c r="B415">
        <v>5</v>
      </c>
      <c r="C415">
        <v>30</v>
      </c>
      <c r="D415">
        <v>3</v>
      </c>
      <c r="E415" t="s">
        <v>51</v>
      </c>
      <c r="F415">
        <v>3</v>
      </c>
      <c r="G415">
        <v>0.3498</v>
      </c>
      <c r="H415">
        <v>0</v>
      </c>
      <c r="I415">
        <v>0</v>
      </c>
      <c r="J415">
        <v>12</v>
      </c>
      <c r="K415">
        <v>0</v>
      </c>
      <c r="L415">
        <v>1</v>
      </c>
    </row>
    <row r="416" spans="1:12" x14ac:dyDescent="0.2">
      <c r="A416">
        <v>5</v>
      </c>
      <c r="B416">
        <v>5</v>
      </c>
      <c r="C416">
        <v>31</v>
      </c>
      <c r="D416">
        <v>3</v>
      </c>
      <c r="E416" t="s">
        <v>54</v>
      </c>
      <c r="F416">
        <v>2</v>
      </c>
      <c r="G416">
        <v>0.31680000000000003</v>
      </c>
      <c r="H416">
        <v>0</v>
      </c>
      <c r="I416">
        <v>0</v>
      </c>
      <c r="J416">
        <v>12</v>
      </c>
      <c r="K416">
        <v>0</v>
      </c>
      <c r="L416">
        <v>1</v>
      </c>
    </row>
    <row r="417" spans="1:12" x14ac:dyDescent="0.2">
      <c r="A417">
        <v>5</v>
      </c>
      <c r="B417">
        <v>5</v>
      </c>
      <c r="C417">
        <v>32</v>
      </c>
      <c r="D417">
        <v>3</v>
      </c>
      <c r="E417" t="s">
        <v>52</v>
      </c>
      <c r="F417">
        <v>4</v>
      </c>
      <c r="G417">
        <v>0.51639999999999997</v>
      </c>
      <c r="H417">
        <v>1</v>
      </c>
      <c r="I417">
        <v>1</v>
      </c>
      <c r="J417">
        <v>13</v>
      </c>
      <c r="K417">
        <v>1</v>
      </c>
      <c r="L417">
        <v>0</v>
      </c>
    </row>
    <row r="418" spans="1:12" x14ac:dyDescent="0.2">
      <c r="A418">
        <v>5</v>
      </c>
      <c r="B418">
        <v>5</v>
      </c>
      <c r="C418">
        <v>33</v>
      </c>
      <c r="D418">
        <v>3</v>
      </c>
      <c r="E418" t="s">
        <v>52</v>
      </c>
      <c r="F418">
        <v>4</v>
      </c>
      <c r="G418">
        <v>0.38279999999999997</v>
      </c>
      <c r="H418">
        <v>1</v>
      </c>
      <c r="I418">
        <v>1</v>
      </c>
      <c r="J418">
        <v>14</v>
      </c>
      <c r="K418">
        <v>1</v>
      </c>
      <c r="L418">
        <v>0</v>
      </c>
    </row>
    <row r="419" spans="1:12" x14ac:dyDescent="0.2">
      <c r="A419">
        <v>5</v>
      </c>
      <c r="B419">
        <v>5</v>
      </c>
      <c r="C419">
        <v>34</v>
      </c>
      <c r="D419">
        <v>3</v>
      </c>
      <c r="E419" t="s">
        <v>51</v>
      </c>
      <c r="F419">
        <v>3</v>
      </c>
      <c r="G419">
        <v>0.4834</v>
      </c>
      <c r="H419">
        <v>0</v>
      </c>
      <c r="I419">
        <v>0</v>
      </c>
      <c r="J419">
        <v>14</v>
      </c>
      <c r="K419">
        <v>0</v>
      </c>
      <c r="L419">
        <v>1</v>
      </c>
    </row>
    <row r="420" spans="1:12" x14ac:dyDescent="0.2">
      <c r="A420">
        <v>5</v>
      </c>
      <c r="B420">
        <v>5</v>
      </c>
      <c r="C420">
        <v>35</v>
      </c>
      <c r="D420">
        <v>3</v>
      </c>
      <c r="E420" t="s">
        <v>53</v>
      </c>
      <c r="F420">
        <v>5</v>
      </c>
      <c r="G420">
        <v>0.30030000000000001</v>
      </c>
      <c r="H420">
        <v>1</v>
      </c>
      <c r="I420">
        <v>0.5</v>
      </c>
      <c r="J420">
        <v>14.5</v>
      </c>
      <c r="K420">
        <v>1</v>
      </c>
      <c r="L420">
        <v>0</v>
      </c>
    </row>
    <row r="421" spans="1:12" x14ac:dyDescent="0.2">
      <c r="A421">
        <v>5</v>
      </c>
      <c r="B421">
        <v>5</v>
      </c>
      <c r="C421">
        <v>36</v>
      </c>
      <c r="D421">
        <v>3</v>
      </c>
      <c r="E421" t="s">
        <v>51</v>
      </c>
      <c r="F421">
        <v>6</v>
      </c>
      <c r="G421">
        <v>0.28339999999999999</v>
      </c>
      <c r="H421">
        <v>1</v>
      </c>
      <c r="I421">
        <v>0</v>
      </c>
      <c r="J421">
        <v>14.5</v>
      </c>
      <c r="K421">
        <v>1</v>
      </c>
      <c r="L421">
        <v>0</v>
      </c>
    </row>
    <row r="422" spans="1:12" x14ac:dyDescent="0.2">
      <c r="A422">
        <v>5</v>
      </c>
      <c r="B422">
        <v>5</v>
      </c>
      <c r="C422">
        <v>37</v>
      </c>
      <c r="D422">
        <v>3</v>
      </c>
      <c r="E422" t="s">
        <v>54</v>
      </c>
      <c r="F422">
        <v>2</v>
      </c>
      <c r="G422">
        <v>0.28349999999999997</v>
      </c>
      <c r="H422">
        <v>0</v>
      </c>
      <c r="I422">
        <v>0</v>
      </c>
      <c r="J422">
        <v>14.5</v>
      </c>
      <c r="K422">
        <v>0</v>
      </c>
      <c r="L422">
        <v>1</v>
      </c>
    </row>
    <row r="423" spans="1:12" x14ac:dyDescent="0.2">
      <c r="A423">
        <v>5</v>
      </c>
      <c r="B423">
        <v>5</v>
      </c>
      <c r="C423">
        <v>38</v>
      </c>
      <c r="D423">
        <v>3</v>
      </c>
      <c r="E423" t="s">
        <v>52</v>
      </c>
      <c r="F423">
        <v>4</v>
      </c>
      <c r="G423">
        <v>0.34989999999999999</v>
      </c>
      <c r="H423">
        <v>1</v>
      </c>
      <c r="I423">
        <v>1</v>
      </c>
      <c r="J423">
        <v>15.5</v>
      </c>
      <c r="K423">
        <v>1</v>
      </c>
      <c r="L423">
        <v>0</v>
      </c>
    </row>
    <row r="424" spans="1:12" x14ac:dyDescent="0.2">
      <c r="A424">
        <v>5</v>
      </c>
      <c r="B424">
        <v>5</v>
      </c>
      <c r="C424">
        <v>39</v>
      </c>
      <c r="D424">
        <v>3</v>
      </c>
      <c r="E424" t="s">
        <v>53</v>
      </c>
      <c r="F424">
        <v>5</v>
      </c>
      <c r="G424">
        <v>0.39979999999999999</v>
      </c>
      <c r="H424">
        <v>1</v>
      </c>
      <c r="I424">
        <v>0.5</v>
      </c>
      <c r="J424">
        <v>16</v>
      </c>
      <c r="K424">
        <v>1</v>
      </c>
      <c r="L424">
        <v>0</v>
      </c>
    </row>
    <row r="425" spans="1:12" x14ac:dyDescent="0.2">
      <c r="A425">
        <v>5</v>
      </c>
      <c r="B425">
        <v>5</v>
      </c>
      <c r="C425">
        <v>40</v>
      </c>
      <c r="D425">
        <v>3</v>
      </c>
      <c r="E425" t="s">
        <v>54</v>
      </c>
      <c r="F425">
        <v>2</v>
      </c>
      <c r="G425">
        <v>0.33300000000000002</v>
      </c>
      <c r="H425">
        <v>0</v>
      </c>
      <c r="I425">
        <v>0</v>
      </c>
      <c r="J425">
        <v>16</v>
      </c>
      <c r="K425">
        <v>0</v>
      </c>
      <c r="L425">
        <v>1</v>
      </c>
    </row>
    <row r="426" spans="1:12" x14ac:dyDescent="0.2">
      <c r="A426">
        <v>5</v>
      </c>
      <c r="B426">
        <v>5</v>
      </c>
      <c r="C426">
        <v>41</v>
      </c>
      <c r="D426">
        <v>3</v>
      </c>
      <c r="E426" t="s">
        <v>55</v>
      </c>
      <c r="F426">
        <v>1</v>
      </c>
      <c r="G426">
        <v>0.35039999999999999</v>
      </c>
      <c r="H426">
        <v>0</v>
      </c>
      <c r="I426">
        <v>0</v>
      </c>
      <c r="J426">
        <v>16</v>
      </c>
      <c r="K426">
        <v>0</v>
      </c>
      <c r="L426">
        <v>1</v>
      </c>
    </row>
    <row r="427" spans="1:12" x14ac:dyDescent="0.2">
      <c r="A427">
        <v>5</v>
      </c>
      <c r="B427">
        <v>5</v>
      </c>
      <c r="C427">
        <v>42</v>
      </c>
      <c r="D427">
        <v>3</v>
      </c>
      <c r="E427" t="s">
        <v>51</v>
      </c>
      <c r="F427">
        <v>6</v>
      </c>
      <c r="G427">
        <v>0.53320000000000001</v>
      </c>
      <c r="H427">
        <v>1</v>
      </c>
      <c r="I427">
        <v>0</v>
      </c>
      <c r="J427">
        <v>16</v>
      </c>
      <c r="K427">
        <v>1</v>
      </c>
      <c r="L427">
        <v>0</v>
      </c>
    </row>
    <row r="428" spans="1:12" x14ac:dyDescent="0.2">
      <c r="A428">
        <v>5</v>
      </c>
      <c r="B428">
        <v>5</v>
      </c>
      <c r="C428">
        <v>43</v>
      </c>
      <c r="D428">
        <v>3</v>
      </c>
      <c r="E428" t="s">
        <v>53</v>
      </c>
      <c r="F428">
        <v>5</v>
      </c>
      <c r="G428">
        <v>0.41670000000000001</v>
      </c>
      <c r="H428">
        <v>1</v>
      </c>
      <c r="I428">
        <v>0.5</v>
      </c>
      <c r="J428">
        <v>16.5</v>
      </c>
      <c r="K428">
        <v>1</v>
      </c>
      <c r="L428">
        <v>0</v>
      </c>
    </row>
    <row r="429" spans="1:12" x14ac:dyDescent="0.2">
      <c r="A429">
        <v>5</v>
      </c>
      <c r="B429">
        <v>5</v>
      </c>
      <c r="C429">
        <v>44</v>
      </c>
      <c r="D429">
        <v>3</v>
      </c>
      <c r="E429" t="s">
        <v>51</v>
      </c>
      <c r="F429">
        <v>6</v>
      </c>
      <c r="G429">
        <v>0.4</v>
      </c>
      <c r="H429">
        <v>1</v>
      </c>
      <c r="I429">
        <v>0</v>
      </c>
      <c r="J429">
        <v>16.5</v>
      </c>
      <c r="K429">
        <v>1</v>
      </c>
      <c r="L429">
        <v>0</v>
      </c>
    </row>
    <row r="430" spans="1:12" x14ac:dyDescent="0.2">
      <c r="A430">
        <v>5</v>
      </c>
      <c r="B430">
        <v>5</v>
      </c>
      <c r="C430">
        <v>45</v>
      </c>
      <c r="D430">
        <v>3</v>
      </c>
      <c r="E430" t="s">
        <v>51</v>
      </c>
      <c r="F430">
        <v>6</v>
      </c>
      <c r="G430">
        <v>0.41670000000000001</v>
      </c>
      <c r="H430">
        <v>1</v>
      </c>
      <c r="I430">
        <v>0</v>
      </c>
      <c r="J430">
        <v>16.5</v>
      </c>
      <c r="K430">
        <v>1</v>
      </c>
      <c r="L430">
        <v>0</v>
      </c>
    </row>
    <row r="431" spans="1:12" x14ac:dyDescent="0.2">
      <c r="A431">
        <v>5</v>
      </c>
      <c r="B431">
        <v>5</v>
      </c>
      <c r="C431">
        <v>46</v>
      </c>
      <c r="D431">
        <v>3</v>
      </c>
      <c r="E431" t="s">
        <v>51</v>
      </c>
      <c r="F431">
        <v>3</v>
      </c>
      <c r="G431">
        <v>0.46629999999999999</v>
      </c>
      <c r="H431">
        <v>0</v>
      </c>
      <c r="I431">
        <v>0</v>
      </c>
      <c r="J431">
        <v>16.5</v>
      </c>
      <c r="K431">
        <v>0</v>
      </c>
      <c r="L431">
        <v>1</v>
      </c>
    </row>
    <row r="432" spans="1:12" x14ac:dyDescent="0.2">
      <c r="A432">
        <v>5</v>
      </c>
      <c r="B432">
        <v>5</v>
      </c>
      <c r="C432">
        <v>47</v>
      </c>
      <c r="D432">
        <v>3</v>
      </c>
      <c r="E432" t="s">
        <v>52</v>
      </c>
      <c r="F432">
        <v>4</v>
      </c>
      <c r="G432">
        <v>0.33350000000000002</v>
      </c>
      <c r="H432">
        <v>1</v>
      </c>
      <c r="I432">
        <v>1</v>
      </c>
      <c r="J432">
        <v>17.5</v>
      </c>
      <c r="K432">
        <v>1</v>
      </c>
      <c r="L432">
        <v>0</v>
      </c>
    </row>
    <row r="433" spans="1:12" x14ac:dyDescent="0.2">
      <c r="A433">
        <v>5</v>
      </c>
      <c r="B433">
        <v>5</v>
      </c>
      <c r="C433">
        <v>48</v>
      </c>
      <c r="D433">
        <v>3</v>
      </c>
      <c r="E433" t="s">
        <v>51</v>
      </c>
      <c r="F433">
        <v>6</v>
      </c>
      <c r="G433">
        <v>0.33329999999999999</v>
      </c>
      <c r="H433">
        <v>1</v>
      </c>
      <c r="I433">
        <v>0</v>
      </c>
      <c r="J433">
        <v>17.5</v>
      </c>
      <c r="K433">
        <v>1</v>
      </c>
      <c r="L433">
        <v>0</v>
      </c>
    </row>
    <row r="434" spans="1:12" x14ac:dyDescent="0.2">
      <c r="A434">
        <v>5</v>
      </c>
      <c r="B434">
        <v>5</v>
      </c>
      <c r="C434">
        <v>49</v>
      </c>
      <c r="D434">
        <v>3</v>
      </c>
      <c r="E434" t="s">
        <v>55</v>
      </c>
      <c r="F434">
        <v>1</v>
      </c>
      <c r="G434">
        <v>0.39979999999999999</v>
      </c>
      <c r="H434">
        <v>0</v>
      </c>
      <c r="I434">
        <v>0</v>
      </c>
      <c r="J434">
        <v>17.5</v>
      </c>
      <c r="K434">
        <v>0</v>
      </c>
      <c r="L434">
        <v>1</v>
      </c>
    </row>
    <row r="435" spans="1:12" x14ac:dyDescent="0.2">
      <c r="A435">
        <v>5</v>
      </c>
      <c r="B435">
        <v>5</v>
      </c>
      <c r="C435">
        <v>50</v>
      </c>
      <c r="D435">
        <v>3</v>
      </c>
      <c r="E435" t="s">
        <v>55</v>
      </c>
      <c r="F435">
        <v>1</v>
      </c>
      <c r="G435">
        <v>0.3165</v>
      </c>
      <c r="H435">
        <v>0</v>
      </c>
      <c r="I435">
        <v>0</v>
      </c>
      <c r="J435">
        <v>17.5</v>
      </c>
      <c r="K435">
        <v>0</v>
      </c>
      <c r="L435">
        <v>1</v>
      </c>
    </row>
    <row r="436" spans="1:12" x14ac:dyDescent="0.2">
      <c r="A436">
        <v>5</v>
      </c>
      <c r="B436">
        <v>5</v>
      </c>
      <c r="C436">
        <v>51</v>
      </c>
      <c r="D436">
        <v>3</v>
      </c>
      <c r="E436" t="s">
        <v>52</v>
      </c>
      <c r="F436">
        <v>4</v>
      </c>
      <c r="G436">
        <v>0.36649999999999999</v>
      </c>
      <c r="H436">
        <v>1</v>
      </c>
      <c r="I436">
        <v>1</v>
      </c>
      <c r="J436">
        <v>18.5</v>
      </c>
      <c r="K436">
        <v>1</v>
      </c>
      <c r="L436">
        <v>0</v>
      </c>
    </row>
    <row r="437" spans="1:12" x14ac:dyDescent="0.2">
      <c r="A437">
        <v>5</v>
      </c>
      <c r="B437">
        <v>5</v>
      </c>
      <c r="C437">
        <v>52</v>
      </c>
      <c r="D437">
        <v>3</v>
      </c>
      <c r="E437" t="s">
        <v>51</v>
      </c>
      <c r="F437">
        <v>3</v>
      </c>
      <c r="G437">
        <v>0.36670000000000003</v>
      </c>
      <c r="H437">
        <v>0</v>
      </c>
      <c r="I437">
        <v>0</v>
      </c>
      <c r="J437">
        <v>18.5</v>
      </c>
      <c r="K437">
        <v>0</v>
      </c>
      <c r="L437">
        <v>1</v>
      </c>
    </row>
    <row r="438" spans="1:12" x14ac:dyDescent="0.2">
      <c r="A438">
        <v>5</v>
      </c>
      <c r="B438">
        <v>5</v>
      </c>
      <c r="C438">
        <v>53</v>
      </c>
      <c r="D438">
        <v>3</v>
      </c>
      <c r="E438" t="s">
        <v>51</v>
      </c>
      <c r="F438">
        <v>3</v>
      </c>
      <c r="G438">
        <v>0.36630000000000001</v>
      </c>
      <c r="H438">
        <v>0</v>
      </c>
      <c r="I438">
        <v>0</v>
      </c>
      <c r="J438">
        <v>18.5</v>
      </c>
      <c r="K438">
        <v>0</v>
      </c>
      <c r="L438">
        <v>1</v>
      </c>
    </row>
    <row r="439" spans="1:12" x14ac:dyDescent="0.2">
      <c r="A439">
        <v>5</v>
      </c>
      <c r="B439">
        <v>5</v>
      </c>
      <c r="C439">
        <v>54</v>
      </c>
      <c r="D439">
        <v>3</v>
      </c>
      <c r="E439" t="s">
        <v>51</v>
      </c>
      <c r="F439">
        <v>3</v>
      </c>
      <c r="G439">
        <v>0.33360000000000001</v>
      </c>
      <c r="H439">
        <v>0</v>
      </c>
      <c r="I439">
        <v>0</v>
      </c>
      <c r="J439">
        <v>18.5</v>
      </c>
      <c r="K439">
        <v>0</v>
      </c>
      <c r="L439">
        <v>1</v>
      </c>
    </row>
    <row r="440" spans="1:12" x14ac:dyDescent="0.2">
      <c r="A440">
        <v>5</v>
      </c>
      <c r="B440">
        <v>5</v>
      </c>
      <c r="C440">
        <v>55</v>
      </c>
      <c r="D440">
        <v>3</v>
      </c>
      <c r="E440" t="s">
        <v>53</v>
      </c>
      <c r="F440">
        <v>5</v>
      </c>
      <c r="G440">
        <v>0.46700000000000003</v>
      </c>
      <c r="H440">
        <v>1</v>
      </c>
      <c r="I440">
        <v>0.5</v>
      </c>
      <c r="J440">
        <v>19</v>
      </c>
      <c r="K440">
        <v>1</v>
      </c>
      <c r="L440">
        <v>0</v>
      </c>
    </row>
    <row r="441" spans="1:12" x14ac:dyDescent="0.2">
      <c r="A441">
        <v>5</v>
      </c>
      <c r="B441">
        <v>5</v>
      </c>
      <c r="C441">
        <v>56</v>
      </c>
      <c r="D441">
        <v>3</v>
      </c>
      <c r="E441" t="s">
        <v>55</v>
      </c>
      <c r="F441">
        <v>1</v>
      </c>
      <c r="G441">
        <v>0.3503</v>
      </c>
      <c r="H441">
        <v>0</v>
      </c>
      <c r="I441">
        <v>0</v>
      </c>
      <c r="J441">
        <v>19</v>
      </c>
      <c r="K441">
        <v>0</v>
      </c>
      <c r="L441">
        <v>1</v>
      </c>
    </row>
    <row r="442" spans="1:12" x14ac:dyDescent="0.2">
      <c r="A442">
        <v>5</v>
      </c>
      <c r="B442">
        <v>5</v>
      </c>
      <c r="C442">
        <v>57</v>
      </c>
      <c r="D442">
        <v>3</v>
      </c>
      <c r="E442" t="s">
        <v>51</v>
      </c>
      <c r="F442">
        <v>6</v>
      </c>
      <c r="G442">
        <v>0.33300000000000002</v>
      </c>
      <c r="H442">
        <v>1</v>
      </c>
      <c r="I442">
        <v>0</v>
      </c>
      <c r="J442">
        <v>19</v>
      </c>
      <c r="K442">
        <v>1</v>
      </c>
      <c r="L442">
        <v>0</v>
      </c>
    </row>
    <row r="443" spans="1:12" x14ac:dyDescent="0.2">
      <c r="A443">
        <v>5</v>
      </c>
      <c r="B443">
        <v>5</v>
      </c>
      <c r="C443">
        <v>58</v>
      </c>
      <c r="D443">
        <v>3</v>
      </c>
      <c r="E443" t="s">
        <v>52</v>
      </c>
      <c r="F443">
        <v>4</v>
      </c>
      <c r="G443">
        <v>0.66639999999999999</v>
      </c>
      <c r="H443">
        <v>1</v>
      </c>
      <c r="I443">
        <v>1</v>
      </c>
      <c r="J443">
        <v>20</v>
      </c>
      <c r="K443">
        <v>1</v>
      </c>
      <c r="L443">
        <v>0</v>
      </c>
    </row>
    <row r="444" spans="1:12" x14ac:dyDescent="0.2">
      <c r="A444">
        <v>5</v>
      </c>
      <c r="B444">
        <v>5</v>
      </c>
      <c r="C444">
        <v>59</v>
      </c>
      <c r="D444">
        <v>3</v>
      </c>
      <c r="E444" t="s">
        <v>51</v>
      </c>
      <c r="F444">
        <v>6</v>
      </c>
      <c r="G444">
        <v>0.4163</v>
      </c>
      <c r="H444">
        <v>1</v>
      </c>
      <c r="I444">
        <v>0</v>
      </c>
      <c r="J444">
        <v>20</v>
      </c>
      <c r="K444">
        <v>1</v>
      </c>
      <c r="L444">
        <v>0</v>
      </c>
    </row>
    <row r="445" spans="1:12" x14ac:dyDescent="0.2">
      <c r="A445">
        <v>5</v>
      </c>
      <c r="B445">
        <v>5</v>
      </c>
      <c r="C445">
        <v>60</v>
      </c>
      <c r="D445">
        <v>3</v>
      </c>
      <c r="E445" t="s">
        <v>53</v>
      </c>
      <c r="F445">
        <v>5</v>
      </c>
      <c r="G445">
        <v>0.46650000000000003</v>
      </c>
      <c r="H445">
        <v>1</v>
      </c>
      <c r="I445">
        <v>0.5</v>
      </c>
      <c r="J445">
        <v>20.5</v>
      </c>
      <c r="K445">
        <v>1</v>
      </c>
      <c r="L445">
        <v>0</v>
      </c>
    </row>
    <row r="446" spans="1:12" x14ac:dyDescent="0.2">
      <c r="A446">
        <v>5</v>
      </c>
      <c r="B446">
        <v>5</v>
      </c>
      <c r="C446">
        <v>61</v>
      </c>
      <c r="D446">
        <v>3</v>
      </c>
      <c r="E446" t="s">
        <v>55</v>
      </c>
      <c r="F446">
        <v>1</v>
      </c>
      <c r="G446">
        <v>0.33350000000000002</v>
      </c>
      <c r="H446">
        <v>0</v>
      </c>
      <c r="I446">
        <v>0</v>
      </c>
      <c r="J446">
        <v>20.5</v>
      </c>
      <c r="K446">
        <v>0</v>
      </c>
      <c r="L446">
        <v>1</v>
      </c>
    </row>
    <row r="447" spans="1:12" x14ac:dyDescent="0.2">
      <c r="A447">
        <v>5</v>
      </c>
      <c r="B447">
        <v>5</v>
      </c>
      <c r="C447">
        <v>62</v>
      </c>
      <c r="D447">
        <v>3</v>
      </c>
      <c r="E447" t="s">
        <v>55</v>
      </c>
      <c r="F447">
        <v>1</v>
      </c>
      <c r="G447">
        <v>0.33310000000000001</v>
      </c>
      <c r="H447">
        <v>0</v>
      </c>
      <c r="I447">
        <v>0</v>
      </c>
      <c r="J447">
        <v>20.5</v>
      </c>
      <c r="K447">
        <v>0</v>
      </c>
      <c r="L447">
        <v>1</v>
      </c>
    </row>
    <row r="448" spans="1:12" x14ac:dyDescent="0.2">
      <c r="A448">
        <v>5</v>
      </c>
      <c r="B448">
        <v>5</v>
      </c>
      <c r="C448">
        <v>63</v>
      </c>
      <c r="D448">
        <v>3</v>
      </c>
      <c r="E448" t="s">
        <v>51</v>
      </c>
      <c r="F448">
        <v>6</v>
      </c>
      <c r="G448">
        <v>0.68359999999999999</v>
      </c>
      <c r="H448">
        <v>1</v>
      </c>
      <c r="I448">
        <v>0</v>
      </c>
      <c r="J448">
        <v>20.5</v>
      </c>
      <c r="K448">
        <v>1</v>
      </c>
      <c r="L448">
        <v>0</v>
      </c>
    </row>
    <row r="449" spans="1:12" x14ac:dyDescent="0.2">
      <c r="A449">
        <v>5</v>
      </c>
      <c r="B449">
        <v>5</v>
      </c>
      <c r="C449">
        <v>64</v>
      </c>
      <c r="D449">
        <v>3</v>
      </c>
      <c r="E449" t="s">
        <v>53</v>
      </c>
      <c r="F449">
        <v>5</v>
      </c>
      <c r="G449">
        <v>0.84989999999999999</v>
      </c>
      <c r="H449">
        <v>1</v>
      </c>
      <c r="I449">
        <v>0.5</v>
      </c>
      <c r="J449">
        <v>21</v>
      </c>
      <c r="K449">
        <v>1</v>
      </c>
      <c r="L449">
        <v>0</v>
      </c>
    </row>
    <row r="450" spans="1:12" x14ac:dyDescent="0.2">
      <c r="A450">
        <v>5</v>
      </c>
      <c r="B450">
        <v>5</v>
      </c>
      <c r="C450">
        <v>65</v>
      </c>
      <c r="D450">
        <v>3</v>
      </c>
      <c r="E450" t="s">
        <v>52</v>
      </c>
      <c r="F450">
        <v>4</v>
      </c>
      <c r="G450">
        <v>1.0003</v>
      </c>
      <c r="H450">
        <v>0</v>
      </c>
      <c r="I450">
        <v>0</v>
      </c>
      <c r="J450">
        <v>21</v>
      </c>
      <c r="K450">
        <v>0</v>
      </c>
      <c r="L450">
        <v>1</v>
      </c>
    </row>
    <row r="451" spans="1:12" x14ac:dyDescent="0.2">
      <c r="A451">
        <v>5</v>
      </c>
      <c r="B451">
        <v>5</v>
      </c>
      <c r="C451">
        <v>66</v>
      </c>
      <c r="D451">
        <v>3</v>
      </c>
      <c r="E451" t="s">
        <v>53</v>
      </c>
      <c r="F451">
        <v>5</v>
      </c>
      <c r="G451">
        <v>0.36659999999999998</v>
      </c>
      <c r="H451">
        <v>1</v>
      </c>
      <c r="I451">
        <v>0.5</v>
      </c>
      <c r="J451">
        <v>21.5</v>
      </c>
      <c r="K451">
        <v>1</v>
      </c>
      <c r="L451">
        <v>0</v>
      </c>
    </row>
    <row r="452" spans="1:12" x14ac:dyDescent="0.2">
      <c r="A452">
        <v>5</v>
      </c>
      <c r="B452">
        <v>5</v>
      </c>
      <c r="C452">
        <v>67</v>
      </c>
      <c r="D452">
        <v>3</v>
      </c>
      <c r="E452" t="s">
        <v>51</v>
      </c>
      <c r="F452">
        <v>6</v>
      </c>
      <c r="G452">
        <v>0.29970000000000002</v>
      </c>
      <c r="H452">
        <v>1</v>
      </c>
      <c r="I452">
        <v>0</v>
      </c>
      <c r="J452">
        <v>21.5</v>
      </c>
      <c r="K452">
        <v>1</v>
      </c>
      <c r="L452">
        <v>0</v>
      </c>
    </row>
    <row r="453" spans="1:12" x14ac:dyDescent="0.2">
      <c r="A453">
        <v>5</v>
      </c>
      <c r="B453">
        <v>5</v>
      </c>
      <c r="C453">
        <v>68</v>
      </c>
      <c r="D453">
        <v>3</v>
      </c>
      <c r="E453" t="s">
        <v>55</v>
      </c>
      <c r="F453">
        <v>1</v>
      </c>
      <c r="G453">
        <v>0.24990000000000001</v>
      </c>
      <c r="H453">
        <v>0</v>
      </c>
      <c r="I453">
        <v>0</v>
      </c>
      <c r="J453">
        <v>21.5</v>
      </c>
      <c r="K453">
        <v>0</v>
      </c>
      <c r="L453">
        <v>1</v>
      </c>
    </row>
    <row r="454" spans="1:12" x14ac:dyDescent="0.2">
      <c r="A454">
        <v>5</v>
      </c>
      <c r="B454">
        <v>5</v>
      </c>
      <c r="C454">
        <v>69</v>
      </c>
      <c r="D454">
        <v>3</v>
      </c>
      <c r="E454" t="s">
        <v>53</v>
      </c>
      <c r="F454">
        <v>5</v>
      </c>
      <c r="G454">
        <v>0.28289999999999998</v>
      </c>
      <c r="H454">
        <v>1</v>
      </c>
      <c r="I454">
        <v>0.5</v>
      </c>
      <c r="J454">
        <v>22</v>
      </c>
      <c r="K454">
        <v>1</v>
      </c>
      <c r="L454">
        <v>0</v>
      </c>
    </row>
    <row r="455" spans="1:12" x14ac:dyDescent="0.2">
      <c r="A455">
        <v>5</v>
      </c>
      <c r="B455">
        <v>5</v>
      </c>
      <c r="C455">
        <v>70</v>
      </c>
      <c r="D455">
        <v>3</v>
      </c>
      <c r="E455" t="s">
        <v>52</v>
      </c>
      <c r="F455">
        <v>4</v>
      </c>
      <c r="G455">
        <v>0.74970000000000003</v>
      </c>
      <c r="H455">
        <v>1</v>
      </c>
      <c r="I455">
        <v>1</v>
      </c>
      <c r="J455">
        <v>23</v>
      </c>
      <c r="K455">
        <v>1</v>
      </c>
      <c r="L455">
        <v>0</v>
      </c>
    </row>
    <row r="456" spans="1:12" x14ac:dyDescent="0.2">
      <c r="A456">
        <v>5</v>
      </c>
      <c r="B456">
        <v>5</v>
      </c>
      <c r="C456">
        <v>71</v>
      </c>
      <c r="D456">
        <v>3</v>
      </c>
      <c r="E456" t="s">
        <v>51</v>
      </c>
      <c r="F456">
        <v>6</v>
      </c>
      <c r="G456">
        <v>0.28339999999999999</v>
      </c>
      <c r="H456">
        <v>1</v>
      </c>
      <c r="I456">
        <v>0</v>
      </c>
      <c r="J456">
        <v>23</v>
      </c>
      <c r="K456">
        <v>1</v>
      </c>
      <c r="L456">
        <v>0</v>
      </c>
    </row>
    <row r="457" spans="1:12" x14ac:dyDescent="0.2">
      <c r="A457">
        <v>5</v>
      </c>
      <c r="B457">
        <v>5</v>
      </c>
      <c r="C457">
        <v>72</v>
      </c>
      <c r="D457">
        <v>3</v>
      </c>
      <c r="E457" t="s">
        <v>54</v>
      </c>
      <c r="F457">
        <v>2</v>
      </c>
      <c r="G457">
        <v>0.28270000000000001</v>
      </c>
      <c r="H457">
        <v>0</v>
      </c>
      <c r="I457">
        <v>0</v>
      </c>
      <c r="J457">
        <v>23</v>
      </c>
      <c r="K457">
        <v>0</v>
      </c>
      <c r="L457">
        <v>1</v>
      </c>
    </row>
    <row r="458" spans="1:12" x14ac:dyDescent="0.2">
      <c r="A458">
        <v>5</v>
      </c>
      <c r="B458">
        <v>5</v>
      </c>
      <c r="C458">
        <v>73</v>
      </c>
      <c r="D458">
        <v>3</v>
      </c>
      <c r="E458" t="s">
        <v>51</v>
      </c>
      <c r="F458">
        <v>6</v>
      </c>
      <c r="G458">
        <v>0.29970000000000002</v>
      </c>
      <c r="H458">
        <v>1</v>
      </c>
      <c r="I458">
        <v>0</v>
      </c>
      <c r="J458">
        <v>23</v>
      </c>
      <c r="K458">
        <v>1</v>
      </c>
      <c r="L458">
        <v>0</v>
      </c>
    </row>
    <row r="459" spans="1:12" x14ac:dyDescent="0.2">
      <c r="A459">
        <v>5</v>
      </c>
      <c r="B459">
        <v>5</v>
      </c>
      <c r="C459">
        <v>74</v>
      </c>
      <c r="D459">
        <v>3</v>
      </c>
      <c r="E459" t="s">
        <v>51</v>
      </c>
      <c r="F459">
        <v>6</v>
      </c>
      <c r="G459">
        <v>0.2666</v>
      </c>
      <c r="H459">
        <v>1</v>
      </c>
      <c r="I459">
        <v>0</v>
      </c>
      <c r="J459">
        <v>23</v>
      </c>
      <c r="K459">
        <v>1</v>
      </c>
      <c r="L459">
        <v>0</v>
      </c>
    </row>
    <row r="460" spans="1:12" x14ac:dyDescent="0.2">
      <c r="A460">
        <v>5</v>
      </c>
      <c r="B460">
        <v>5</v>
      </c>
      <c r="C460">
        <v>75</v>
      </c>
      <c r="D460">
        <v>3</v>
      </c>
      <c r="E460" t="s">
        <v>53</v>
      </c>
      <c r="F460">
        <v>5</v>
      </c>
      <c r="G460">
        <v>0.316</v>
      </c>
      <c r="H460">
        <v>1</v>
      </c>
      <c r="I460">
        <v>0.5</v>
      </c>
      <c r="J460">
        <v>23.5</v>
      </c>
      <c r="K460">
        <v>1</v>
      </c>
      <c r="L460">
        <v>0</v>
      </c>
    </row>
    <row r="461" spans="1:12" x14ac:dyDescent="0.2">
      <c r="A461">
        <v>5</v>
      </c>
      <c r="B461">
        <v>5</v>
      </c>
      <c r="C461">
        <v>76</v>
      </c>
      <c r="D461">
        <v>3</v>
      </c>
      <c r="E461" t="s">
        <v>54</v>
      </c>
      <c r="F461">
        <v>2</v>
      </c>
      <c r="G461">
        <v>0.31669999999999998</v>
      </c>
      <c r="H461">
        <v>0</v>
      </c>
      <c r="I461">
        <v>0</v>
      </c>
      <c r="J461">
        <v>23.5</v>
      </c>
      <c r="K461">
        <v>0</v>
      </c>
      <c r="L461">
        <v>1</v>
      </c>
    </row>
    <row r="462" spans="1:12" x14ac:dyDescent="0.2">
      <c r="A462">
        <v>5</v>
      </c>
      <c r="B462">
        <v>5</v>
      </c>
      <c r="C462">
        <v>77</v>
      </c>
      <c r="D462">
        <v>3</v>
      </c>
      <c r="E462" t="s">
        <v>54</v>
      </c>
      <c r="F462">
        <v>2</v>
      </c>
      <c r="G462">
        <v>0.26629999999999998</v>
      </c>
      <c r="H462">
        <v>0</v>
      </c>
      <c r="I462">
        <v>0</v>
      </c>
      <c r="J462">
        <v>23.5</v>
      </c>
      <c r="K462">
        <v>0</v>
      </c>
      <c r="L462">
        <v>1</v>
      </c>
    </row>
    <row r="463" spans="1:12" x14ac:dyDescent="0.2">
      <c r="A463">
        <v>5</v>
      </c>
      <c r="B463">
        <v>5</v>
      </c>
      <c r="C463">
        <v>78</v>
      </c>
      <c r="D463">
        <v>3</v>
      </c>
      <c r="E463" t="s">
        <v>53</v>
      </c>
      <c r="F463">
        <v>5</v>
      </c>
      <c r="G463">
        <v>0.36659999999999998</v>
      </c>
      <c r="H463">
        <v>1</v>
      </c>
      <c r="I463">
        <v>0.5</v>
      </c>
      <c r="J463">
        <v>24</v>
      </c>
      <c r="K463">
        <v>1</v>
      </c>
      <c r="L463">
        <v>0</v>
      </c>
    </row>
    <row r="464" spans="1:12" x14ac:dyDescent="0.2">
      <c r="A464">
        <v>5</v>
      </c>
      <c r="B464">
        <v>5</v>
      </c>
      <c r="C464">
        <v>79</v>
      </c>
      <c r="D464">
        <v>3</v>
      </c>
      <c r="E464" t="s">
        <v>52</v>
      </c>
      <c r="F464">
        <v>4</v>
      </c>
      <c r="G464">
        <v>0.39960000000000001</v>
      </c>
      <c r="H464">
        <v>1</v>
      </c>
      <c r="I464">
        <v>1</v>
      </c>
      <c r="J464">
        <v>25</v>
      </c>
      <c r="K464">
        <v>1</v>
      </c>
      <c r="L464">
        <v>0</v>
      </c>
    </row>
    <row r="465" spans="1:12" x14ac:dyDescent="0.2">
      <c r="A465">
        <v>5</v>
      </c>
      <c r="B465">
        <v>5</v>
      </c>
      <c r="C465">
        <v>80</v>
      </c>
      <c r="D465">
        <v>3</v>
      </c>
      <c r="E465" t="s">
        <v>55</v>
      </c>
      <c r="F465">
        <v>1</v>
      </c>
      <c r="G465">
        <v>0.35020000000000001</v>
      </c>
      <c r="H465">
        <v>0</v>
      </c>
      <c r="I465">
        <v>0</v>
      </c>
      <c r="J465">
        <v>25</v>
      </c>
      <c r="K465">
        <v>0</v>
      </c>
      <c r="L465">
        <v>1</v>
      </c>
    </row>
    <row r="466" spans="1:12" x14ac:dyDescent="0.2">
      <c r="A466">
        <v>5</v>
      </c>
      <c r="B466">
        <v>5</v>
      </c>
      <c r="C466">
        <v>81</v>
      </c>
      <c r="D466">
        <v>3</v>
      </c>
      <c r="E466" t="s">
        <v>53</v>
      </c>
      <c r="F466">
        <v>5</v>
      </c>
      <c r="G466">
        <v>0.33350000000000002</v>
      </c>
      <c r="H466">
        <v>1</v>
      </c>
      <c r="I466">
        <v>0.5</v>
      </c>
      <c r="J466">
        <v>25.5</v>
      </c>
      <c r="K466">
        <v>1</v>
      </c>
      <c r="L466">
        <v>0</v>
      </c>
    </row>
    <row r="467" spans="1:12" x14ac:dyDescent="0.2">
      <c r="A467">
        <v>5</v>
      </c>
      <c r="B467">
        <v>5</v>
      </c>
      <c r="C467">
        <v>82</v>
      </c>
      <c r="D467">
        <v>3</v>
      </c>
      <c r="E467" t="s">
        <v>53</v>
      </c>
      <c r="F467">
        <v>5</v>
      </c>
      <c r="G467">
        <v>0.31640000000000001</v>
      </c>
      <c r="H467">
        <v>1</v>
      </c>
      <c r="I467">
        <v>0.5</v>
      </c>
      <c r="J467">
        <v>26</v>
      </c>
      <c r="K467">
        <v>1</v>
      </c>
      <c r="L467">
        <v>0</v>
      </c>
    </row>
    <row r="468" spans="1:12" x14ac:dyDescent="0.2">
      <c r="A468">
        <v>5</v>
      </c>
      <c r="B468">
        <v>5</v>
      </c>
      <c r="C468">
        <v>83</v>
      </c>
      <c r="D468">
        <v>3</v>
      </c>
      <c r="E468" t="s">
        <v>54</v>
      </c>
      <c r="F468">
        <v>2</v>
      </c>
      <c r="G468">
        <v>0.31690000000000002</v>
      </c>
      <c r="H468">
        <v>0</v>
      </c>
      <c r="I468">
        <v>0</v>
      </c>
      <c r="J468">
        <v>26</v>
      </c>
      <c r="K468">
        <v>0</v>
      </c>
      <c r="L468">
        <v>1</v>
      </c>
    </row>
    <row r="469" spans="1:12" x14ac:dyDescent="0.2">
      <c r="A469">
        <v>5</v>
      </c>
      <c r="B469">
        <v>5</v>
      </c>
      <c r="C469">
        <v>84</v>
      </c>
      <c r="D469">
        <v>3</v>
      </c>
      <c r="E469" t="s">
        <v>55</v>
      </c>
      <c r="F469">
        <v>1</v>
      </c>
      <c r="G469">
        <v>1.9662999999999999</v>
      </c>
      <c r="H469">
        <v>0</v>
      </c>
      <c r="I469">
        <v>0</v>
      </c>
      <c r="J469">
        <v>26</v>
      </c>
      <c r="K469">
        <v>0</v>
      </c>
      <c r="L469">
        <v>1</v>
      </c>
    </row>
    <row r="470" spans="1:12" x14ac:dyDescent="0.2">
      <c r="A470">
        <v>5</v>
      </c>
      <c r="B470">
        <v>5</v>
      </c>
      <c r="C470">
        <v>85</v>
      </c>
      <c r="D470">
        <v>3</v>
      </c>
      <c r="E470" t="s">
        <v>54</v>
      </c>
      <c r="F470">
        <v>2</v>
      </c>
      <c r="G470">
        <v>0.90029999999999999</v>
      </c>
      <c r="H470">
        <v>1</v>
      </c>
      <c r="I470">
        <v>-1</v>
      </c>
      <c r="J470">
        <v>25</v>
      </c>
      <c r="K470">
        <v>1</v>
      </c>
      <c r="L470">
        <v>0</v>
      </c>
    </row>
    <row r="471" spans="1:12" x14ac:dyDescent="0.2">
      <c r="A471">
        <v>5</v>
      </c>
      <c r="B471">
        <v>5</v>
      </c>
      <c r="C471">
        <v>86</v>
      </c>
      <c r="D471">
        <v>3</v>
      </c>
      <c r="E471" t="s">
        <v>55</v>
      </c>
      <c r="F471">
        <v>1</v>
      </c>
      <c r="G471">
        <v>1.3835</v>
      </c>
      <c r="H471">
        <v>1</v>
      </c>
      <c r="I471">
        <v>-0.5</v>
      </c>
      <c r="J471">
        <v>24.5</v>
      </c>
      <c r="K471">
        <v>1</v>
      </c>
      <c r="L471">
        <v>0</v>
      </c>
    </row>
    <row r="472" spans="1:12" x14ac:dyDescent="0.2">
      <c r="A472">
        <v>5</v>
      </c>
      <c r="B472">
        <v>5</v>
      </c>
      <c r="C472">
        <v>87</v>
      </c>
      <c r="D472">
        <v>3</v>
      </c>
      <c r="E472" t="s">
        <v>51</v>
      </c>
      <c r="F472">
        <v>6</v>
      </c>
      <c r="G472">
        <v>0.59989999999999999</v>
      </c>
      <c r="H472">
        <v>1</v>
      </c>
      <c r="I472">
        <v>0</v>
      </c>
      <c r="J472">
        <v>24.5</v>
      </c>
      <c r="K472">
        <v>1</v>
      </c>
      <c r="L472">
        <v>0</v>
      </c>
    </row>
    <row r="473" spans="1:12" x14ac:dyDescent="0.2">
      <c r="A473">
        <v>5</v>
      </c>
      <c r="B473">
        <v>5</v>
      </c>
      <c r="C473">
        <v>88</v>
      </c>
      <c r="D473">
        <v>3</v>
      </c>
      <c r="E473" t="s">
        <v>52</v>
      </c>
      <c r="F473">
        <v>4</v>
      </c>
      <c r="G473">
        <v>0.3</v>
      </c>
      <c r="H473">
        <v>1</v>
      </c>
      <c r="I473">
        <v>1</v>
      </c>
      <c r="J473">
        <v>25.5</v>
      </c>
      <c r="K473">
        <v>1</v>
      </c>
      <c r="L473">
        <v>0</v>
      </c>
    </row>
    <row r="474" spans="1:12" x14ac:dyDescent="0.2">
      <c r="A474">
        <v>5</v>
      </c>
      <c r="B474">
        <v>5</v>
      </c>
      <c r="C474">
        <v>89</v>
      </c>
      <c r="D474">
        <v>3</v>
      </c>
      <c r="E474" t="s">
        <v>51</v>
      </c>
      <c r="F474">
        <v>3</v>
      </c>
      <c r="G474">
        <v>0.54969999999999997</v>
      </c>
      <c r="H474">
        <v>0</v>
      </c>
      <c r="I474">
        <v>0</v>
      </c>
      <c r="J474">
        <v>25.5</v>
      </c>
      <c r="K474">
        <v>0</v>
      </c>
      <c r="L474">
        <v>1</v>
      </c>
    </row>
    <row r="475" spans="1:12" x14ac:dyDescent="0.2">
      <c r="A475">
        <v>5</v>
      </c>
      <c r="B475">
        <v>5</v>
      </c>
      <c r="C475">
        <v>90</v>
      </c>
      <c r="D475">
        <v>3</v>
      </c>
      <c r="E475" t="s">
        <v>55</v>
      </c>
      <c r="F475">
        <v>1</v>
      </c>
      <c r="G475">
        <v>0.71650000000000003</v>
      </c>
      <c r="H475">
        <v>0</v>
      </c>
      <c r="I475">
        <v>0</v>
      </c>
      <c r="J475">
        <v>25.5</v>
      </c>
      <c r="K475">
        <v>0</v>
      </c>
      <c r="L475">
        <v>1</v>
      </c>
    </row>
    <row r="476" spans="1:12" x14ac:dyDescent="0.2">
      <c r="A476">
        <v>5</v>
      </c>
      <c r="B476">
        <v>5</v>
      </c>
      <c r="C476">
        <v>91</v>
      </c>
      <c r="D476">
        <v>3</v>
      </c>
      <c r="E476" t="s">
        <v>52</v>
      </c>
      <c r="F476">
        <v>4</v>
      </c>
      <c r="G476">
        <v>0.86709999999999998</v>
      </c>
      <c r="H476">
        <v>1</v>
      </c>
      <c r="I476">
        <v>1</v>
      </c>
      <c r="J476">
        <v>26.5</v>
      </c>
      <c r="K476">
        <v>1</v>
      </c>
      <c r="L476">
        <v>0</v>
      </c>
    </row>
    <row r="477" spans="1:12" x14ac:dyDescent="0.2">
      <c r="A477">
        <v>5</v>
      </c>
      <c r="B477">
        <v>5</v>
      </c>
      <c r="C477">
        <v>92</v>
      </c>
      <c r="D477">
        <v>3</v>
      </c>
      <c r="E477" t="s">
        <v>54</v>
      </c>
      <c r="F477">
        <v>2</v>
      </c>
      <c r="G477">
        <v>0.4</v>
      </c>
      <c r="H477">
        <v>0</v>
      </c>
      <c r="I477">
        <v>0</v>
      </c>
      <c r="J477">
        <v>26.5</v>
      </c>
      <c r="K477">
        <v>0</v>
      </c>
      <c r="L477">
        <v>1</v>
      </c>
    </row>
    <row r="478" spans="1:12" x14ac:dyDescent="0.2">
      <c r="A478">
        <v>5</v>
      </c>
      <c r="B478">
        <v>5</v>
      </c>
      <c r="C478">
        <v>93</v>
      </c>
      <c r="D478">
        <v>3</v>
      </c>
      <c r="E478" t="s">
        <v>52</v>
      </c>
      <c r="F478">
        <v>4</v>
      </c>
      <c r="G478">
        <v>0.36659999999999998</v>
      </c>
      <c r="H478">
        <v>1</v>
      </c>
      <c r="I478">
        <v>1</v>
      </c>
      <c r="J478">
        <v>27.5</v>
      </c>
      <c r="K478">
        <v>1</v>
      </c>
      <c r="L478">
        <v>0</v>
      </c>
    </row>
    <row r="479" spans="1:12" x14ac:dyDescent="0.2">
      <c r="A479">
        <v>5</v>
      </c>
      <c r="B479">
        <v>5</v>
      </c>
      <c r="C479">
        <v>94</v>
      </c>
      <c r="D479">
        <v>3</v>
      </c>
      <c r="E479" t="s">
        <v>52</v>
      </c>
      <c r="F479">
        <v>4</v>
      </c>
      <c r="G479">
        <v>0.43359999999999999</v>
      </c>
      <c r="H479">
        <v>1</v>
      </c>
      <c r="I479">
        <v>1</v>
      </c>
      <c r="J479">
        <v>28.5</v>
      </c>
      <c r="K479">
        <v>1</v>
      </c>
      <c r="L479">
        <v>0</v>
      </c>
    </row>
    <row r="480" spans="1:12" x14ac:dyDescent="0.2">
      <c r="A480">
        <v>5</v>
      </c>
      <c r="B480">
        <v>5</v>
      </c>
      <c r="C480">
        <v>95</v>
      </c>
      <c r="D480">
        <v>3</v>
      </c>
      <c r="E480" t="s">
        <v>55</v>
      </c>
      <c r="F480">
        <v>1</v>
      </c>
      <c r="G480">
        <v>0.36680000000000001</v>
      </c>
      <c r="H480">
        <v>0</v>
      </c>
      <c r="I480">
        <v>0</v>
      </c>
      <c r="J480">
        <v>28.5</v>
      </c>
      <c r="K480">
        <v>0</v>
      </c>
      <c r="L480">
        <v>1</v>
      </c>
    </row>
    <row r="481" spans="1:12" x14ac:dyDescent="0.2">
      <c r="A481">
        <v>5</v>
      </c>
      <c r="B481">
        <v>5</v>
      </c>
      <c r="C481">
        <v>96</v>
      </c>
      <c r="D481">
        <v>3</v>
      </c>
      <c r="E481" t="s">
        <v>51</v>
      </c>
      <c r="F481">
        <v>3</v>
      </c>
      <c r="G481">
        <v>0.26700000000000002</v>
      </c>
      <c r="H481">
        <v>0</v>
      </c>
      <c r="I481">
        <v>0</v>
      </c>
      <c r="J481">
        <v>28.5</v>
      </c>
      <c r="K481">
        <v>0</v>
      </c>
      <c r="L481">
        <v>1</v>
      </c>
    </row>
    <row r="482" spans="1:12" x14ac:dyDescent="0.2">
      <c r="A482">
        <v>6</v>
      </c>
      <c r="B482">
        <v>6</v>
      </c>
      <c r="C482">
        <v>1</v>
      </c>
      <c r="D482">
        <v>3</v>
      </c>
      <c r="E482" t="s">
        <v>51</v>
      </c>
      <c r="F482">
        <v>3</v>
      </c>
      <c r="G482">
        <v>0.77910000000000001</v>
      </c>
      <c r="H482">
        <v>1</v>
      </c>
      <c r="I482">
        <v>0</v>
      </c>
      <c r="J482">
        <v>1.5</v>
      </c>
      <c r="K482">
        <v>1</v>
      </c>
      <c r="L482">
        <v>0</v>
      </c>
    </row>
    <row r="483" spans="1:12" x14ac:dyDescent="0.2">
      <c r="A483">
        <v>6</v>
      </c>
      <c r="B483">
        <v>6</v>
      </c>
      <c r="C483">
        <v>2</v>
      </c>
      <c r="D483">
        <v>3</v>
      </c>
      <c r="E483" t="s">
        <v>51</v>
      </c>
      <c r="F483">
        <v>3</v>
      </c>
      <c r="G483">
        <v>1.9177</v>
      </c>
      <c r="H483">
        <v>1</v>
      </c>
      <c r="I483">
        <v>0</v>
      </c>
      <c r="J483">
        <v>1.5</v>
      </c>
      <c r="K483">
        <v>1</v>
      </c>
      <c r="L483">
        <v>0</v>
      </c>
    </row>
    <row r="484" spans="1:12" x14ac:dyDescent="0.2">
      <c r="A484">
        <v>6</v>
      </c>
      <c r="B484">
        <v>6</v>
      </c>
      <c r="C484">
        <v>3</v>
      </c>
      <c r="D484">
        <v>3</v>
      </c>
      <c r="E484" t="s">
        <v>51</v>
      </c>
      <c r="F484">
        <v>3</v>
      </c>
      <c r="G484">
        <v>0.55010000000000003</v>
      </c>
      <c r="H484">
        <v>1</v>
      </c>
      <c r="I484">
        <v>0</v>
      </c>
      <c r="J484">
        <v>1.5</v>
      </c>
      <c r="K484">
        <v>1</v>
      </c>
      <c r="L484">
        <v>0</v>
      </c>
    </row>
    <row r="485" spans="1:12" x14ac:dyDescent="0.2">
      <c r="A485">
        <v>6</v>
      </c>
      <c r="B485">
        <v>6</v>
      </c>
      <c r="C485">
        <v>4</v>
      </c>
      <c r="D485">
        <v>3</v>
      </c>
      <c r="E485" t="s">
        <v>53</v>
      </c>
      <c r="F485">
        <v>5</v>
      </c>
      <c r="G485">
        <v>1.2011000000000001</v>
      </c>
      <c r="H485">
        <v>1</v>
      </c>
      <c r="I485">
        <v>0.5</v>
      </c>
      <c r="J485">
        <v>2</v>
      </c>
      <c r="K485">
        <v>1</v>
      </c>
      <c r="L485">
        <v>0</v>
      </c>
    </row>
    <row r="486" spans="1:12" x14ac:dyDescent="0.2">
      <c r="A486">
        <v>6</v>
      </c>
      <c r="B486">
        <v>6</v>
      </c>
      <c r="C486">
        <v>5</v>
      </c>
      <c r="D486">
        <v>3</v>
      </c>
      <c r="E486" t="s">
        <v>55</v>
      </c>
      <c r="F486">
        <v>1</v>
      </c>
      <c r="G486">
        <v>2.3502000000000001</v>
      </c>
      <c r="H486">
        <v>1</v>
      </c>
      <c r="I486">
        <v>-0.5</v>
      </c>
      <c r="J486">
        <v>1.5</v>
      </c>
      <c r="K486">
        <v>1</v>
      </c>
      <c r="L486">
        <v>0</v>
      </c>
    </row>
    <row r="487" spans="1:12" x14ac:dyDescent="0.2">
      <c r="A487">
        <v>6</v>
      </c>
      <c r="B487">
        <v>6</v>
      </c>
      <c r="C487">
        <v>6</v>
      </c>
      <c r="D487">
        <v>3</v>
      </c>
      <c r="E487" t="s">
        <v>53</v>
      </c>
      <c r="F487">
        <v>5</v>
      </c>
      <c r="G487">
        <v>0.61699999999999999</v>
      </c>
      <c r="H487">
        <v>0</v>
      </c>
      <c r="I487">
        <v>0</v>
      </c>
      <c r="J487">
        <v>1.5</v>
      </c>
      <c r="K487">
        <v>0</v>
      </c>
      <c r="L487">
        <v>1</v>
      </c>
    </row>
    <row r="488" spans="1:12" x14ac:dyDescent="0.2">
      <c r="A488">
        <v>6</v>
      </c>
      <c r="B488">
        <v>6</v>
      </c>
      <c r="C488">
        <v>7</v>
      </c>
      <c r="D488">
        <v>3</v>
      </c>
      <c r="E488" t="s">
        <v>51</v>
      </c>
      <c r="F488">
        <v>3</v>
      </c>
      <c r="G488">
        <v>0.50229999999999997</v>
      </c>
      <c r="H488">
        <v>1</v>
      </c>
      <c r="I488">
        <v>0</v>
      </c>
      <c r="J488">
        <v>1.5</v>
      </c>
      <c r="K488">
        <v>1</v>
      </c>
      <c r="L488">
        <v>0</v>
      </c>
    </row>
    <row r="489" spans="1:12" x14ac:dyDescent="0.2">
      <c r="A489">
        <v>6</v>
      </c>
      <c r="B489">
        <v>6</v>
      </c>
      <c r="C489">
        <v>8</v>
      </c>
      <c r="D489">
        <v>3</v>
      </c>
      <c r="E489" t="s">
        <v>55</v>
      </c>
      <c r="F489">
        <v>1</v>
      </c>
      <c r="G489">
        <v>0.96719999999999995</v>
      </c>
      <c r="H489">
        <v>1</v>
      </c>
      <c r="I489">
        <v>-0.5</v>
      </c>
      <c r="J489">
        <v>1</v>
      </c>
      <c r="K489">
        <v>1</v>
      </c>
      <c r="L489">
        <v>0</v>
      </c>
    </row>
    <row r="490" spans="1:12" x14ac:dyDescent="0.2">
      <c r="A490">
        <v>6</v>
      </c>
      <c r="B490">
        <v>6</v>
      </c>
      <c r="C490">
        <v>9</v>
      </c>
      <c r="D490">
        <v>3</v>
      </c>
      <c r="E490" t="s">
        <v>54</v>
      </c>
      <c r="F490">
        <v>2</v>
      </c>
      <c r="G490">
        <v>1.5344</v>
      </c>
      <c r="H490">
        <v>0</v>
      </c>
      <c r="I490">
        <v>0</v>
      </c>
      <c r="J490">
        <v>1</v>
      </c>
      <c r="K490">
        <v>0</v>
      </c>
      <c r="L490">
        <v>1</v>
      </c>
    </row>
    <row r="491" spans="1:12" x14ac:dyDescent="0.2">
      <c r="A491">
        <v>6</v>
      </c>
      <c r="B491">
        <v>6</v>
      </c>
      <c r="C491">
        <v>10</v>
      </c>
      <c r="D491">
        <v>3</v>
      </c>
      <c r="E491" t="s">
        <v>52</v>
      </c>
      <c r="F491">
        <v>4</v>
      </c>
      <c r="G491">
        <v>1.4679</v>
      </c>
      <c r="H491">
        <v>1</v>
      </c>
      <c r="I491">
        <v>1</v>
      </c>
      <c r="J491">
        <v>2</v>
      </c>
      <c r="K491">
        <v>1</v>
      </c>
      <c r="L491">
        <v>0</v>
      </c>
    </row>
    <row r="492" spans="1:12" x14ac:dyDescent="0.2">
      <c r="A492">
        <v>6</v>
      </c>
      <c r="B492">
        <v>6</v>
      </c>
      <c r="C492">
        <v>11</v>
      </c>
      <c r="D492">
        <v>3</v>
      </c>
      <c r="E492" t="s">
        <v>54</v>
      </c>
      <c r="F492">
        <v>2</v>
      </c>
      <c r="G492">
        <v>1.5187999999999999</v>
      </c>
      <c r="H492">
        <v>1</v>
      </c>
      <c r="I492">
        <v>-1</v>
      </c>
      <c r="J492">
        <v>1</v>
      </c>
      <c r="K492">
        <v>1</v>
      </c>
      <c r="L492">
        <v>0</v>
      </c>
    </row>
    <row r="493" spans="1:12" x14ac:dyDescent="0.2">
      <c r="A493">
        <v>6</v>
      </c>
      <c r="B493">
        <v>6</v>
      </c>
      <c r="C493">
        <v>12</v>
      </c>
      <c r="D493">
        <v>3</v>
      </c>
      <c r="E493" t="s">
        <v>51</v>
      </c>
      <c r="F493">
        <v>3</v>
      </c>
      <c r="G493">
        <v>0.86639999999999995</v>
      </c>
      <c r="H493">
        <v>1</v>
      </c>
      <c r="I493">
        <v>0</v>
      </c>
      <c r="J493">
        <v>1</v>
      </c>
      <c r="K493">
        <v>1</v>
      </c>
      <c r="L493">
        <v>0</v>
      </c>
    </row>
    <row r="494" spans="1:12" x14ac:dyDescent="0.2">
      <c r="A494">
        <v>6</v>
      </c>
      <c r="B494">
        <v>6</v>
      </c>
      <c r="C494">
        <v>13</v>
      </c>
      <c r="D494">
        <v>3</v>
      </c>
      <c r="E494" t="s">
        <v>54</v>
      </c>
      <c r="F494">
        <v>2</v>
      </c>
      <c r="G494">
        <v>0.51929999999999998</v>
      </c>
      <c r="H494">
        <v>0</v>
      </c>
      <c r="I494">
        <v>0</v>
      </c>
      <c r="J494">
        <v>1</v>
      </c>
      <c r="K494">
        <v>0</v>
      </c>
      <c r="L494">
        <v>1</v>
      </c>
    </row>
    <row r="495" spans="1:12" x14ac:dyDescent="0.2">
      <c r="A495">
        <v>6</v>
      </c>
      <c r="B495">
        <v>6</v>
      </c>
      <c r="C495">
        <v>14</v>
      </c>
      <c r="D495">
        <v>3</v>
      </c>
      <c r="E495" t="s">
        <v>54</v>
      </c>
      <c r="F495">
        <v>2</v>
      </c>
      <c r="G495">
        <v>1.7675000000000001</v>
      </c>
      <c r="H495">
        <v>1</v>
      </c>
      <c r="I495">
        <v>-1</v>
      </c>
      <c r="J495">
        <v>0</v>
      </c>
      <c r="K495">
        <v>1</v>
      </c>
      <c r="L495">
        <v>0</v>
      </c>
    </row>
    <row r="496" spans="1:12" x14ac:dyDescent="0.2">
      <c r="A496">
        <v>6</v>
      </c>
      <c r="B496">
        <v>6</v>
      </c>
      <c r="C496">
        <v>15</v>
      </c>
      <c r="D496">
        <v>3</v>
      </c>
      <c r="E496" t="s">
        <v>51</v>
      </c>
      <c r="F496">
        <v>6</v>
      </c>
      <c r="G496">
        <v>0.51770000000000005</v>
      </c>
      <c r="H496">
        <v>0</v>
      </c>
      <c r="I496">
        <v>0</v>
      </c>
      <c r="J496">
        <v>0</v>
      </c>
      <c r="K496">
        <v>0</v>
      </c>
      <c r="L496">
        <v>1</v>
      </c>
    </row>
    <row r="497" spans="1:12" x14ac:dyDescent="0.2">
      <c r="A497">
        <v>6</v>
      </c>
      <c r="B497">
        <v>6</v>
      </c>
      <c r="C497">
        <v>16</v>
      </c>
      <c r="D497">
        <v>3</v>
      </c>
      <c r="E497" t="s">
        <v>54</v>
      </c>
      <c r="F497">
        <v>2</v>
      </c>
      <c r="G497">
        <v>1.9512</v>
      </c>
      <c r="H497">
        <v>1</v>
      </c>
      <c r="I497">
        <v>-1</v>
      </c>
      <c r="J497">
        <v>-1</v>
      </c>
      <c r="K497">
        <v>1</v>
      </c>
      <c r="L497">
        <v>0</v>
      </c>
    </row>
    <row r="498" spans="1:12" x14ac:dyDescent="0.2">
      <c r="A498">
        <v>6</v>
      </c>
      <c r="B498">
        <v>6</v>
      </c>
      <c r="C498">
        <v>17</v>
      </c>
      <c r="D498">
        <v>3</v>
      </c>
      <c r="E498" t="s">
        <v>52</v>
      </c>
      <c r="F498">
        <v>4</v>
      </c>
      <c r="G498">
        <v>1.0837000000000001</v>
      </c>
      <c r="H498">
        <v>1</v>
      </c>
      <c r="I498">
        <v>1</v>
      </c>
      <c r="J498">
        <v>0</v>
      </c>
      <c r="K498">
        <v>1</v>
      </c>
      <c r="L498">
        <v>0</v>
      </c>
    </row>
    <row r="499" spans="1:12" x14ac:dyDescent="0.2">
      <c r="A499">
        <v>6</v>
      </c>
      <c r="B499">
        <v>6</v>
      </c>
      <c r="C499">
        <v>18</v>
      </c>
      <c r="D499">
        <v>3</v>
      </c>
      <c r="E499" t="s">
        <v>51</v>
      </c>
      <c r="F499">
        <v>3</v>
      </c>
      <c r="G499">
        <v>1.1173</v>
      </c>
      <c r="H499">
        <v>1</v>
      </c>
      <c r="I499">
        <v>0</v>
      </c>
      <c r="J499">
        <v>0</v>
      </c>
      <c r="K499">
        <v>1</v>
      </c>
      <c r="L499">
        <v>0</v>
      </c>
    </row>
    <row r="500" spans="1:12" x14ac:dyDescent="0.2">
      <c r="A500">
        <v>6</v>
      </c>
      <c r="B500">
        <v>6</v>
      </c>
      <c r="C500">
        <v>19</v>
      </c>
      <c r="D500">
        <v>3</v>
      </c>
      <c r="E500" t="s">
        <v>54</v>
      </c>
      <c r="F500">
        <v>2</v>
      </c>
      <c r="G500">
        <v>1.7168000000000001</v>
      </c>
      <c r="H500">
        <v>1</v>
      </c>
      <c r="I500">
        <v>-1</v>
      </c>
      <c r="J500">
        <v>-1</v>
      </c>
      <c r="K500">
        <v>1</v>
      </c>
      <c r="L500">
        <v>0</v>
      </c>
    </row>
    <row r="501" spans="1:12" x14ac:dyDescent="0.2">
      <c r="A501">
        <v>6</v>
      </c>
      <c r="B501">
        <v>6</v>
      </c>
      <c r="C501">
        <v>20</v>
      </c>
      <c r="D501">
        <v>3</v>
      </c>
      <c r="E501" t="s">
        <v>53</v>
      </c>
      <c r="F501">
        <v>5</v>
      </c>
      <c r="G501">
        <v>0.58479999999999999</v>
      </c>
      <c r="H501">
        <v>0</v>
      </c>
      <c r="I501">
        <v>0</v>
      </c>
      <c r="J501">
        <v>-1</v>
      </c>
      <c r="K501">
        <v>0</v>
      </c>
      <c r="L501">
        <v>1</v>
      </c>
    </row>
    <row r="502" spans="1:12" x14ac:dyDescent="0.2">
      <c r="A502">
        <v>6</v>
      </c>
      <c r="B502">
        <v>6</v>
      </c>
      <c r="C502">
        <v>21</v>
      </c>
      <c r="D502">
        <v>3</v>
      </c>
      <c r="E502" t="s">
        <v>52</v>
      </c>
      <c r="F502">
        <v>4</v>
      </c>
      <c r="G502">
        <v>1.0491999999999999</v>
      </c>
      <c r="H502">
        <v>0</v>
      </c>
      <c r="I502">
        <v>0</v>
      </c>
      <c r="J502">
        <v>-1</v>
      </c>
      <c r="K502">
        <v>0</v>
      </c>
      <c r="L502">
        <v>1</v>
      </c>
    </row>
    <row r="503" spans="1:12" x14ac:dyDescent="0.2">
      <c r="A503">
        <v>6</v>
      </c>
      <c r="B503">
        <v>6</v>
      </c>
      <c r="C503">
        <v>22</v>
      </c>
      <c r="D503">
        <v>3</v>
      </c>
      <c r="E503" t="s">
        <v>51</v>
      </c>
      <c r="F503">
        <v>6</v>
      </c>
      <c r="G503">
        <v>0.57050000000000001</v>
      </c>
      <c r="H503">
        <v>0</v>
      </c>
      <c r="I503">
        <v>0</v>
      </c>
      <c r="J503">
        <v>-1</v>
      </c>
      <c r="K503">
        <v>0</v>
      </c>
      <c r="L503">
        <v>1</v>
      </c>
    </row>
    <row r="504" spans="1:12" x14ac:dyDescent="0.2">
      <c r="A504">
        <v>6</v>
      </c>
      <c r="B504">
        <v>6</v>
      </c>
      <c r="C504">
        <v>23</v>
      </c>
      <c r="D504">
        <v>3</v>
      </c>
      <c r="E504" t="s">
        <v>51</v>
      </c>
      <c r="F504">
        <v>3</v>
      </c>
      <c r="G504">
        <v>0.95269999999999999</v>
      </c>
      <c r="H504">
        <v>1</v>
      </c>
      <c r="I504">
        <v>0</v>
      </c>
      <c r="J504">
        <v>-1</v>
      </c>
      <c r="K504">
        <v>1</v>
      </c>
      <c r="L504">
        <v>0</v>
      </c>
    </row>
    <row r="505" spans="1:12" x14ac:dyDescent="0.2">
      <c r="A505">
        <v>6</v>
      </c>
      <c r="B505">
        <v>6</v>
      </c>
      <c r="C505">
        <v>24</v>
      </c>
      <c r="D505">
        <v>3</v>
      </c>
      <c r="E505" t="s">
        <v>51</v>
      </c>
      <c r="F505">
        <v>3</v>
      </c>
      <c r="G505">
        <v>1.0178</v>
      </c>
      <c r="H505">
        <v>1</v>
      </c>
      <c r="I505">
        <v>0</v>
      </c>
      <c r="J505">
        <v>-1</v>
      </c>
      <c r="K505">
        <v>1</v>
      </c>
      <c r="L505">
        <v>0</v>
      </c>
    </row>
    <row r="506" spans="1:12" x14ac:dyDescent="0.2">
      <c r="A506">
        <v>6</v>
      </c>
      <c r="B506">
        <v>6</v>
      </c>
      <c r="C506">
        <v>25</v>
      </c>
      <c r="D506">
        <v>3</v>
      </c>
      <c r="E506" t="s">
        <v>54</v>
      </c>
      <c r="F506">
        <v>2</v>
      </c>
      <c r="G506">
        <v>1.2165999999999999</v>
      </c>
      <c r="H506">
        <v>0</v>
      </c>
      <c r="I506">
        <v>0</v>
      </c>
      <c r="J506">
        <v>-1</v>
      </c>
      <c r="K506">
        <v>0</v>
      </c>
      <c r="L506">
        <v>1</v>
      </c>
    </row>
    <row r="507" spans="1:12" x14ac:dyDescent="0.2">
      <c r="A507">
        <v>6</v>
      </c>
      <c r="B507">
        <v>6</v>
      </c>
      <c r="C507">
        <v>26</v>
      </c>
      <c r="D507">
        <v>3</v>
      </c>
      <c r="E507" t="s">
        <v>55</v>
      </c>
      <c r="F507">
        <v>1</v>
      </c>
      <c r="G507">
        <v>2.4868000000000001</v>
      </c>
      <c r="H507">
        <v>1</v>
      </c>
      <c r="I507">
        <v>-0.5</v>
      </c>
      <c r="J507">
        <v>-1.5</v>
      </c>
      <c r="K507">
        <v>1</v>
      </c>
      <c r="L507">
        <v>0</v>
      </c>
    </row>
    <row r="508" spans="1:12" x14ac:dyDescent="0.2">
      <c r="A508">
        <v>6</v>
      </c>
      <c r="B508">
        <v>6</v>
      </c>
      <c r="C508">
        <v>27</v>
      </c>
      <c r="D508">
        <v>3</v>
      </c>
      <c r="E508" t="s">
        <v>53</v>
      </c>
      <c r="F508">
        <v>5</v>
      </c>
      <c r="G508">
        <v>1.2350000000000001</v>
      </c>
      <c r="H508">
        <v>1</v>
      </c>
      <c r="I508">
        <v>0.5</v>
      </c>
      <c r="J508">
        <v>-1</v>
      </c>
      <c r="K508">
        <v>1</v>
      </c>
      <c r="L508">
        <v>0</v>
      </c>
    </row>
    <row r="509" spans="1:12" x14ac:dyDescent="0.2">
      <c r="A509">
        <v>6</v>
      </c>
      <c r="B509">
        <v>6</v>
      </c>
      <c r="C509">
        <v>28</v>
      </c>
      <c r="D509">
        <v>3</v>
      </c>
      <c r="E509" t="s">
        <v>55</v>
      </c>
      <c r="F509">
        <v>1</v>
      </c>
      <c r="G509">
        <v>0.85129999999999995</v>
      </c>
      <c r="H509">
        <v>0</v>
      </c>
      <c r="I509">
        <v>0</v>
      </c>
      <c r="J509">
        <v>-1</v>
      </c>
      <c r="K509">
        <v>0</v>
      </c>
      <c r="L509">
        <v>1</v>
      </c>
    </row>
    <row r="510" spans="1:12" x14ac:dyDescent="0.2">
      <c r="A510">
        <v>6</v>
      </c>
      <c r="B510">
        <v>6</v>
      </c>
      <c r="C510">
        <v>29</v>
      </c>
      <c r="D510">
        <v>3</v>
      </c>
      <c r="E510" t="s">
        <v>51</v>
      </c>
      <c r="F510">
        <v>6</v>
      </c>
      <c r="G510">
        <v>0.46589999999999998</v>
      </c>
      <c r="H510">
        <v>0</v>
      </c>
      <c r="I510">
        <v>0</v>
      </c>
      <c r="J510">
        <v>-1</v>
      </c>
      <c r="K510">
        <v>0</v>
      </c>
      <c r="L510">
        <v>1</v>
      </c>
    </row>
    <row r="511" spans="1:12" x14ac:dyDescent="0.2">
      <c r="A511">
        <v>6</v>
      </c>
      <c r="B511">
        <v>6</v>
      </c>
      <c r="C511">
        <v>30</v>
      </c>
      <c r="D511">
        <v>3</v>
      </c>
      <c r="E511" t="s">
        <v>51</v>
      </c>
      <c r="F511">
        <v>3</v>
      </c>
      <c r="G511">
        <v>0.56699999999999995</v>
      </c>
      <c r="H511">
        <v>1</v>
      </c>
      <c r="I511">
        <v>0</v>
      </c>
      <c r="J511">
        <v>-1</v>
      </c>
      <c r="K511">
        <v>1</v>
      </c>
      <c r="L511">
        <v>0</v>
      </c>
    </row>
    <row r="512" spans="1:12" x14ac:dyDescent="0.2">
      <c r="A512">
        <v>6</v>
      </c>
      <c r="B512">
        <v>6</v>
      </c>
      <c r="C512">
        <v>31</v>
      </c>
      <c r="D512">
        <v>3</v>
      </c>
      <c r="E512" t="s">
        <v>54</v>
      </c>
      <c r="F512">
        <v>2</v>
      </c>
      <c r="G512">
        <v>0.3498</v>
      </c>
      <c r="H512">
        <v>0</v>
      </c>
      <c r="I512">
        <v>0</v>
      </c>
      <c r="J512">
        <v>-1</v>
      </c>
      <c r="K512">
        <v>0</v>
      </c>
      <c r="L512">
        <v>1</v>
      </c>
    </row>
    <row r="513" spans="1:12" x14ac:dyDescent="0.2">
      <c r="A513">
        <v>6</v>
      </c>
      <c r="B513">
        <v>6</v>
      </c>
      <c r="C513">
        <v>32</v>
      </c>
      <c r="D513">
        <v>3</v>
      </c>
      <c r="E513" t="s">
        <v>52</v>
      </c>
      <c r="F513">
        <v>4</v>
      </c>
      <c r="G513">
        <v>0.80069999999999997</v>
      </c>
      <c r="H513">
        <v>1</v>
      </c>
      <c r="I513">
        <v>1</v>
      </c>
      <c r="J513">
        <v>0</v>
      </c>
      <c r="K513">
        <v>1</v>
      </c>
      <c r="L513">
        <v>0</v>
      </c>
    </row>
    <row r="514" spans="1:12" x14ac:dyDescent="0.2">
      <c r="A514">
        <v>6</v>
      </c>
      <c r="B514">
        <v>6</v>
      </c>
      <c r="C514">
        <v>33</v>
      </c>
      <c r="D514">
        <v>3</v>
      </c>
      <c r="E514" t="s">
        <v>52</v>
      </c>
      <c r="F514">
        <v>4</v>
      </c>
      <c r="G514">
        <v>0.51719999999999999</v>
      </c>
      <c r="H514">
        <v>1</v>
      </c>
      <c r="I514">
        <v>1</v>
      </c>
      <c r="J514">
        <v>1</v>
      </c>
      <c r="K514">
        <v>1</v>
      </c>
      <c r="L514">
        <v>0</v>
      </c>
    </row>
    <row r="515" spans="1:12" x14ac:dyDescent="0.2">
      <c r="A515">
        <v>6</v>
      </c>
      <c r="B515">
        <v>6</v>
      </c>
      <c r="C515">
        <v>34</v>
      </c>
      <c r="D515">
        <v>3</v>
      </c>
      <c r="E515" t="s">
        <v>51</v>
      </c>
      <c r="F515">
        <v>3</v>
      </c>
      <c r="G515">
        <v>0.46750000000000003</v>
      </c>
      <c r="H515">
        <v>0</v>
      </c>
      <c r="I515">
        <v>0</v>
      </c>
      <c r="J515">
        <v>1</v>
      </c>
      <c r="K515">
        <v>0</v>
      </c>
      <c r="L515">
        <v>1</v>
      </c>
    </row>
    <row r="516" spans="1:12" x14ac:dyDescent="0.2">
      <c r="A516">
        <v>6</v>
      </c>
      <c r="B516">
        <v>6</v>
      </c>
      <c r="C516">
        <v>35</v>
      </c>
      <c r="D516">
        <v>3</v>
      </c>
      <c r="E516" t="s">
        <v>53</v>
      </c>
      <c r="F516">
        <v>5</v>
      </c>
      <c r="G516">
        <v>0.96760000000000002</v>
      </c>
      <c r="H516">
        <v>1</v>
      </c>
      <c r="I516">
        <v>0.5</v>
      </c>
      <c r="J516">
        <v>1.5</v>
      </c>
      <c r="K516">
        <v>1</v>
      </c>
      <c r="L516">
        <v>0</v>
      </c>
    </row>
    <row r="517" spans="1:12" x14ac:dyDescent="0.2">
      <c r="A517">
        <v>6</v>
      </c>
      <c r="B517">
        <v>6</v>
      </c>
      <c r="C517">
        <v>36</v>
      </c>
      <c r="D517">
        <v>3</v>
      </c>
      <c r="E517" t="s">
        <v>51</v>
      </c>
      <c r="F517">
        <v>6</v>
      </c>
      <c r="G517">
        <v>0.34970000000000001</v>
      </c>
      <c r="H517">
        <v>0</v>
      </c>
      <c r="I517">
        <v>0</v>
      </c>
      <c r="J517">
        <v>1.5</v>
      </c>
      <c r="K517">
        <v>0</v>
      </c>
      <c r="L517">
        <v>1</v>
      </c>
    </row>
    <row r="518" spans="1:12" x14ac:dyDescent="0.2">
      <c r="A518">
        <v>6</v>
      </c>
      <c r="B518">
        <v>6</v>
      </c>
      <c r="C518">
        <v>37</v>
      </c>
      <c r="D518">
        <v>3</v>
      </c>
      <c r="E518" t="s">
        <v>54</v>
      </c>
      <c r="F518">
        <v>2</v>
      </c>
      <c r="G518">
        <v>1.0664</v>
      </c>
      <c r="H518">
        <v>0</v>
      </c>
      <c r="I518">
        <v>0</v>
      </c>
      <c r="J518">
        <v>1.5</v>
      </c>
      <c r="K518">
        <v>0</v>
      </c>
      <c r="L518">
        <v>1</v>
      </c>
    </row>
    <row r="519" spans="1:12" x14ac:dyDescent="0.2">
      <c r="A519">
        <v>6</v>
      </c>
      <c r="B519">
        <v>6</v>
      </c>
      <c r="C519">
        <v>38</v>
      </c>
      <c r="D519">
        <v>3</v>
      </c>
      <c r="E519" t="s">
        <v>52</v>
      </c>
      <c r="F519">
        <v>4</v>
      </c>
      <c r="G519">
        <v>0.55030000000000001</v>
      </c>
      <c r="H519">
        <v>1</v>
      </c>
      <c r="I519">
        <v>1</v>
      </c>
      <c r="J519">
        <v>2.5</v>
      </c>
      <c r="K519">
        <v>1</v>
      </c>
      <c r="L519">
        <v>0</v>
      </c>
    </row>
    <row r="520" spans="1:12" x14ac:dyDescent="0.2">
      <c r="A520">
        <v>6</v>
      </c>
      <c r="B520">
        <v>6</v>
      </c>
      <c r="C520">
        <v>39</v>
      </c>
      <c r="D520">
        <v>3</v>
      </c>
      <c r="E520" t="s">
        <v>53</v>
      </c>
      <c r="F520">
        <v>5</v>
      </c>
      <c r="G520">
        <v>1.3676999999999999</v>
      </c>
      <c r="H520">
        <v>0</v>
      </c>
      <c r="I520">
        <v>0</v>
      </c>
      <c r="J520">
        <v>2.5</v>
      </c>
      <c r="K520">
        <v>0</v>
      </c>
      <c r="L520">
        <v>1</v>
      </c>
    </row>
    <row r="521" spans="1:12" x14ac:dyDescent="0.2">
      <c r="A521">
        <v>6</v>
      </c>
      <c r="B521">
        <v>6</v>
      </c>
      <c r="C521">
        <v>40</v>
      </c>
      <c r="D521">
        <v>3</v>
      </c>
      <c r="E521" t="s">
        <v>54</v>
      </c>
      <c r="F521">
        <v>2</v>
      </c>
      <c r="G521">
        <v>0.56810000000000005</v>
      </c>
      <c r="H521">
        <v>0</v>
      </c>
      <c r="I521">
        <v>0</v>
      </c>
      <c r="J521">
        <v>2.5</v>
      </c>
      <c r="K521">
        <v>0</v>
      </c>
      <c r="L521">
        <v>1</v>
      </c>
    </row>
    <row r="522" spans="1:12" x14ac:dyDescent="0.2">
      <c r="A522">
        <v>6</v>
      </c>
      <c r="B522">
        <v>6</v>
      </c>
      <c r="C522">
        <v>41</v>
      </c>
      <c r="D522">
        <v>3</v>
      </c>
      <c r="E522" t="s">
        <v>55</v>
      </c>
      <c r="F522">
        <v>1</v>
      </c>
      <c r="G522">
        <v>0.36930000000000002</v>
      </c>
      <c r="H522">
        <v>1</v>
      </c>
      <c r="I522">
        <v>-0.5</v>
      </c>
      <c r="J522">
        <v>2</v>
      </c>
      <c r="K522">
        <v>1</v>
      </c>
      <c r="L522">
        <v>0</v>
      </c>
    </row>
    <row r="523" spans="1:12" x14ac:dyDescent="0.2">
      <c r="A523">
        <v>6</v>
      </c>
      <c r="B523">
        <v>6</v>
      </c>
      <c r="C523">
        <v>42</v>
      </c>
      <c r="D523">
        <v>3</v>
      </c>
      <c r="E523" t="s">
        <v>51</v>
      </c>
      <c r="F523">
        <v>6</v>
      </c>
      <c r="G523">
        <v>0.436</v>
      </c>
      <c r="H523">
        <v>0</v>
      </c>
      <c r="I523">
        <v>0</v>
      </c>
      <c r="J523">
        <v>2</v>
      </c>
      <c r="K523">
        <v>0</v>
      </c>
      <c r="L523">
        <v>1</v>
      </c>
    </row>
    <row r="524" spans="1:12" x14ac:dyDescent="0.2">
      <c r="A524">
        <v>6</v>
      </c>
      <c r="B524">
        <v>6</v>
      </c>
      <c r="C524">
        <v>43</v>
      </c>
      <c r="D524">
        <v>3</v>
      </c>
      <c r="E524" t="s">
        <v>53</v>
      </c>
      <c r="F524">
        <v>5</v>
      </c>
      <c r="G524">
        <v>0.60129999999999995</v>
      </c>
      <c r="H524">
        <v>1</v>
      </c>
      <c r="I524">
        <v>0.5</v>
      </c>
      <c r="J524">
        <v>2.5</v>
      </c>
      <c r="K524">
        <v>1</v>
      </c>
      <c r="L524">
        <v>0</v>
      </c>
    </row>
    <row r="525" spans="1:12" x14ac:dyDescent="0.2">
      <c r="A525">
        <v>6</v>
      </c>
      <c r="B525">
        <v>6</v>
      </c>
      <c r="C525">
        <v>44</v>
      </c>
      <c r="D525">
        <v>3</v>
      </c>
      <c r="E525" t="s">
        <v>51</v>
      </c>
      <c r="F525">
        <v>6</v>
      </c>
      <c r="G525">
        <v>0.54720000000000002</v>
      </c>
      <c r="H525">
        <v>0</v>
      </c>
      <c r="I525">
        <v>0</v>
      </c>
      <c r="J525">
        <v>2.5</v>
      </c>
      <c r="K525">
        <v>0</v>
      </c>
      <c r="L525">
        <v>1</v>
      </c>
    </row>
    <row r="526" spans="1:12" x14ac:dyDescent="0.2">
      <c r="A526">
        <v>6</v>
      </c>
      <c r="B526">
        <v>6</v>
      </c>
      <c r="C526">
        <v>45</v>
      </c>
      <c r="D526">
        <v>3</v>
      </c>
      <c r="E526" t="s">
        <v>51</v>
      </c>
      <c r="F526">
        <v>6</v>
      </c>
      <c r="G526">
        <v>0.41620000000000001</v>
      </c>
      <c r="H526">
        <v>0</v>
      </c>
      <c r="I526">
        <v>0</v>
      </c>
      <c r="J526">
        <v>2.5</v>
      </c>
      <c r="K526">
        <v>0</v>
      </c>
      <c r="L526">
        <v>1</v>
      </c>
    </row>
    <row r="527" spans="1:12" x14ac:dyDescent="0.2">
      <c r="A527">
        <v>6</v>
      </c>
      <c r="B527">
        <v>6</v>
      </c>
      <c r="C527">
        <v>46</v>
      </c>
      <c r="D527">
        <v>3</v>
      </c>
      <c r="E527" t="s">
        <v>51</v>
      </c>
      <c r="F527">
        <v>3</v>
      </c>
      <c r="G527">
        <v>0.81559999999999999</v>
      </c>
      <c r="H527">
        <v>0</v>
      </c>
      <c r="I527">
        <v>0</v>
      </c>
      <c r="J527">
        <v>2.5</v>
      </c>
      <c r="K527">
        <v>0</v>
      </c>
      <c r="L527">
        <v>1</v>
      </c>
    </row>
    <row r="528" spans="1:12" x14ac:dyDescent="0.2">
      <c r="A528">
        <v>6</v>
      </c>
      <c r="B528">
        <v>6</v>
      </c>
      <c r="C528">
        <v>47</v>
      </c>
      <c r="D528">
        <v>3</v>
      </c>
      <c r="E528" t="s">
        <v>52</v>
      </c>
      <c r="F528">
        <v>4</v>
      </c>
      <c r="G528">
        <v>0.41499999999999998</v>
      </c>
      <c r="H528">
        <v>1</v>
      </c>
      <c r="I528">
        <v>1</v>
      </c>
      <c r="J528">
        <v>3.5</v>
      </c>
      <c r="K528">
        <v>1</v>
      </c>
      <c r="L528">
        <v>0</v>
      </c>
    </row>
    <row r="529" spans="1:12" x14ac:dyDescent="0.2">
      <c r="A529">
        <v>6</v>
      </c>
      <c r="B529">
        <v>6</v>
      </c>
      <c r="C529">
        <v>48</v>
      </c>
      <c r="D529">
        <v>3</v>
      </c>
      <c r="E529" t="s">
        <v>51</v>
      </c>
      <c r="F529">
        <v>6</v>
      </c>
      <c r="G529">
        <v>0.33119999999999999</v>
      </c>
      <c r="H529">
        <v>0</v>
      </c>
      <c r="I529">
        <v>0</v>
      </c>
      <c r="J529">
        <v>3.5</v>
      </c>
      <c r="K529">
        <v>0</v>
      </c>
      <c r="L529">
        <v>1</v>
      </c>
    </row>
    <row r="530" spans="1:12" x14ac:dyDescent="0.2">
      <c r="A530">
        <v>6</v>
      </c>
      <c r="B530">
        <v>6</v>
      </c>
      <c r="C530">
        <v>49</v>
      </c>
      <c r="D530">
        <v>3</v>
      </c>
      <c r="E530" t="s">
        <v>55</v>
      </c>
      <c r="F530">
        <v>1</v>
      </c>
      <c r="G530">
        <v>0.7681</v>
      </c>
      <c r="H530">
        <v>1</v>
      </c>
      <c r="I530">
        <v>-0.5</v>
      </c>
      <c r="J530">
        <v>3</v>
      </c>
      <c r="K530">
        <v>1</v>
      </c>
      <c r="L530">
        <v>0</v>
      </c>
    </row>
    <row r="531" spans="1:12" x14ac:dyDescent="0.2">
      <c r="A531">
        <v>6</v>
      </c>
      <c r="B531">
        <v>6</v>
      </c>
      <c r="C531">
        <v>50</v>
      </c>
      <c r="D531">
        <v>3</v>
      </c>
      <c r="E531" t="s">
        <v>55</v>
      </c>
      <c r="F531">
        <v>1</v>
      </c>
      <c r="G531">
        <v>0.54990000000000006</v>
      </c>
      <c r="H531">
        <v>1</v>
      </c>
      <c r="I531">
        <v>-0.5</v>
      </c>
      <c r="J531">
        <v>2.5</v>
      </c>
      <c r="K531">
        <v>1</v>
      </c>
      <c r="L531">
        <v>0</v>
      </c>
    </row>
    <row r="532" spans="1:12" x14ac:dyDescent="0.2">
      <c r="A532">
        <v>6</v>
      </c>
      <c r="B532">
        <v>6</v>
      </c>
      <c r="C532">
        <v>51</v>
      </c>
      <c r="D532">
        <v>3</v>
      </c>
      <c r="E532" t="s">
        <v>52</v>
      </c>
      <c r="F532">
        <v>4</v>
      </c>
      <c r="G532">
        <v>0.6673</v>
      </c>
      <c r="H532">
        <v>1</v>
      </c>
      <c r="I532">
        <v>1</v>
      </c>
      <c r="J532">
        <v>3.5</v>
      </c>
      <c r="K532">
        <v>1</v>
      </c>
      <c r="L532">
        <v>0</v>
      </c>
    </row>
    <row r="533" spans="1:12" x14ac:dyDescent="0.2">
      <c r="A533">
        <v>6</v>
      </c>
      <c r="B533">
        <v>6</v>
      </c>
      <c r="C533">
        <v>52</v>
      </c>
      <c r="D533">
        <v>3</v>
      </c>
      <c r="E533" t="s">
        <v>51</v>
      </c>
      <c r="F533">
        <v>3</v>
      </c>
      <c r="G533">
        <v>0.56610000000000005</v>
      </c>
      <c r="H533">
        <v>0</v>
      </c>
      <c r="I533">
        <v>0</v>
      </c>
      <c r="J533">
        <v>3.5</v>
      </c>
      <c r="K533">
        <v>0</v>
      </c>
      <c r="L533">
        <v>1</v>
      </c>
    </row>
    <row r="534" spans="1:12" x14ac:dyDescent="0.2">
      <c r="A534">
        <v>6</v>
      </c>
      <c r="B534">
        <v>6</v>
      </c>
      <c r="C534">
        <v>53</v>
      </c>
      <c r="D534">
        <v>3</v>
      </c>
      <c r="E534" t="s">
        <v>51</v>
      </c>
      <c r="F534">
        <v>3</v>
      </c>
      <c r="G534">
        <v>1.0838000000000001</v>
      </c>
      <c r="H534">
        <v>0</v>
      </c>
      <c r="I534">
        <v>0</v>
      </c>
      <c r="J534">
        <v>3.5</v>
      </c>
      <c r="K534">
        <v>0</v>
      </c>
      <c r="L534">
        <v>1</v>
      </c>
    </row>
    <row r="535" spans="1:12" x14ac:dyDescent="0.2">
      <c r="A535">
        <v>6</v>
      </c>
      <c r="B535">
        <v>6</v>
      </c>
      <c r="C535">
        <v>54</v>
      </c>
      <c r="D535">
        <v>3</v>
      </c>
      <c r="E535" t="s">
        <v>51</v>
      </c>
      <c r="F535">
        <v>3</v>
      </c>
      <c r="G535">
        <v>1.0839000000000001</v>
      </c>
      <c r="H535">
        <v>1</v>
      </c>
      <c r="I535">
        <v>0</v>
      </c>
      <c r="J535">
        <v>3.5</v>
      </c>
      <c r="K535">
        <v>1</v>
      </c>
      <c r="L535">
        <v>0</v>
      </c>
    </row>
    <row r="536" spans="1:12" x14ac:dyDescent="0.2">
      <c r="A536">
        <v>6</v>
      </c>
      <c r="B536">
        <v>6</v>
      </c>
      <c r="C536">
        <v>55</v>
      </c>
      <c r="D536">
        <v>3</v>
      </c>
      <c r="E536" t="s">
        <v>53</v>
      </c>
      <c r="F536">
        <v>5</v>
      </c>
      <c r="G536">
        <v>0.4667</v>
      </c>
      <c r="H536">
        <v>0</v>
      </c>
      <c r="I536">
        <v>0</v>
      </c>
      <c r="J536">
        <v>3.5</v>
      </c>
      <c r="K536">
        <v>0</v>
      </c>
      <c r="L536">
        <v>1</v>
      </c>
    </row>
    <row r="537" spans="1:12" x14ac:dyDescent="0.2">
      <c r="A537">
        <v>6</v>
      </c>
      <c r="B537">
        <v>6</v>
      </c>
      <c r="C537">
        <v>56</v>
      </c>
      <c r="D537">
        <v>3</v>
      </c>
      <c r="E537" t="s">
        <v>55</v>
      </c>
      <c r="F537">
        <v>1</v>
      </c>
      <c r="G537">
        <v>0.8518</v>
      </c>
      <c r="H537">
        <v>1</v>
      </c>
      <c r="I537">
        <v>-0.5</v>
      </c>
      <c r="J537">
        <v>3</v>
      </c>
      <c r="K537">
        <v>1</v>
      </c>
      <c r="L537">
        <v>0</v>
      </c>
    </row>
    <row r="538" spans="1:12" x14ac:dyDescent="0.2">
      <c r="A538">
        <v>6</v>
      </c>
      <c r="B538">
        <v>6</v>
      </c>
      <c r="C538">
        <v>57</v>
      </c>
      <c r="D538">
        <v>3</v>
      </c>
      <c r="E538" t="s">
        <v>51</v>
      </c>
      <c r="F538">
        <v>6</v>
      </c>
      <c r="G538">
        <v>0.3664</v>
      </c>
      <c r="H538">
        <v>0</v>
      </c>
      <c r="I538">
        <v>0</v>
      </c>
      <c r="J538">
        <v>3</v>
      </c>
      <c r="K538">
        <v>0</v>
      </c>
      <c r="L538">
        <v>1</v>
      </c>
    </row>
    <row r="539" spans="1:12" x14ac:dyDescent="0.2">
      <c r="A539">
        <v>6</v>
      </c>
      <c r="B539">
        <v>6</v>
      </c>
      <c r="C539">
        <v>58</v>
      </c>
      <c r="D539">
        <v>3</v>
      </c>
      <c r="E539" t="s">
        <v>52</v>
      </c>
      <c r="F539">
        <v>4</v>
      </c>
      <c r="G539">
        <v>0.40089999999999998</v>
      </c>
      <c r="H539">
        <v>1</v>
      </c>
      <c r="I539">
        <v>1</v>
      </c>
      <c r="J539">
        <v>4</v>
      </c>
      <c r="K539">
        <v>1</v>
      </c>
      <c r="L539">
        <v>0</v>
      </c>
    </row>
    <row r="540" spans="1:12" x14ac:dyDescent="0.2">
      <c r="A540">
        <v>6</v>
      </c>
      <c r="B540">
        <v>6</v>
      </c>
      <c r="C540">
        <v>59</v>
      </c>
      <c r="D540">
        <v>3</v>
      </c>
      <c r="E540" t="s">
        <v>51</v>
      </c>
      <c r="F540">
        <v>6</v>
      </c>
      <c r="G540">
        <v>0.28160000000000002</v>
      </c>
      <c r="H540">
        <v>0</v>
      </c>
      <c r="I540">
        <v>0</v>
      </c>
      <c r="J540">
        <v>4</v>
      </c>
      <c r="K540">
        <v>0</v>
      </c>
      <c r="L540">
        <v>1</v>
      </c>
    </row>
    <row r="541" spans="1:12" x14ac:dyDescent="0.2">
      <c r="A541">
        <v>6</v>
      </c>
      <c r="B541">
        <v>6</v>
      </c>
      <c r="C541">
        <v>60</v>
      </c>
      <c r="D541">
        <v>3</v>
      </c>
      <c r="E541" t="s">
        <v>53</v>
      </c>
      <c r="F541">
        <v>5</v>
      </c>
      <c r="G541">
        <v>0.55110000000000003</v>
      </c>
      <c r="H541">
        <v>0</v>
      </c>
      <c r="I541">
        <v>0</v>
      </c>
      <c r="J541">
        <v>4</v>
      </c>
      <c r="K541">
        <v>0</v>
      </c>
      <c r="L541">
        <v>1</v>
      </c>
    </row>
    <row r="542" spans="1:12" x14ac:dyDescent="0.2">
      <c r="A542">
        <v>6</v>
      </c>
      <c r="B542">
        <v>6</v>
      </c>
      <c r="C542">
        <v>61</v>
      </c>
      <c r="D542">
        <v>3</v>
      </c>
      <c r="E542" t="s">
        <v>55</v>
      </c>
      <c r="F542">
        <v>1</v>
      </c>
      <c r="G542">
        <v>1.3844000000000001</v>
      </c>
      <c r="H542">
        <v>1</v>
      </c>
      <c r="I542">
        <v>-0.5</v>
      </c>
      <c r="J542">
        <v>3.5</v>
      </c>
      <c r="K542">
        <v>1</v>
      </c>
      <c r="L542">
        <v>0</v>
      </c>
    </row>
    <row r="543" spans="1:12" x14ac:dyDescent="0.2">
      <c r="A543">
        <v>6</v>
      </c>
      <c r="B543">
        <v>6</v>
      </c>
      <c r="C543">
        <v>62</v>
      </c>
      <c r="D543">
        <v>3</v>
      </c>
      <c r="E543" t="s">
        <v>55</v>
      </c>
      <c r="F543">
        <v>1</v>
      </c>
      <c r="G543">
        <v>0.68389999999999995</v>
      </c>
      <c r="H543">
        <v>1</v>
      </c>
      <c r="I543">
        <v>-0.5</v>
      </c>
      <c r="J543">
        <v>3</v>
      </c>
      <c r="K543">
        <v>1</v>
      </c>
      <c r="L543">
        <v>0</v>
      </c>
    </row>
    <row r="544" spans="1:12" x14ac:dyDescent="0.2">
      <c r="A544">
        <v>6</v>
      </c>
      <c r="B544">
        <v>6</v>
      </c>
      <c r="C544">
        <v>63</v>
      </c>
      <c r="D544">
        <v>3</v>
      </c>
      <c r="E544" t="s">
        <v>51</v>
      </c>
      <c r="F544">
        <v>6</v>
      </c>
      <c r="G544">
        <v>0.85050000000000003</v>
      </c>
      <c r="H544">
        <v>0</v>
      </c>
      <c r="I544">
        <v>0</v>
      </c>
      <c r="J544">
        <v>3</v>
      </c>
      <c r="K544">
        <v>0</v>
      </c>
      <c r="L544">
        <v>1</v>
      </c>
    </row>
    <row r="545" spans="1:12" x14ac:dyDescent="0.2">
      <c r="A545">
        <v>6</v>
      </c>
      <c r="B545">
        <v>6</v>
      </c>
      <c r="C545">
        <v>64</v>
      </c>
      <c r="D545">
        <v>3</v>
      </c>
      <c r="E545" t="s">
        <v>53</v>
      </c>
      <c r="F545">
        <v>5</v>
      </c>
      <c r="G545">
        <v>0.61599999999999999</v>
      </c>
      <c r="H545">
        <v>1</v>
      </c>
      <c r="I545">
        <v>0.5</v>
      </c>
      <c r="J545">
        <v>3.5</v>
      </c>
      <c r="K545">
        <v>1</v>
      </c>
      <c r="L545">
        <v>0</v>
      </c>
    </row>
    <row r="546" spans="1:12" x14ac:dyDescent="0.2">
      <c r="A546">
        <v>6</v>
      </c>
      <c r="B546">
        <v>6</v>
      </c>
      <c r="C546">
        <v>65</v>
      </c>
      <c r="D546">
        <v>3</v>
      </c>
      <c r="E546" t="s">
        <v>52</v>
      </c>
      <c r="F546">
        <v>4</v>
      </c>
      <c r="G546">
        <v>0.58460000000000001</v>
      </c>
      <c r="H546">
        <v>1</v>
      </c>
      <c r="I546">
        <v>1</v>
      </c>
      <c r="J546">
        <v>4.5</v>
      </c>
      <c r="K546">
        <v>1</v>
      </c>
      <c r="L546">
        <v>0</v>
      </c>
    </row>
    <row r="547" spans="1:12" x14ac:dyDescent="0.2">
      <c r="A547">
        <v>6</v>
      </c>
      <c r="B547">
        <v>6</v>
      </c>
      <c r="C547">
        <v>66</v>
      </c>
      <c r="D547">
        <v>3</v>
      </c>
      <c r="E547" t="s">
        <v>53</v>
      </c>
      <c r="F547">
        <v>5</v>
      </c>
      <c r="G547">
        <v>0.58320000000000005</v>
      </c>
      <c r="H547">
        <v>1</v>
      </c>
      <c r="I547">
        <v>0.5</v>
      </c>
      <c r="J547">
        <v>5</v>
      </c>
      <c r="K547">
        <v>1</v>
      </c>
      <c r="L547">
        <v>0</v>
      </c>
    </row>
    <row r="548" spans="1:12" x14ac:dyDescent="0.2">
      <c r="A548">
        <v>6</v>
      </c>
      <c r="B548">
        <v>6</v>
      </c>
      <c r="C548">
        <v>67</v>
      </c>
      <c r="D548">
        <v>3</v>
      </c>
      <c r="E548" t="s">
        <v>51</v>
      </c>
      <c r="F548">
        <v>6</v>
      </c>
      <c r="G548">
        <v>0.31640000000000001</v>
      </c>
      <c r="H548">
        <v>0</v>
      </c>
      <c r="I548">
        <v>0</v>
      </c>
      <c r="J548">
        <v>5</v>
      </c>
      <c r="K548">
        <v>0</v>
      </c>
      <c r="L548">
        <v>1</v>
      </c>
    </row>
    <row r="549" spans="1:12" x14ac:dyDescent="0.2">
      <c r="A549">
        <v>6</v>
      </c>
      <c r="B549">
        <v>6</v>
      </c>
      <c r="C549">
        <v>68</v>
      </c>
      <c r="D549">
        <v>3</v>
      </c>
      <c r="E549" t="s">
        <v>55</v>
      </c>
      <c r="F549">
        <v>1</v>
      </c>
      <c r="G549">
        <v>0.96740000000000004</v>
      </c>
      <c r="H549">
        <v>1</v>
      </c>
      <c r="I549">
        <v>-0.5</v>
      </c>
      <c r="J549">
        <v>4.5</v>
      </c>
      <c r="K549">
        <v>1</v>
      </c>
      <c r="L549">
        <v>0</v>
      </c>
    </row>
    <row r="550" spans="1:12" x14ac:dyDescent="0.2">
      <c r="A550">
        <v>6</v>
      </c>
      <c r="B550">
        <v>6</v>
      </c>
      <c r="C550">
        <v>69</v>
      </c>
      <c r="D550">
        <v>3</v>
      </c>
      <c r="E550" t="s">
        <v>53</v>
      </c>
      <c r="F550">
        <v>5</v>
      </c>
      <c r="G550">
        <v>0.86650000000000005</v>
      </c>
      <c r="H550">
        <v>0</v>
      </c>
      <c r="I550">
        <v>0</v>
      </c>
      <c r="J550">
        <v>4.5</v>
      </c>
      <c r="K550">
        <v>0</v>
      </c>
      <c r="L550">
        <v>1</v>
      </c>
    </row>
    <row r="551" spans="1:12" x14ac:dyDescent="0.2">
      <c r="A551">
        <v>6</v>
      </c>
      <c r="B551">
        <v>6</v>
      </c>
      <c r="C551">
        <v>70</v>
      </c>
      <c r="D551">
        <v>3</v>
      </c>
      <c r="E551" t="s">
        <v>52</v>
      </c>
      <c r="F551">
        <v>4</v>
      </c>
      <c r="G551">
        <v>0.41710000000000003</v>
      </c>
      <c r="H551">
        <v>1</v>
      </c>
      <c r="I551">
        <v>1</v>
      </c>
      <c r="J551">
        <v>5.5</v>
      </c>
      <c r="K551">
        <v>1</v>
      </c>
      <c r="L551">
        <v>0</v>
      </c>
    </row>
    <row r="552" spans="1:12" x14ac:dyDescent="0.2">
      <c r="A552">
        <v>6</v>
      </c>
      <c r="B552">
        <v>6</v>
      </c>
      <c r="C552">
        <v>71</v>
      </c>
      <c r="D552">
        <v>3</v>
      </c>
      <c r="E552" t="s">
        <v>51</v>
      </c>
      <c r="F552">
        <v>6</v>
      </c>
      <c r="G552">
        <v>0.46789999999999998</v>
      </c>
      <c r="H552">
        <v>0</v>
      </c>
      <c r="I552">
        <v>0</v>
      </c>
      <c r="J552">
        <v>5.5</v>
      </c>
      <c r="K552">
        <v>0</v>
      </c>
      <c r="L552">
        <v>1</v>
      </c>
    </row>
    <row r="553" spans="1:12" x14ac:dyDescent="0.2">
      <c r="A553">
        <v>6</v>
      </c>
      <c r="B553">
        <v>6</v>
      </c>
      <c r="C553">
        <v>72</v>
      </c>
      <c r="D553">
        <v>3</v>
      </c>
      <c r="E553" t="s">
        <v>54</v>
      </c>
      <c r="F553">
        <v>2</v>
      </c>
      <c r="G553">
        <v>0.73480000000000001</v>
      </c>
      <c r="H553">
        <v>0</v>
      </c>
      <c r="I553">
        <v>0</v>
      </c>
      <c r="J553">
        <v>5.5</v>
      </c>
      <c r="K553">
        <v>0</v>
      </c>
      <c r="L553">
        <v>1</v>
      </c>
    </row>
    <row r="554" spans="1:12" x14ac:dyDescent="0.2">
      <c r="A554">
        <v>6</v>
      </c>
      <c r="B554">
        <v>6</v>
      </c>
      <c r="C554">
        <v>73</v>
      </c>
      <c r="D554">
        <v>3</v>
      </c>
      <c r="E554" t="s">
        <v>51</v>
      </c>
      <c r="F554">
        <v>6</v>
      </c>
      <c r="G554">
        <v>0.43359999999999999</v>
      </c>
      <c r="H554">
        <v>0</v>
      </c>
      <c r="I554">
        <v>0</v>
      </c>
      <c r="J554">
        <v>5.5</v>
      </c>
      <c r="K554">
        <v>0</v>
      </c>
      <c r="L554">
        <v>1</v>
      </c>
    </row>
    <row r="555" spans="1:12" x14ac:dyDescent="0.2">
      <c r="A555">
        <v>6</v>
      </c>
      <c r="B555">
        <v>6</v>
      </c>
      <c r="C555">
        <v>74</v>
      </c>
      <c r="D555">
        <v>3</v>
      </c>
      <c r="E555" t="s">
        <v>51</v>
      </c>
      <c r="F555">
        <v>6</v>
      </c>
      <c r="G555">
        <v>0.43380000000000002</v>
      </c>
      <c r="H555">
        <v>0</v>
      </c>
      <c r="I555">
        <v>0</v>
      </c>
      <c r="J555">
        <v>5.5</v>
      </c>
      <c r="K555">
        <v>0</v>
      </c>
      <c r="L555">
        <v>1</v>
      </c>
    </row>
    <row r="556" spans="1:12" x14ac:dyDescent="0.2">
      <c r="A556">
        <v>6</v>
      </c>
      <c r="B556">
        <v>6</v>
      </c>
      <c r="C556">
        <v>75</v>
      </c>
      <c r="D556">
        <v>3</v>
      </c>
      <c r="E556" t="s">
        <v>53</v>
      </c>
      <c r="F556">
        <v>5</v>
      </c>
      <c r="G556">
        <v>0.56769999999999998</v>
      </c>
      <c r="H556">
        <v>1</v>
      </c>
      <c r="I556">
        <v>0.5</v>
      </c>
      <c r="J556">
        <v>6</v>
      </c>
      <c r="K556">
        <v>1</v>
      </c>
      <c r="L556">
        <v>0</v>
      </c>
    </row>
    <row r="557" spans="1:12" x14ac:dyDescent="0.2">
      <c r="A557">
        <v>6</v>
      </c>
      <c r="B557">
        <v>6</v>
      </c>
      <c r="C557">
        <v>76</v>
      </c>
      <c r="D557">
        <v>3</v>
      </c>
      <c r="E557" t="s">
        <v>54</v>
      </c>
      <c r="F557">
        <v>2</v>
      </c>
      <c r="G557">
        <v>0.51880000000000004</v>
      </c>
      <c r="H557">
        <v>0</v>
      </c>
      <c r="I557">
        <v>0</v>
      </c>
      <c r="J557">
        <v>6</v>
      </c>
      <c r="K557">
        <v>0</v>
      </c>
      <c r="L557">
        <v>1</v>
      </c>
    </row>
    <row r="558" spans="1:12" x14ac:dyDescent="0.2">
      <c r="A558">
        <v>6</v>
      </c>
      <c r="B558">
        <v>6</v>
      </c>
      <c r="C558">
        <v>77</v>
      </c>
      <c r="D558">
        <v>3</v>
      </c>
      <c r="E558" t="s">
        <v>54</v>
      </c>
      <c r="F558">
        <v>2</v>
      </c>
      <c r="G558">
        <v>0.46610000000000001</v>
      </c>
      <c r="H558">
        <v>0</v>
      </c>
      <c r="I558">
        <v>0</v>
      </c>
      <c r="J558">
        <v>6</v>
      </c>
      <c r="K558">
        <v>0</v>
      </c>
      <c r="L558">
        <v>1</v>
      </c>
    </row>
    <row r="559" spans="1:12" x14ac:dyDescent="0.2">
      <c r="A559">
        <v>6</v>
      </c>
      <c r="B559">
        <v>6</v>
      </c>
      <c r="C559">
        <v>78</v>
      </c>
      <c r="D559">
        <v>3</v>
      </c>
      <c r="E559" t="s">
        <v>53</v>
      </c>
      <c r="F559">
        <v>5</v>
      </c>
      <c r="G559">
        <v>0.5494</v>
      </c>
      <c r="H559">
        <v>1</v>
      </c>
      <c r="I559">
        <v>0.5</v>
      </c>
      <c r="J559">
        <v>6.5</v>
      </c>
      <c r="K559">
        <v>1</v>
      </c>
      <c r="L559">
        <v>0</v>
      </c>
    </row>
    <row r="560" spans="1:12" x14ac:dyDescent="0.2">
      <c r="A560">
        <v>6</v>
      </c>
      <c r="B560">
        <v>6</v>
      </c>
      <c r="C560">
        <v>79</v>
      </c>
      <c r="D560">
        <v>3</v>
      </c>
      <c r="E560" t="s">
        <v>52</v>
      </c>
      <c r="F560">
        <v>4</v>
      </c>
      <c r="G560">
        <v>0.68149999999999999</v>
      </c>
      <c r="H560">
        <v>1</v>
      </c>
      <c r="I560">
        <v>1</v>
      </c>
      <c r="J560">
        <v>7.5</v>
      </c>
      <c r="K560">
        <v>1</v>
      </c>
      <c r="L560">
        <v>0</v>
      </c>
    </row>
    <row r="561" spans="1:12" x14ac:dyDescent="0.2">
      <c r="A561">
        <v>6</v>
      </c>
      <c r="B561">
        <v>6</v>
      </c>
      <c r="C561">
        <v>80</v>
      </c>
      <c r="D561">
        <v>3</v>
      </c>
      <c r="E561" t="s">
        <v>55</v>
      </c>
      <c r="F561">
        <v>1</v>
      </c>
      <c r="G561">
        <v>0.78300000000000003</v>
      </c>
      <c r="H561">
        <v>1</v>
      </c>
      <c r="I561">
        <v>-0.5</v>
      </c>
      <c r="J561">
        <v>7</v>
      </c>
      <c r="K561">
        <v>1</v>
      </c>
      <c r="L561">
        <v>0</v>
      </c>
    </row>
    <row r="562" spans="1:12" x14ac:dyDescent="0.2">
      <c r="A562">
        <v>6</v>
      </c>
      <c r="B562">
        <v>6</v>
      </c>
      <c r="C562">
        <v>81</v>
      </c>
      <c r="D562">
        <v>3</v>
      </c>
      <c r="E562" t="s">
        <v>53</v>
      </c>
      <c r="F562">
        <v>5</v>
      </c>
      <c r="G562">
        <v>0.98350000000000004</v>
      </c>
      <c r="H562">
        <v>0</v>
      </c>
      <c r="I562">
        <v>0</v>
      </c>
      <c r="J562">
        <v>7</v>
      </c>
      <c r="K562">
        <v>0</v>
      </c>
      <c r="L562">
        <v>1</v>
      </c>
    </row>
    <row r="563" spans="1:12" x14ac:dyDescent="0.2">
      <c r="A563">
        <v>6</v>
      </c>
      <c r="B563">
        <v>6</v>
      </c>
      <c r="C563">
        <v>82</v>
      </c>
      <c r="D563">
        <v>3</v>
      </c>
      <c r="E563" t="s">
        <v>53</v>
      </c>
      <c r="F563">
        <v>5</v>
      </c>
      <c r="G563">
        <v>0.76680000000000004</v>
      </c>
      <c r="H563">
        <v>0</v>
      </c>
      <c r="I563">
        <v>0</v>
      </c>
      <c r="J563">
        <v>7</v>
      </c>
      <c r="K563">
        <v>0</v>
      </c>
      <c r="L563">
        <v>1</v>
      </c>
    </row>
    <row r="564" spans="1:12" x14ac:dyDescent="0.2">
      <c r="A564">
        <v>6</v>
      </c>
      <c r="B564">
        <v>6</v>
      </c>
      <c r="C564">
        <v>83</v>
      </c>
      <c r="D564">
        <v>3</v>
      </c>
      <c r="E564" t="s">
        <v>54</v>
      </c>
      <c r="F564">
        <v>2</v>
      </c>
      <c r="G564">
        <v>0.6835</v>
      </c>
      <c r="H564">
        <v>0</v>
      </c>
      <c r="I564">
        <v>0</v>
      </c>
      <c r="J564">
        <v>7</v>
      </c>
      <c r="K564">
        <v>0</v>
      </c>
      <c r="L564">
        <v>1</v>
      </c>
    </row>
    <row r="565" spans="1:12" x14ac:dyDescent="0.2">
      <c r="A565">
        <v>6</v>
      </c>
      <c r="B565">
        <v>6</v>
      </c>
      <c r="C565">
        <v>84</v>
      </c>
      <c r="D565">
        <v>3</v>
      </c>
      <c r="E565" t="s">
        <v>55</v>
      </c>
      <c r="F565">
        <v>1</v>
      </c>
      <c r="G565">
        <v>1.1177999999999999</v>
      </c>
      <c r="H565">
        <v>0</v>
      </c>
      <c r="I565">
        <v>0</v>
      </c>
      <c r="J565">
        <v>7</v>
      </c>
      <c r="K565">
        <v>0</v>
      </c>
      <c r="L565">
        <v>1</v>
      </c>
    </row>
    <row r="566" spans="1:12" x14ac:dyDescent="0.2">
      <c r="A566">
        <v>6</v>
      </c>
      <c r="B566">
        <v>6</v>
      </c>
      <c r="C566">
        <v>85</v>
      </c>
      <c r="D566">
        <v>3</v>
      </c>
      <c r="E566" t="s">
        <v>54</v>
      </c>
      <c r="F566">
        <v>2</v>
      </c>
      <c r="G566">
        <v>0.48370000000000002</v>
      </c>
      <c r="H566">
        <v>0</v>
      </c>
      <c r="I566">
        <v>0</v>
      </c>
      <c r="J566">
        <v>7</v>
      </c>
      <c r="K566">
        <v>0</v>
      </c>
      <c r="L566">
        <v>1</v>
      </c>
    </row>
    <row r="567" spans="1:12" x14ac:dyDescent="0.2">
      <c r="A567">
        <v>6</v>
      </c>
      <c r="B567">
        <v>6</v>
      </c>
      <c r="C567">
        <v>86</v>
      </c>
      <c r="D567">
        <v>3</v>
      </c>
      <c r="E567" t="s">
        <v>55</v>
      </c>
      <c r="F567">
        <v>1</v>
      </c>
      <c r="G567">
        <v>0.73360000000000003</v>
      </c>
      <c r="H567">
        <v>1</v>
      </c>
      <c r="I567">
        <v>-0.5</v>
      </c>
      <c r="J567">
        <v>6.5</v>
      </c>
      <c r="K567">
        <v>1</v>
      </c>
      <c r="L567">
        <v>0</v>
      </c>
    </row>
    <row r="568" spans="1:12" x14ac:dyDescent="0.2">
      <c r="A568">
        <v>6</v>
      </c>
      <c r="B568">
        <v>6</v>
      </c>
      <c r="C568">
        <v>87</v>
      </c>
      <c r="D568">
        <v>3</v>
      </c>
      <c r="E568" t="s">
        <v>51</v>
      </c>
      <c r="F568">
        <v>6</v>
      </c>
      <c r="G568">
        <v>0.53349999999999997</v>
      </c>
      <c r="H568">
        <v>0</v>
      </c>
      <c r="I568">
        <v>0</v>
      </c>
      <c r="J568">
        <v>6.5</v>
      </c>
      <c r="K568">
        <v>0</v>
      </c>
      <c r="L568">
        <v>1</v>
      </c>
    </row>
    <row r="569" spans="1:12" x14ac:dyDescent="0.2">
      <c r="A569">
        <v>6</v>
      </c>
      <c r="B569">
        <v>6</v>
      </c>
      <c r="C569">
        <v>88</v>
      </c>
      <c r="D569">
        <v>3</v>
      </c>
      <c r="E569" t="s">
        <v>52</v>
      </c>
      <c r="F569">
        <v>4</v>
      </c>
      <c r="G569">
        <v>0.41930000000000001</v>
      </c>
      <c r="H569">
        <v>1</v>
      </c>
      <c r="I569">
        <v>1</v>
      </c>
      <c r="J569">
        <v>7.5</v>
      </c>
      <c r="K569">
        <v>1</v>
      </c>
      <c r="L569">
        <v>0</v>
      </c>
    </row>
    <row r="570" spans="1:12" x14ac:dyDescent="0.2">
      <c r="A570">
        <v>6</v>
      </c>
      <c r="B570">
        <v>6</v>
      </c>
      <c r="C570">
        <v>89</v>
      </c>
      <c r="D570">
        <v>3</v>
      </c>
      <c r="E570" t="s">
        <v>51</v>
      </c>
      <c r="F570">
        <v>3</v>
      </c>
      <c r="G570">
        <v>0.62339999999999995</v>
      </c>
      <c r="H570">
        <v>0</v>
      </c>
      <c r="I570">
        <v>0</v>
      </c>
      <c r="J570">
        <v>7.5</v>
      </c>
      <c r="K570">
        <v>0</v>
      </c>
      <c r="L570">
        <v>1</v>
      </c>
    </row>
    <row r="571" spans="1:12" x14ac:dyDescent="0.2">
      <c r="A571">
        <v>6</v>
      </c>
      <c r="B571">
        <v>6</v>
      </c>
      <c r="C571">
        <v>90</v>
      </c>
      <c r="D571">
        <v>3</v>
      </c>
      <c r="E571" t="s">
        <v>55</v>
      </c>
      <c r="F571">
        <v>1</v>
      </c>
      <c r="G571">
        <v>0.48230000000000001</v>
      </c>
      <c r="H571">
        <v>1</v>
      </c>
      <c r="I571">
        <v>-0.5</v>
      </c>
      <c r="J571">
        <v>7</v>
      </c>
      <c r="K571">
        <v>1</v>
      </c>
      <c r="L571">
        <v>0</v>
      </c>
    </row>
    <row r="572" spans="1:12" x14ac:dyDescent="0.2">
      <c r="A572">
        <v>6</v>
      </c>
      <c r="B572">
        <v>6</v>
      </c>
      <c r="C572">
        <v>91</v>
      </c>
      <c r="D572">
        <v>3</v>
      </c>
      <c r="E572" t="s">
        <v>52</v>
      </c>
      <c r="F572">
        <v>4</v>
      </c>
      <c r="G572">
        <v>0.51639999999999997</v>
      </c>
      <c r="H572">
        <v>1</v>
      </c>
      <c r="I572">
        <v>1</v>
      </c>
      <c r="J572">
        <v>8</v>
      </c>
      <c r="K572">
        <v>1</v>
      </c>
      <c r="L572">
        <v>0</v>
      </c>
    </row>
    <row r="573" spans="1:12" x14ac:dyDescent="0.2">
      <c r="A573">
        <v>6</v>
      </c>
      <c r="B573">
        <v>6</v>
      </c>
      <c r="C573">
        <v>92</v>
      </c>
      <c r="D573">
        <v>3</v>
      </c>
      <c r="E573" t="s">
        <v>54</v>
      </c>
      <c r="F573">
        <v>2</v>
      </c>
      <c r="G573">
        <v>0.50049999999999994</v>
      </c>
      <c r="H573">
        <v>0</v>
      </c>
      <c r="I573">
        <v>0</v>
      </c>
      <c r="J573">
        <v>8</v>
      </c>
      <c r="K573">
        <v>0</v>
      </c>
      <c r="L573">
        <v>1</v>
      </c>
    </row>
    <row r="574" spans="1:12" x14ac:dyDescent="0.2">
      <c r="A574">
        <v>6</v>
      </c>
      <c r="B574">
        <v>6</v>
      </c>
      <c r="C574">
        <v>93</v>
      </c>
      <c r="D574">
        <v>3</v>
      </c>
      <c r="E574" t="s">
        <v>52</v>
      </c>
      <c r="F574">
        <v>4</v>
      </c>
      <c r="G574">
        <v>0.76719999999999999</v>
      </c>
      <c r="H574">
        <v>0</v>
      </c>
      <c r="I574">
        <v>0</v>
      </c>
      <c r="J574">
        <v>8</v>
      </c>
      <c r="K574">
        <v>0</v>
      </c>
      <c r="L574">
        <v>1</v>
      </c>
    </row>
    <row r="575" spans="1:12" x14ac:dyDescent="0.2">
      <c r="A575">
        <v>6</v>
      </c>
      <c r="B575">
        <v>6</v>
      </c>
      <c r="C575">
        <v>94</v>
      </c>
      <c r="D575">
        <v>3</v>
      </c>
      <c r="E575" t="s">
        <v>52</v>
      </c>
      <c r="F575">
        <v>4</v>
      </c>
      <c r="G575">
        <v>2.0325000000000002</v>
      </c>
      <c r="H575">
        <v>0</v>
      </c>
      <c r="I575">
        <v>0</v>
      </c>
      <c r="J575">
        <v>8</v>
      </c>
      <c r="K575">
        <v>0</v>
      </c>
      <c r="L575">
        <v>1</v>
      </c>
    </row>
    <row r="576" spans="1:12" x14ac:dyDescent="0.2">
      <c r="A576">
        <v>6</v>
      </c>
      <c r="B576">
        <v>6</v>
      </c>
      <c r="C576">
        <v>95</v>
      </c>
      <c r="D576">
        <v>3</v>
      </c>
      <c r="E576" t="s">
        <v>55</v>
      </c>
      <c r="F576">
        <v>1</v>
      </c>
      <c r="G576">
        <v>1.0678000000000001</v>
      </c>
      <c r="H576">
        <v>1</v>
      </c>
      <c r="I576">
        <v>-0.5</v>
      </c>
      <c r="J576">
        <v>7.5</v>
      </c>
      <c r="K576">
        <v>1</v>
      </c>
      <c r="L576">
        <v>0</v>
      </c>
    </row>
    <row r="577" spans="1:12" x14ac:dyDescent="0.2">
      <c r="A577">
        <v>6</v>
      </c>
      <c r="B577">
        <v>6</v>
      </c>
      <c r="C577">
        <v>96</v>
      </c>
      <c r="D577">
        <v>3</v>
      </c>
      <c r="E577" t="s">
        <v>51</v>
      </c>
      <c r="F577">
        <v>3</v>
      </c>
      <c r="G577">
        <v>0.46629999999999999</v>
      </c>
      <c r="H577">
        <v>1</v>
      </c>
      <c r="I577">
        <v>0</v>
      </c>
      <c r="J577">
        <v>7.5</v>
      </c>
      <c r="K577">
        <v>1</v>
      </c>
      <c r="L577">
        <v>0</v>
      </c>
    </row>
    <row r="578" spans="1:12" x14ac:dyDescent="0.2">
      <c r="A578">
        <v>7</v>
      </c>
      <c r="B578">
        <v>7</v>
      </c>
      <c r="C578">
        <v>1</v>
      </c>
      <c r="D578">
        <v>3</v>
      </c>
      <c r="E578" t="s">
        <v>51</v>
      </c>
      <c r="F578">
        <v>3</v>
      </c>
      <c r="G578">
        <v>1.2208000000000001</v>
      </c>
      <c r="H578">
        <v>1</v>
      </c>
      <c r="I578">
        <v>0</v>
      </c>
      <c r="J578">
        <v>4</v>
      </c>
      <c r="K578">
        <v>1</v>
      </c>
      <c r="L578">
        <v>0</v>
      </c>
    </row>
    <row r="579" spans="1:12" x14ac:dyDescent="0.2">
      <c r="A579">
        <v>7</v>
      </c>
      <c r="B579">
        <v>7</v>
      </c>
      <c r="C579">
        <v>2</v>
      </c>
      <c r="D579">
        <v>3</v>
      </c>
      <c r="E579" t="s">
        <v>51</v>
      </c>
      <c r="F579">
        <v>3</v>
      </c>
      <c r="G579">
        <v>0.60440000000000005</v>
      </c>
      <c r="H579">
        <v>1</v>
      </c>
      <c r="I579">
        <v>0</v>
      </c>
      <c r="J579">
        <v>4</v>
      </c>
      <c r="K579">
        <v>1</v>
      </c>
      <c r="L579">
        <v>0</v>
      </c>
    </row>
    <row r="580" spans="1:12" x14ac:dyDescent="0.2">
      <c r="A580">
        <v>7</v>
      </c>
      <c r="B580">
        <v>7</v>
      </c>
      <c r="C580">
        <v>3</v>
      </c>
      <c r="D580">
        <v>3</v>
      </c>
      <c r="E580" t="s">
        <v>51</v>
      </c>
      <c r="F580">
        <v>3</v>
      </c>
      <c r="G580">
        <v>0.71860000000000002</v>
      </c>
      <c r="H580">
        <v>1</v>
      </c>
      <c r="I580">
        <v>0</v>
      </c>
      <c r="J580">
        <v>4</v>
      </c>
      <c r="K580">
        <v>1</v>
      </c>
      <c r="L580">
        <v>0</v>
      </c>
    </row>
    <row r="581" spans="1:12" x14ac:dyDescent="0.2">
      <c r="A581">
        <v>7</v>
      </c>
      <c r="B581">
        <v>7</v>
      </c>
      <c r="C581">
        <v>4</v>
      </c>
      <c r="D581">
        <v>3</v>
      </c>
      <c r="E581" t="s">
        <v>53</v>
      </c>
      <c r="F581">
        <v>5</v>
      </c>
      <c r="G581">
        <v>0.46179999999999999</v>
      </c>
      <c r="H581">
        <v>1</v>
      </c>
      <c r="I581">
        <v>0.5</v>
      </c>
      <c r="J581">
        <v>4.5</v>
      </c>
      <c r="K581">
        <v>1</v>
      </c>
      <c r="L581">
        <v>0</v>
      </c>
    </row>
    <row r="582" spans="1:12" x14ac:dyDescent="0.2">
      <c r="A582">
        <v>7</v>
      </c>
      <c r="B582">
        <v>7</v>
      </c>
      <c r="C582">
        <v>5</v>
      </c>
      <c r="D582">
        <v>3</v>
      </c>
      <c r="E582" t="s">
        <v>55</v>
      </c>
      <c r="F582">
        <v>1</v>
      </c>
      <c r="G582">
        <v>0.9123</v>
      </c>
      <c r="H582">
        <v>0</v>
      </c>
      <c r="I582">
        <v>0</v>
      </c>
      <c r="J582">
        <v>4.5</v>
      </c>
      <c r="K582">
        <v>0</v>
      </c>
      <c r="L582">
        <v>1</v>
      </c>
    </row>
    <row r="583" spans="1:12" x14ac:dyDescent="0.2">
      <c r="A583">
        <v>7</v>
      </c>
      <c r="B583">
        <v>7</v>
      </c>
      <c r="C583">
        <v>6</v>
      </c>
      <c r="D583">
        <v>3</v>
      </c>
      <c r="E583" t="s">
        <v>53</v>
      </c>
      <c r="F583">
        <v>5</v>
      </c>
      <c r="G583">
        <v>0.77100000000000002</v>
      </c>
      <c r="H583">
        <v>1</v>
      </c>
      <c r="I583">
        <v>0.5</v>
      </c>
      <c r="J583">
        <v>5</v>
      </c>
      <c r="K583">
        <v>1</v>
      </c>
      <c r="L583">
        <v>0</v>
      </c>
    </row>
    <row r="584" spans="1:12" x14ac:dyDescent="0.2">
      <c r="A584">
        <v>7</v>
      </c>
      <c r="B584">
        <v>7</v>
      </c>
      <c r="C584">
        <v>7</v>
      </c>
      <c r="D584">
        <v>3</v>
      </c>
      <c r="E584" t="s">
        <v>51</v>
      </c>
      <c r="F584">
        <v>3</v>
      </c>
      <c r="G584">
        <v>0.83340000000000003</v>
      </c>
      <c r="H584">
        <v>0</v>
      </c>
      <c r="I584">
        <v>0</v>
      </c>
      <c r="J584">
        <v>5</v>
      </c>
      <c r="K584">
        <v>0</v>
      </c>
      <c r="L584">
        <v>1</v>
      </c>
    </row>
    <row r="585" spans="1:12" x14ac:dyDescent="0.2">
      <c r="A585">
        <v>7</v>
      </c>
      <c r="B585">
        <v>7</v>
      </c>
      <c r="C585">
        <v>8</v>
      </c>
      <c r="D585">
        <v>3</v>
      </c>
      <c r="E585" t="s">
        <v>55</v>
      </c>
      <c r="F585">
        <v>1</v>
      </c>
      <c r="G585">
        <v>0.84789999999999999</v>
      </c>
      <c r="H585">
        <v>0</v>
      </c>
      <c r="I585">
        <v>0</v>
      </c>
      <c r="J585">
        <v>5</v>
      </c>
      <c r="K585">
        <v>0</v>
      </c>
      <c r="L585">
        <v>1</v>
      </c>
    </row>
    <row r="586" spans="1:12" x14ac:dyDescent="0.2">
      <c r="A586">
        <v>7</v>
      </c>
      <c r="B586">
        <v>7</v>
      </c>
      <c r="C586">
        <v>9</v>
      </c>
      <c r="D586">
        <v>3</v>
      </c>
      <c r="E586" t="s">
        <v>54</v>
      </c>
      <c r="F586">
        <v>2</v>
      </c>
      <c r="G586">
        <v>0.50009999999999999</v>
      </c>
      <c r="H586">
        <v>0</v>
      </c>
      <c r="I586">
        <v>0</v>
      </c>
      <c r="J586">
        <v>5</v>
      </c>
      <c r="K586">
        <v>0</v>
      </c>
      <c r="L586">
        <v>1</v>
      </c>
    </row>
    <row r="587" spans="1:12" x14ac:dyDescent="0.2">
      <c r="A587">
        <v>7</v>
      </c>
      <c r="B587">
        <v>7</v>
      </c>
      <c r="C587">
        <v>10</v>
      </c>
      <c r="D587">
        <v>3</v>
      </c>
      <c r="E587" t="s">
        <v>52</v>
      </c>
      <c r="F587">
        <v>4</v>
      </c>
      <c r="G587">
        <v>0.89870000000000005</v>
      </c>
      <c r="H587">
        <v>1</v>
      </c>
      <c r="I587">
        <v>1</v>
      </c>
      <c r="J587">
        <v>6</v>
      </c>
      <c r="K587">
        <v>1</v>
      </c>
      <c r="L587">
        <v>0</v>
      </c>
    </row>
    <row r="588" spans="1:12" x14ac:dyDescent="0.2">
      <c r="A588">
        <v>7</v>
      </c>
      <c r="B588">
        <v>7</v>
      </c>
      <c r="C588">
        <v>11</v>
      </c>
      <c r="D588">
        <v>3</v>
      </c>
      <c r="E588" t="s">
        <v>54</v>
      </c>
      <c r="F588">
        <v>2</v>
      </c>
      <c r="G588">
        <v>0.93079999999999996</v>
      </c>
      <c r="H588">
        <v>0</v>
      </c>
      <c r="I588">
        <v>0</v>
      </c>
      <c r="J588">
        <v>6</v>
      </c>
      <c r="K588">
        <v>0</v>
      </c>
      <c r="L588">
        <v>1</v>
      </c>
    </row>
    <row r="589" spans="1:12" x14ac:dyDescent="0.2">
      <c r="A589">
        <v>7</v>
      </c>
      <c r="B589">
        <v>7</v>
      </c>
      <c r="C589">
        <v>12</v>
      </c>
      <c r="D589">
        <v>3</v>
      </c>
      <c r="E589" t="s">
        <v>51</v>
      </c>
      <c r="F589">
        <v>3</v>
      </c>
      <c r="G589">
        <v>0.8548</v>
      </c>
      <c r="H589">
        <v>1</v>
      </c>
      <c r="I589">
        <v>0</v>
      </c>
      <c r="J589">
        <v>6</v>
      </c>
      <c r="K589">
        <v>1</v>
      </c>
      <c r="L589">
        <v>0</v>
      </c>
    </row>
    <row r="590" spans="1:12" x14ac:dyDescent="0.2">
      <c r="A590">
        <v>7</v>
      </c>
      <c r="B590">
        <v>7</v>
      </c>
      <c r="C590">
        <v>13</v>
      </c>
      <c r="D590">
        <v>3</v>
      </c>
      <c r="E590" t="s">
        <v>54</v>
      </c>
      <c r="F590">
        <v>2</v>
      </c>
      <c r="G590">
        <v>0.96430000000000005</v>
      </c>
      <c r="H590">
        <v>0</v>
      </c>
      <c r="I590">
        <v>0</v>
      </c>
      <c r="J590">
        <v>6</v>
      </c>
      <c r="K590">
        <v>0</v>
      </c>
      <c r="L590">
        <v>1</v>
      </c>
    </row>
    <row r="591" spans="1:12" x14ac:dyDescent="0.2">
      <c r="A591">
        <v>7</v>
      </c>
      <c r="B591">
        <v>7</v>
      </c>
      <c r="C591">
        <v>14</v>
      </c>
      <c r="D591">
        <v>3</v>
      </c>
      <c r="E591" t="s">
        <v>54</v>
      </c>
      <c r="F591">
        <v>2</v>
      </c>
      <c r="G591">
        <v>0.99639999999999995</v>
      </c>
      <c r="H591">
        <v>0</v>
      </c>
      <c r="I591">
        <v>0</v>
      </c>
      <c r="J591">
        <v>6</v>
      </c>
      <c r="K591">
        <v>0</v>
      </c>
      <c r="L591">
        <v>1</v>
      </c>
    </row>
    <row r="592" spans="1:12" x14ac:dyDescent="0.2">
      <c r="A592">
        <v>7</v>
      </c>
      <c r="B592">
        <v>7</v>
      </c>
      <c r="C592">
        <v>15</v>
      </c>
      <c r="D592">
        <v>3</v>
      </c>
      <c r="E592" t="s">
        <v>51</v>
      </c>
      <c r="F592">
        <v>6</v>
      </c>
      <c r="G592">
        <v>0.87590000000000001</v>
      </c>
      <c r="H592">
        <v>1</v>
      </c>
      <c r="I592">
        <v>0</v>
      </c>
      <c r="J592">
        <v>6</v>
      </c>
      <c r="K592">
        <v>1</v>
      </c>
      <c r="L592">
        <v>0</v>
      </c>
    </row>
    <row r="593" spans="1:12" x14ac:dyDescent="0.2">
      <c r="A593">
        <v>7</v>
      </c>
      <c r="B593">
        <v>7</v>
      </c>
      <c r="C593">
        <v>16</v>
      </c>
      <c r="D593">
        <v>3</v>
      </c>
      <c r="E593" t="s">
        <v>54</v>
      </c>
      <c r="F593">
        <v>2</v>
      </c>
      <c r="G593">
        <v>1.0666</v>
      </c>
      <c r="H593">
        <v>0</v>
      </c>
      <c r="I593">
        <v>0</v>
      </c>
      <c r="J593">
        <v>6</v>
      </c>
      <c r="K593">
        <v>0</v>
      </c>
      <c r="L593">
        <v>1</v>
      </c>
    </row>
    <row r="594" spans="1:12" x14ac:dyDescent="0.2">
      <c r="A594">
        <v>7</v>
      </c>
      <c r="B594">
        <v>7</v>
      </c>
      <c r="C594">
        <v>17</v>
      </c>
      <c r="D594">
        <v>3</v>
      </c>
      <c r="E594" t="s">
        <v>52</v>
      </c>
      <c r="F594">
        <v>4</v>
      </c>
      <c r="G594">
        <v>0.72570000000000001</v>
      </c>
      <c r="H594">
        <v>1</v>
      </c>
      <c r="I594">
        <v>1</v>
      </c>
      <c r="J594">
        <v>7</v>
      </c>
      <c r="K594">
        <v>1</v>
      </c>
      <c r="L594">
        <v>0</v>
      </c>
    </row>
    <row r="595" spans="1:12" x14ac:dyDescent="0.2">
      <c r="A595">
        <v>7</v>
      </c>
      <c r="B595">
        <v>7</v>
      </c>
      <c r="C595">
        <v>18</v>
      </c>
      <c r="D595">
        <v>3</v>
      </c>
      <c r="E595" t="s">
        <v>51</v>
      </c>
      <c r="F595">
        <v>3</v>
      </c>
      <c r="G595">
        <v>0.44850000000000001</v>
      </c>
      <c r="H595">
        <v>1</v>
      </c>
      <c r="I595">
        <v>0</v>
      </c>
      <c r="J595">
        <v>7</v>
      </c>
      <c r="K595">
        <v>1</v>
      </c>
      <c r="L595">
        <v>0</v>
      </c>
    </row>
    <row r="596" spans="1:12" x14ac:dyDescent="0.2">
      <c r="A596">
        <v>7</v>
      </c>
      <c r="B596">
        <v>7</v>
      </c>
      <c r="C596">
        <v>19</v>
      </c>
      <c r="D596">
        <v>3</v>
      </c>
      <c r="E596" t="s">
        <v>54</v>
      </c>
      <c r="F596">
        <v>2</v>
      </c>
      <c r="G596">
        <v>0.78029999999999999</v>
      </c>
      <c r="H596">
        <v>0</v>
      </c>
      <c r="I596">
        <v>0</v>
      </c>
      <c r="J596">
        <v>7</v>
      </c>
      <c r="K596">
        <v>0</v>
      </c>
      <c r="L596">
        <v>1</v>
      </c>
    </row>
    <row r="597" spans="1:12" x14ac:dyDescent="0.2">
      <c r="A597">
        <v>7</v>
      </c>
      <c r="B597">
        <v>7</v>
      </c>
      <c r="C597">
        <v>20</v>
      </c>
      <c r="D597">
        <v>3</v>
      </c>
      <c r="E597" t="s">
        <v>53</v>
      </c>
      <c r="F597">
        <v>5</v>
      </c>
      <c r="G597">
        <v>0.75819999999999999</v>
      </c>
      <c r="H597">
        <v>1</v>
      </c>
      <c r="I597">
        <v>0.5</v>
      </c>
      <c r="J597">
        <v>7.5</v>
      </c>
      <c r="K597">
        <v>1</v>
      </c>
      <c r="L597">
        <v>0</v>
      </c>
    </row>
    <row r="598" spans="1:12" x14ac:dyDescent="0.2">
      <c r="A598">
        <v>7</v>
      </c>
      <c r="B598">
        <v>7</v>
      </c>
      <c r="C598">
        <v>21</v>
      </c>
      <c r="D598">
        <v>3</v>
      </c>
      <c r="E598" t="s">
        <v>52</v>
      </c>
      <c r="F598">
        <v>4</v>
      </c>
      <c r="G598">
        <v>0.74750000000000005</v>
      </c>
      <c r="H598">
        <v>1</v>
      </c>
      <c r="I598">
        <v>1</v>
      </c>
      <c r="J598">
        <v>8.5</v>
      </c>
      <c r="K598">
        <v>1</v>
      </c>
      <c r="L598">
        <v>0</v>
      </c>
    </row>
    <row r="599" spans="1:12" x14ac:dyDescent="0.2">
      <c r="A599">
        <v>7</v>
      </c>
      <c r="B599">
        <v>7</v>
      </c>
      <c r="C599">
        <v>22</v>
      </c>
      <c r="D599">
        <v>3</v>
      </c>
      <c r="E599" t="s">
        <v>51</v>
      </c>
      <c r="F599">
        <v>6</v>
      </c>
      <c r="G599">
        <v>0.42659999999999998</v>
      </c>
      <c r="H599">
        <v>1</v>
      </c>
      <c r="I599">
        <v>0</v>
      </c>
      <c r="J599">
        <v>8.5</v>
      </c>
      <c r="K599">
        <v>1</v>
      </c>
      <c r="L599">
        <v>0</v>
      </c>
    </row>
    <row r="600" spans="1:12" x14ac:dyDescent="0.2">
      <c r="A600">
        <v>7</v>
      </c>
      <c r="B600">
        <v>7</v>
      </c>
      <c r="C600">
        <v>23</v>
      </c>
      <c r="D600">
        <v>3</v>
      </c>
      <c r="E600" t="s">
        <v>51</v>
      </c>
      <c r="F600">
        <v>3</v>
      </c>
      <c r="G600">
        <v>0.77059999999999995</v>
      </c>
      <c r="H600">
        <v>1</v>
      </c>
      <c r="I600">
        <v>0</v>
      </c>
      <c r="J600">
        <v>8.5</v>
      </c>
      <c r="K600">
        <v>1</v>
      </c>
      <c r="L600">
        <v>0</v>
      </c>
    </row>
    <row r="601" spans="1:12" x14ac:dyDescent="0.2">
      <c r="A601">
        <v>7</v>
      </c>
      <c r="B601">
        <v>7</v>
      </c>
      <c r="C601">
        <v>24</v>
      </c>
      <c r="D601">
        <v>3</v>
      </c>
      <c r="E601" t="s">
        <v>51</v>
      </c>
      <c r="F601">
        <v>3</v>
      </c>
      <c r="G601">
        <v>1.2569999999999999</v>
      </c>
      <c r="H601">
        <v>0</v>
      </c>
      <c r="I601">
        <v>0</v>
      </c>
      <c r="J601">
        <v>8.5</v>
      </c>
      <c r="K601">
        <v>0</v>
      </c>
      <c r="L601">
        <v>1</v>
      </c>
    </row>
    <row r="602" spans="1:12" x14ac:dyDescent="0.2">
      <c r="A602">
        <v>7</v>
      </c>
      <c r="B602">
        <v>7</v>
      </c>
      <c r="C602">
        <v>25</v>
      </c>
      <c r="D602">
        <v>3</v>
      </c>
      <c r="E602" t="s">
        <v>54</v>
      </c>
      <c r="F602">
        <v>2</v>
      </c>
      <c r="G602">
        <v>0.3679</v>
      </c>
      <c r="H602">
        <v>0</v>
      </c>
      <c r="I602">
        <v>0</v>
      </c>
      <c r="J602">
        <v>8.5</v>
      </c>
      <c r="K602">
        <v>0</v>
      </c>
      <c r="L602">
        <v>1</v>
      </c>
    </row>
    <row r="603" spans="1:12" x14ac:dyDescent="0.2">
      <c r="A603">
        <v>7</v>
      </c>
      <c r="B603">
        <v>7</v>
      </c>
      <c r="C603">
        <v>26</v>
      </c>
      <c r="D603">
        <v>3</v>
      </c>
      <c r="E603" t="s">
        <v>55</v>
      </c>
      <c r="F603">
        <v>1</v>
      </c>
      <c r="G603">
        <v>0.30890000000000001</v>
      </c>
      <c r="H603">
        <v>0</v>
      </c>
      <c r="I603">
        <v>0</v>
      </c>
      <c r="J603">
        <v>8.5</v>
      </c>
      <c r="K603">
        <v>0</v>
      </c>
      <c r="L603">
        <v>1</v>
      </c>
    </row>
    <row r="604" spans="1:12" x14ac:dyDescent="0.2">
      <c r="A604">
        <v>7</v>
      </c>
      <c r="B604">
        <v>7</v>
      </c>
      <c r="C604">
        <v>27</v>
      </c>
      <c r="D604">
        <v>3</v>
      </c>
      <c r="E604" t="s">
        <v>53</v>
      </c>
      <c r="F604">
        <v>5</v>
      </c>
      <c r="G604">
        <v>1.0443</v>
      </c>
      <c r="H604">
        <v>1</v>
      </c>
      <c r="I604">
        <v>0.5</v>
      </c>
      <c r="J604">
        <v>9</v>
      </c>
      <c r="K604">
        <v>1</v>
      </c>
      <c r="L604">
        <v>0</v>
      </c>
    </row>
    <row r="605" spans="1:12" x14ac:dyDescent="0.2">
      <c r="A605">
        <v>7</v>
      </c>
      <c r="B605">
        <v>7</v>
      </c>
      <c r="C605">
        <v>28</v>
      </c>
      <c r="D605">
        <v>3</v>
      </c>
      <c r="E605" t="s">
        <v>55</v>
      </c>
      <c r="F605">
        <v>1</v>
      </c>
      <c r="G605">
        <v>1.0978000000000001</v>
      </c>
      <c r="H605">
        <v>0</v>
      </c>
      <c r="I605">
        <v>0</v>
      </c>
      <c r="J605">
        <v>9</v>
      </c>
      <c r="K605">
        <v>0</v>
      </c>
      <c r="L605">
        <v>1</v>
      </c>
    </row>
    <row r="606" spans="1:12" x14ac:dyDescent="0.2">
      <c r="A606">
        <v>7</v>
      </c>
      <c r="B606">
        <v>7</v>
      </c>
      <c r="C606">
        <v>29</v>
      </c>
      <c r="D606">
        <v>3</v>
      </c>
      <c r="E606" t="s">
        <v>51</v>
      </c>
      <c r="F606">
        <v>6</v>
      </c>
      <c r="G606">
        <v>1.0792999999999999</v>
      </c>
      <c r="H606">
        <v>1</v>
      </c>
      <c r="I606">
        <v>0</v>
      </c>
      <c r="J606">
        <v>9</v>
      </c>
      <c r="K606">
        <v>1</v>
      </c>
      <c r="L606">
        <v>0</v>
      </c>
    </row>
    <row r="607" spans="1:12" x14ac:dyDescent="0.2">
      <c r="A607">
        <v>7</v>
      </c>
      <c r="B607">
        <v>7</v>
      </c>
      <c r="C607">
        <v>30</v>
      </c>
      <c r="D607">
        <v>3</v>
      </c>
      <c r="E607" t="s">
        <v>51</v>
      </c>
      <c r="F607">
        <v>3</v>
      </c>
      <c r="G607">
        <v>1.2412000000000001</v>
      </c>
      <c r="H607">
        <v>0</v>
      </c>
      <c r="I607">
        <v>0</v>
      </c>
      <c r="J607">
        <v>9</v>
      </c>
      <c r="K607">
        <v>0</v>
      </c>
      <c r="L607">
        <v>1</v>
      </c>
    </row>
    <row r="608" spans="1:12" x14ac:dyDescent="0.2">
      <c r="A608">
        <v>7</v>
      </c>
      <c r="B608">
        <v>7</v>
      </c>
      <c r="C608">
        <v>31</v>
      </c>
      <c r="D608">
        <v>3</v>
      </c>
      <c r="E608" t="s">
        <v>54</v>
      </c>
      <c r="F608">
        <v>2</v>
      </c>
      <c r="G608">
        <v>0.98229999999999995</v>
      </c>
      <c r="H608">
        <v>0</v>
      </c>
      <c r="I608">
        <v>0</v>
      </c>
      <c r="J608">
        <v>9</v>
      </c>
      <c r="K608">
        <v>0</v>
      </c>
      <c r="L608">
        <v>1</v>
      </c>
    </row>
    <row r="609" spans="1:12" x14ac:dyDescent="0.2">
      <c r="A609">
        <v>7</v>
      </c>
      <c r="B609">
        <v>7</v>
      </c>
      <c r="C609">
        <v>32</v>
      </c>
      <c r="D609">
        <v>3</v>
      </c>
      <c r="E609" t="s">
        <v>52</v>
      </c>
      <c r="F609">
        <v>4</v>
      </c>
      <c r="G609">
        <v>1.0359</v>
      </c>
      <c r="H609">
        <v>1</v>
      </c>
      <c r="I609">
        <v>1</v>
      </c>
      <c r="J609">
        <v>10</v>
      </c>
      <c r="K609">
        <v>1</v>
      </c>
      <c r="L609">
        <v>0</v>
      </c>
    </row>
    <row r="610" spans="1:12" x14ac:dyDescent="0.2">
      <c r="A610">
        <v>7</v>
      </c>
      <c r="B610">
        <v>7</v>
      </c>
      <c r="C610">
        <v>33</v>
      </c>
      <c r="D610">
        <v>3</v>
      </c>
      <c r="E610" t="s">
        <v>52</v>
      </c>
      <c r="F610">
        <v>4</v>
      </c>
      <c r="G610">
        <v>0.60980000000000001</v>
      </c>
      <c r="H610">
        <v>1</v>
      </c>
      <c r="I610">
        <v>1</v>
      </c>
      <c r="J610">
        <v>11</v>
      </c>
      <c r="K610">
        <v>1</v>
      </c>
      <c r="L610">
        <v>0</v>
      </c>
    </row>
    <row r="611" spans="1:12" x14ac:dyDescent="0.2">
      <c r="A611">
        <v>7</v>
      </c>
      <c r="B611">
        <v>7</v>
      </c>
      <c r="C611">
        <v>34</v>
      </c>
      <c r="D611">
        <v>3</v>
      </c>
      <c r="E611" t="s">
        <v>51</v>
      </c>
      <c r="F611">
        <v>3</v>
      </c>
      <c r="G611">
        <v>0.55840000000000001</v>
      </c>
      <c r="H611">
        <v>1</v>
      </c>
      <c r="I611">
        <v>0</v>
      </c>
      <c r="J611">
        <v>11</v>
      </c>
      <c r="K611">
        <v>1</v>
      </c>
      <c r="L611">
        <v>0</v>
      </c>
    </row>
    <row r="612" spans="1:12" x14ac:dyDescent="0.2">
      <c r="A612">
        <v>7</v>
      </c>
      <c r="B612">
        <v>7</v>
      </c>
      <c r="C612">
        <v>35</v>
      </c>
      <c r="D612">
        <v>3</v>
      </c>
      <c r="E612" t="s">
        <v>53</v>
      </c>
      <c r="F612">
        <v>5</v>
      </c>
      <c r="G612">
        <v>0.3503</v>
      </c>
      <c r="H612">
        <v>1</v>
      </c>
      <c r="I612">
        <v>0.5</v>
      </c>
      <c r="J612">
        <v>11.5</v>
      </c>
      <c r="K612">
        <v>1</v>
      </c>
      <c r="L612">
        <v>0</v>
      </c>
    </row>
    <row r="613" spans="1:12" x14ac:dyDescent="0.2">
      <c r="A613">
        <v>7</v>
      </c>
      <c r="B613">
        <v>7</v>
      </c>
      <c r="C613">
        <v>36</v>
      </c>
      <c r="D613">
        <v>3</v>
      </c>
      <c r="E613" t="s">
        <v>51</v>
      </c>
      <c r="F613">
        <v>6</v>
      </c>
      <c r="G613">
        <v>0.42209999999999998</v>
      </c>
      <c r="H613">
        <v>1</v>
      </c>
      <c r="I613">
        <v>0</v>
      </c>
      <c r="J613">
        <v>11.5</v>
      </c>
      <c r="K613">
        <v>1</v>
      </c>
      <c r="L613">
        <v>0</v>
      </c>
    </row>
    <row r="614" spans="1:12" x14ac:dyDescent="0.2">
      <c r="A614">
        <v>7</v>
      </c>
      <c r="B614">
        <v>7</v>
      </c>
      <c r="C614">
        <v>37</v>
      </c>
      <c r="D614">
        <v>3</v>
      </c>
      <c r="E614" t="s">
        <v>54</v>
      </c>
      <c r="F614">
        <v>2</v>
      </c>
      <c r="G614">
        <v>0.99339999999999995</v>
      </c>
      <c r="H614">
        <v>0</v>
      </c>
      <c r="I614">
        <v>0</v>
      </c>
      <c r="J614">
        <v>11.5</v>
      </c>
      <c r="K614">
        <v>0</v>
      </c>
      <c r="L614">
        <v>1</v>
      </c>
    </row>
    <row r="615" spans="1:12" x14ac:dyDescent="0.2">
      <c r="A615">
        <v>7</v>
      </c>
      <c r="B615">
        <v>7</v>
      </c>
      <c r="C615">
        <v>38</v>
      </c>
      <c r="D615">
        <v>3</v>
      </c>
      <c r="E615" t="s">
        <v>52</v>
      </c>
      <c r="F615">
        <v>4</v>
      </c>
      <c r="G615">
        <v>1.0239</v>
      </c>
      <c r="H615">
        <v>1</v>
      </c>
      <c r="I615">
        <v>1</v>
      </c>
      <c r="J615">
        <v>12.5</v>
      </c>
      <c r="K615">
        <v>1</v>
      </c>
      <c r="L615">
        <v>0</v>
      </c>
    </row>
    <row r="616" spans="1:12" x14ac:dyDescent="0.2">
      <c r="A616">
        <v>7</v>
      </c>
      <c r="B616">
        <v>7</v>
      </c>
      <c r="C616">
        <v>39</v>
      </c>
      <c r="D616">
        <v>3</v>
      </c>
      <c r="E616" t="s">
        <v>53</v>
      </c>
      <c r="F616">
        <v>5</v>
      </c>
      <c r="G616">
        <v>0.45490000000000003</v>
      </c>
      <c r="H616">
        <v>1</v>
      </c>
      <c r="I616">
        <v>0.5</v>
      </c>
      <c r="J616">
        <v>13</v>
      </c>
      <c r="K616">
        <v>1</v>
      </c>
      <c r="L616">
        <v>0</v>
      </c>
    </row>
    <row r="617" spans="1:12" x14ac:dyDescent="0.2">
      <c r="A617">
        <v>7</v>
      </c>
      <c r="B617">
        <v>7</v>
      </c>
      <c r="C617">
        <v>40</v>
      </c>
      <c r="D617">
        <v>3</v>
      </c>
      <c r="E617" t="s">
        <v>54</v>
      </c>
      <c r="F617">
        <v>2</v>
      </c>
      <c r="G617">
        <v>1.0015000000000001</v>
      </c>
      <c r="H617">
        <v>0</v>
      </c>
      <c r="I617">
        <v>0</v>
      </c>
      <c r="J617">
        <v>13</v>
      </c>
      <c r="K617">
        <v>0</v>
      </c>
      <c r="L617">
        <v>1</v>
      </c>
    </row>
    <row r="618" spans="1:12" x14ac:dyDescent="0.2">
      <c r="A618">
        <v>7</v>
      </c>
      <c r="B618">
        <v>7</v>
      </c>
      <c r="C618">
        <v>41</v>
      </c>
      <c r="D618">
        <v>3</v>
      </c>
      <c r="E618" t="s">
        <v>55</v>
      </c>
      <c r="F618">
        <v>1</v>
      </c>
      <c r="G618">
        <v>0.35089999999999999</v>
      </c>
      <c r="H618">
        <v>0</v>
      </c>
      <c r="I618">
        <v>0</v>
      </c>
      <c r="J618">
        <v>13</v>
      </c>
      <c r="K618">
        <v>0</v>
      </c>
      <c r="L618">
        <v>1</v>
      </c>
    </row>
    <row r="619" spans="1:12" x14ac:dyDescent="0.2">
      <c r="A619">
        <v>7</v>
      </c>
      <c r="B619">
        <v>7</v>
      </c>
      <c r="C619">
        <v>42</v>
      </c>
      <c r="D619">
        <v>3</v>
      </c>
      <c r="E619" t="s">
        <v>51</v>
      </c>
      <c r="F619">
        <v>6</v>
      </c>
      <c r="G619">
        <v>1.0267999999999999</v>
      </c>
      <c r="H619">
        <v>1</v>
      </c>
      <c r="I619">
        <v>0</v>
      </c>
      <c r="J619">
        <v>13</v>
      </c>
      <c r="K619">
        <v>1</v>
      </c>
      <c r="L619">
        <v>0</v>
      </c>
    </row>
    <row r="620" spans="1:12" x14ac:dyDescent="0.2">
      <c r="A620">
        <v>7</v>
      </c>
      <c r="B620">
        <v>7</v>
      </c>
      <c r="C620">
        <v>43</v>
      </c>
      <c r="D620">
        <v>3</v>
      </c>
      <c r="E620" t="s">
        <v>53</v>
      </c>
      <c r="F620">
        <v>5</v>
      </c>
      <c r="G620">
        <v>0.72589999999999999</v>
      </c>
      <c r="H620">
        <v>1</v>
      </c>
      <c r="I620">
        <v>0.5</v>
      </c>
      <c r="J620">
        <v>13.5</v>
      </c>
      <c r="K620">
        <v>1</v>
      </c>
      <c r="L620">
        <v>0</v>
      </c>
    </row>
    <row r="621" spans="1:12" x14ac:dyDescent="0.2">
      <c r="A621">
        <v>7</v>
      </c>
      <c r="B621">
        <v>7</v>
      </c>
      <c r="C621">
        <v>44</v>
      </c>
      <c r="D621">
        <v>3</v>
      </c>
      <c r="E621" t="s">
        <v>51</v>
      </c>
      <c r="F621">
        <v>6</v>
      </c>
      <c r="G621">
        <v>0.37409999999999999</v>
      </c>
      <c r="H621">
        <v>1</v>
      </c>
      <c r="I621">
        <v>0</v>
      </c>
      <c r="J621">
        <v>13.5</v>
      </c>
      <c r="K621">
        <v>1</v>
      </c>
      <c r="L621">
        <v>0</v>
      </c>
    </row>
    <row r="622" spans="1:12" x14ac:dyDescent="0.2">
      <c r="A622">
        <v>7</v>
      </c>
      <c r="B622">
        <v>7</v>
      </c>
      <c r="C622">
        <v>45</v>
      </c>
      <c r="D622">
        <v>3</v>
      </c>
      <c r="E622" t="s">
        <v>51</v>
      </c>
      <c r="F622">
        <v>6</v>
      </c>
      <c r="G622">
        <v>0.31459999999999999</v>
      </c>
      <c r="H622">
        <v>1</v>
      </c>
      <c r="I622">
        <v>0</v>
      </c>
      <c r="J622">
        <v>13.5</v>
      </c>
      <c r="K622">
        <v>1</v>
      </c>
      <c r="L622">
        <v>0</v>
      </c>
    </row>
    <row r="623" spans="1:12" x14ac:dyDescent="0.2">
      <c r="A623">
        <v>7</v>
      </c>
      <c r="B623">
        <v>7</v>
      </c>
      <c r="C623">
        <v>46</v>
      </c>
      <c r="D623">
        <v>3</v>
      </c>
      <c r="E623" t="s">
        <v>51</v>
      </c>
      <c r="F623">
        <v>3</v>
      </c>
      <c r="G623">
        <v>0.99839999999999995</v>
      </c>
      <c r="H623">
        <v>0</v>
      </c>
      <c r="I623">
        <v>0</v>
      </c>
      <c r="J623">
        <v>13.5</v>
      </c>
      <c r="K623">
        <v>0</v>
      </c>
      <c r="L623">
        <v>1</v>
      </c>
    </row>
    <row r="624" spans="1:12" x14ac:dyDescent="0.2">
      <c r="A624">
        <v>7</v>
      </c>
      <c r="B624">
        <v>7</v>
      </c>
      <c r="C624">
        <v>47</v>
      </c>
      <c r="D624">
        <v>3</v>
      </c>
      <c r="E624" t="s">
        <v>52</v>
      </c>
      <c r="F624">
        <v>4</v>
      </c>
      <c r="G624">
        <v>1.1092</v>
      </c>
      <c r="H624">
        <v>1</v>
      </c>
      <c r="I624">
        <v>1</v>
      </c>
      <c r="J624">
        <v>14.5</v>
      </c>
      <c r="K624">
        <v>1</v>
      </c>
      <c r="L624">
        <v>0</v>
      </c>
    </row>
    <row r="625" spans="1:12" x14ac:dyDescent="0.2">
      <c r="A625">
        <v>7</v>
      </c>
      <c r="B625">
        <v>7</v>
      </c>
      <c r="C625">
        <v>48</v>
      </c>
      <c r="D625">
        <v>3</v>
      </c>
      <c r="E625" t="s">
        <v>51</v>
      </c>
      <c r="F625">
        <v>6</v>
      </c>
      <c r="G625">
        <v>9.69E-2</v>
      </c>
      <c r="H625">
        <v>1</v>
      </c>
      <c r="I625">
        <v>0</v>
      </c>
      <c r="J625">
        <v>14.5</v>
      </c>
      <c r="K625">
        <v>1</v>
      </c>
      <c r="L625">
        <v>0</v>
      </c>
    </row>
    <row r="626" spans="1:12" x14ac:dyDescent="0.2">
      <c r="A626">
        <v>7</v>
      </c>
      <c r="B626">
        <v>7</v>
      </c>
      <c r="C626">
        <v>49</v>
      </c>
      <c r="D626">
        <v>3</v>
      </c>
      <c r="E626" t="s">
        <v>55</v>
      </c>
      <c r="F626">
        <v>1</v>
      </c>
      <c r="G626">
        <v>0.70989999999999998</v>
      </c>
      <c r="H626">
        <v>0</v>
      </c>
      <c r="I626">
        <v>0</v>
      </c>
      <c r="J626">
        <v>14.5</v>
      </c>
      <c r="K626">
        <v>0</v>
      </c>
      <c r="L626">
        <v>1</v>
      </c>
    </row>
    <row r="627" spans="1:12" x14ac:dyDescent="0.2">
      <c r="A627">
        <v>7</v>
      </c>
      <c r="B627">
        <v>7</v>
      </c>
      <c r="C627">
        <v>50</v>
      </c>
      <c r="D627">
        <v>3</v>
      </c>
      <c r="E627" t="s">
        <v>55</v>
      </c>
      <c r="F627">
        <v>1</v>
      </c>
      <c r="G627">
        <v>0.46660000000000001</v>
      </c>
      <c r="H627">
        <v>0</v>
      </c>
      <c r="I627">
        <v>0</v>
      </c>
      <c r="J627">
        <v>14.5</v>
      </c>
      <c r="K627">
        <v>0</v>
      </c>
      <c r="L627">
        <v>1</v>
      </c>
    </row>
    <row r="628" spans="1:12" x14ac:dyDescent="0.2">
      <c r="A628">
        <v>7</v>
      </c>
      <c r="B628">
        <v>7</v>
      </c>
      <c r="C628">
        <v>51</v>
      </c>
      <c r="D628">
        <v>3</v>
      </c>
      <c r="E628" t="s">
        <v>52</v>
      </c>
      <c r="F628">
        <v>4</v>
      </c>
      <c r="G628">
        <v>0.97140000000000004</v>
      </c>
      <c r="H628">
        <v>1</v>
      </c>
      <c r="I628">
        <v>1</v>
      </c>
      <c r="J628">
        <v>15.5</v>
      </c>
      <c r="K628">
        <v>1</v>
      </c>
      <c r="L628">
        <v>0</v>
      </c>
    </row>
    <row r="629" spans="1:12" x14ac:dyDescent="0.2">
      <c r="A629">
        <v>7</v>
      </c>
      <c r="B629">
        <v>7</v>
      </c>
      <c r="C629">
        <v>52</v>
      </c>
      <c r="D629">
        <v>3</v>
      </c>
      <c r="E629" t="s">
        <v>51</v>
      </c>
      <c r="F629">
        <v>3</v>
      </c>
      <c r="G629">
        <v>0.60509999999999997</v>
      </c>
      <c r="H629">
        <v>1</v>
      </c>
      <c r="I629">
        <v>0</v>
      </c>
      <c r="J629">
        <v>15.5</v>
      </c>
      <c r="K629">
        <v>1</v>
      </c>
      <c r="L629">
        <v>0</v>
      </c>
    </row>
    <row r="630" spans="1:12" x14ac:dyDescent="0.2">
      <c r="A630">
        <v>7</v>
      </c>
      <c r="B630">
        <v>7</v>
      </c>
      <c r="C630">
        <v>53</v>
      </c>
      <c r="D630">
        <v>3</v>
      </c>
      <c r="E630" t="s">
        <v>51</v>
      </c>
      <c r="F630">
        <v>3</v>
      </c>
      <c r="G630">
        <v>0.88060000000000005</v>
      </c>
      <c r="H630">
        <v>0</v>
      </c>
      <c r="I630">
        <v>0</v>
      </c>
      <c r="J630">
        <v>15.5</v>
      </c>
      <c r="K630">
        <v>0</v>
      </c>
      <c r="L630">
        <v>1</v>
      </c>
    </row>
    <row r="631" spans="1:12" x14ac:dyDescent="0.2">
      <c r="A631">
        <v>7</v>
      </c>
      <c r="B631">
        <v>7</v>
      </c>
      <c r="C631">
        <v>54</v>
      </c>
      <c r="D631">
        <v>3</v>
      </c>
      <c r="E631" t="s">
        <v>51</v>
      </c>
      <c r="F631">
        <v>3</v>
      </c>
      <c r="G631">
        <v>0.48820000000000002</v>
      </c>
      <c r="H631">
        <v>0</v>
      </c>
      <c r="I631">
        <v>0</v>
      </c>
      <c r="J631">
        <v>15.5</v>
      </c>
      <c r="K631">
        <v>0</v>
      </c>
      <c r="L631">
        <v>1</v>
      </c>
    </row>
    <row r="632" spans="1:12" x14ac:dyDescent="0.2">
      <c r="A632">
        <v>7</v>
      </c>
      <c r="B632">
        <v>7</v>
      </c>
      <c r="C632">
        <v>55</v>
      </c>
      <c r="D632">
        <v>3</v>
      </c>
      <c r="E632" t="s">
        <v>53</v>
      </c>
      <c r="F632">
        <v>5</v>
      </c>
      <c r="G632">
        <v>1.0508999999999999</v>
      </c>
      <c r="H632">
        <v>1</v>
      </c>
      <c r="I632">
        <v>0.5</v>
      </c>
      <c r="J632">
        <v>16</v>
      </c>
      <c r="K632">
        <v>1</v>
      </c>
      <c r="L632">
        <v>0</v>
      </c>
    </row>
    <row r="633" spans="1:12" x14ac:dyDescent="0.2">
      <c r="A633">
        <v>7</v>
      </c>
      <c r="B633">
        <v>7</v>
      </c>
      <c r="C633">
        <v>56</v>
      </c>
      <c r="D633">
        <v>3</v>
      </c>
      <c r="E633" t="s">
        <v>55</v>
      </c>
      <c r="F633">
        <v>1</v>
      </c>
      <c r="G633">
        <v>0.80079999999999996</v>
      </c>
      <c r="H633">
        <v>0</v>
      </c>
      <c r="I633">
        <v>0</v>
      </c>
      <c r="J633">
        <v>16</v>
      </c>
      <c r="K633">
        <v>0</v>
      </c>
      <c r="L633">
        <v>1</v>
      </c>
    </row>
    <row r="634" spans="1:12" x14ac:dyDescent="0.2">
      <c r="A634">
        <v>7</v>
      </c>
      <c r="B634">
        <v>7</v>
      </c>
      <c r="C634">
        <v>57</v>
      </c>
      <c r="D634">
        <v>3</v>
      </c>
      <c r="E634" t="s">
        <v>51</v>
      </c>
      <c r="F634">
        <v>6</v>
      </c>
      <c r="G634">
        <v>0.99670000000000003</v>
      </c>
      <c r="H634">
        <v>1</v>
      </c>
      <c r="I634">
        <v>0</v>
      </c>
      <c r="J634">
        <v>16</v>
      </c>
      <c r="K634">
        <v>1</v>
      </c>
      <c r="L634">
        <v>0</v>
      </c>
    </row>
    <row r="635" spans="1:12" x14ac:dyDescent="0.2">
      <c r="A635">
        <v>7</v>
      </c>
      <c r="B635">
        <v>7</v>
      </c>
      <c r="C635">
        <v>58</v>
      </c>
      <c r="D635">
        <v>3</v>
      </c>
      <c r="E635" t="s">
        <v>52</v>
      </c>
      <c r="F635">
        <v>4</v>
      </c>
      <c r="G635">
        <v>0.39910000000000001</v>
      </c>
      <c r="H635">
        <v>1</v>
      </c>
      <c r="I635">
        <v>1</v>
      </c>
      <c r="J635">
        <v>17</v>
      </c>
      <c r="K635">
        <v>1</v>
      </c>
      <c r="L635">
        <v>0</v>
      </c>
    </row>
    <row r="636" spans="1:12" x14ac:dyDescent="0.2">
      <c r="A636">
        <v>7</v>
      </c>
      <c r="B636">
        <v>7</v>
      </c>
      <c r="C636">
        <v>59</v>
      </c>
      <c r="D636">
        <v>3</v>
      </c>
      <c r="E636" t="s">
        <v>51</v>
      </c>
      <c r="F636">
        <v>6</v>
      </c>
      <c r="G636">
        <v>0.39450000000000002</v>
      </c>
      <c r="H636">
        <v>1</v>
      </c>
      <c r="I636">
        <v>0</v>
      </c>
      <c r="J636">
        <v>17</v>
      </c>
      <c r="K636">
        <v>1</v>
      </c>
      <c r="L636">
        <v>0</v>
      </c>
    </row>
    <row r="637" spans="1:12" x14ac:dyDescent="0.2">
      <c r="A637">
        <v>7</v>
      </c>
      <c r="B637">
        <v>7</v>
      </c>
      <c r="C637">
        <v>60</v>
      </c>
      <c r="D637">
        <v>3</v>
      </c>
      <c r="E637" t="s">
        <v>53</v>
      </c>
      <c r="F637">
        <v>5</v>
      </c>
      <c r="G637">
        <v>0.36580000000000001</v>
      </c>
      <c r="H637">
        <v>1</v>
      </c>
      <c r="I637">
        <v>0.5</v>
      </c>
      <c r="J637">
        <v>17.5</v>
      </c>
      <c r="K637">
        <v>1</v>
      </c>
      <c r="L637">
        <v>0</v>
      </c>
    </row>
    <row r="638" spans="1:12" x14ac:dyDescent="0.2">
      <c r="A638">
        <v>7</v>
      </c>
      <c r="B638">
        <v>7</v>
      </c>
      <c r="C638">
        <v>61</v>
      </c>
      <c r="D638">
        <v>3</v>
      </c>
      <c r="E638" t="s">
        <v>55</v>
      </c>
      <c r="F638">
        <v>1</v>
      </c>
      <c r="G638">
        <v>0.88329999999999997</v>
      </c>
      <c r="H638">
        <v>0</v>
      </c>
      <c r="I638">
        <v>0</v>
      </c>
      <c r="J638">
        <v>17.5</v>
      </c>
      <c r="K638">
        <v>0</v>
      </c>
      <c r="L638">
        <v>1</v>
      </c>
    </row>
    <row r="639" spans="1:12" x14ac:dyDescent="0.2">
      <c r="A639">
        <v>7</v>
      </c>
      <c r="B639">
        <v>7</v>
      </c>
      <c r="C639">
        <v>62</v>
      </c>
      <c r="D639">
        <v>3</v>
      </c>
      <c r="E639" t="s">
        <v>55</v>
      </c>
      <c r="F639">
        <v>1</v>
      </c>
      <c r="G639">
        <v>0.90459999999999996</v>
      </c>
      <c r="H639">
        <v>0</v>
      </c>
      <c r="I639">
        <v>0</v>
      </c>
      <c r="J639">
        <v>17.5</v>
      </c>
      <c r="K639">
        <v>0</v>
      </c>
      <c r="L639">
        <v>1</v>
      </c>
    </row>
    <row r="640" spans="1:12" x14ac:dyDescent="0.2">
      <c r="A640">
        <v>7</v>
      </c>
      <c r="B640">
        <v>7</v>
      </c>
      <c r="C640">
        <v>63</v>
      </c>
      <c r="D640">
        <v>3</v>
      </c>
      <c r="E640" t="s">
        <v>51</v>
      </c>
      <c r="F640">
        <v>6</v>
      </c>
      <c r="G640">
        <v>0.89159999999999995</v>
      </c>
      <c r="H640">
        <v>1</v>
      </c>
      <c r="I640">
        <v>0</v>
      </c>
      <c r="J640">
        <v>17.5</v>
      </c>
      <c r="K640">
        <v>1</v>
      </c>
      <c r="L640">
        <v>0</v>
      </c>
    </row>
    <row r="641" spans="1:12" x14ac:dyDescent="0.2">
      <c r="A641">
        <v>7</v>
      </c>
      <c r="B641">
        <v>7</v>
      </c>
      <c r="C641">
        <v>64</v>
      </c>
      <c r="D641">
        <v>3</v>
      </c>
      <c r="E641" t="s">
        <v>53</v>
      </c>
      <c r="F641">
        <v>5</v>
      </c>
      <c r="G641">
        <v>0.2873</v>
      </c>
      <c r="H641">
        <v>1</v>
      </c>
      <c r="I641">
        <v>0.5</v>
      </c>
      <c r="J641">
        <v>18</v>
      </c>
      <c r="K641">
        <v>1</v>
      </c>
      <c r="L641">
        <v>0</v>
      </c>
    </row>
    <row r="642" spans="1:12" x14ac:dyDescent="0.2">
      <c r="A642">
        <v>7</v>
      </c>
      <c r="B642">
        <v>7</v>
      </c>
      <c r="C642">
        <v>65</v>
      </c>
      <c r="D642">
        <v>3</v>
      </c>
      <c r="E642" t="s">
        <v>52</v>
      </c>
      <c r="F642">
        <v>4</v>
      </c>
      <c r="G642">
        <v>0.37719999999999998</v>
      </c>
      <c r="H642">
        <v>1</v>
      </c>
      <c r="I642">
        <v>1</v>
      </c>
      <c r="J642">
        <v>19</v>
      </c>
      <c r="K642">
        <v>1</v>
      </c>
      <c r="L642">
        <v>0</v>
      </c>
    </row>
    <row r="643" spans="1:12" x14ac:dyDescent="0.2">
      <c r="A643">
        <v>7</v>
      </c>
      <c r="B643">
        <v>7</v>
      </c>
      <c r="C643">
        <v>66</v>
      </c>
      <c r="D643">
        <v>3</v>
      </c>
      <c r="E643" t="s">
        <v>53</v>
      </c>
      <c r="F643">
        <v>5</v>
      </c>
      <c r="G643">
        <v>0.59860000000000002</v>
      </c>
      <c r="H643">
        <v>1</v>
      </c>
      <c r="I643">
        <v>0.5</v>
      </c>
      <c r="J643">
        <v>19.5</v>
      </c>
      <c r="K643">
        <v>1</v>
      </c>
      <c r="L643">
        <v>0</v>
      </c>
    </row>
    <row r="644" spans="1:12" x14ac:dyDescent="0.2">
      <c r="A644">
        <v>7</v>
      </c>
      <c r="B644">
        <v>7</v>
      </c>
      <c r="C644">
        <v>67</v>
      </c>
      <c r="D644">
        <v>3</v>
      </c>
      <c r="E644" t="s">
        <v>51</v>
      </c>
      <c r="F644">
        <v>6</v>
      </c>
      <c r="G644">
        <v>0.223</v>
      </c>
      <c r="H644">
        <v>1</v>
      </c>
      <c r="I644">
        <v>0</v>
      </c>
      <c r="J644">
        <v>19.5</v>
      </c>
      <c r="K644">
        <v>1</v>
      </c>
      <c r="L644">
        <v>0</v>
      </c>
    </row>
    <row r="645" spans="1:12" x14ac:dyDescent="0.2">
      <c r="A645">
        <v>7</v>
      </c>
      <c r="B645">
        <v>7</v>
      </c>
      <c r="C645">
        <v>68</v>
      </c>
      <c r="D645">
        <v>3</v>
      </c>
      <c r="E645" t="s">
        <v>55</v>
      </c>
      <c r="F645">
        <v>1</v>
      </c>
      <c r="G645">
        <v>0.96540000000000004</v>
      </c>
      <c r="H645">
        <v>0</v>
      </c>
      <c r="I645">
        <v>0</v>
      </c>
      <c r="J645">
        <v>19.5</v>
      </c>
      <c r="K645">
        <v>0</v>
      </c>
      <c r="L645">
        <v>1</v>
      </c>
    </row>
    <row r="646" spans="1:12" x14ac:dyDescent="0.2">
      <c r="A646">
        <v>7</v>
      </c>
      <c r="B646">
        <v>7</v>
      </c>
      <c r="C646">
        <v>69</v>
      </c>
      <c r="D646">
        <v>3</v>
      </c>
      <c r="E646" t="s">
        <v>53</v>
      </c>
      <c r="F646">
        <v>5</v>
      </c>
      <c r="G646">
        <v>1.3266</v>
      </c>
      <c r="H646">
        <v>1</v>
      </c>
      <c r="I646">
        <v>0.5</v>
      </c>
      <c r="J646">
        <v>20</v>
      </c>
      <c r="K646">
        <v>1</v>
      </c>
      <c r="L646">
        <v>0</v>
      </c>
    </row>
    <row r="647" spans="1:12" x14ac:dyDescent="0.2">
      <c r="A647">
        <v>7</v>
      </c>
      <c r="B647">
        <v>7</v>
      </c>
      <c r="C647">
        <v>70</v>
      </c>
      <c r="D647">
        <v>3</v>
      </c>
      <c r="E647" t="s">
        <v>52</v>
      </c>
      <c r="F647">
        <v>4</v>
      </c>
      <c r="G647">
        <v>0.58909999999999996</v>
      </c>
      <c r="H647">
        <v>1</v>
      </c>
      <c r="I647">
        <v>1</v>
      </c>
      <c r="J647">
        <v>21</v>
      </c>
      <c r="K647">
        <v>1</v>
      </c>
      <c r="L647">
        <v>0</v>
      </c>
    </row>
    <row r="648" spans="1:12" x14ac:dyDescent="0.2">
      <c r="A648">
        <v>7</v>
      </c>
      <c r="B648">
        <v>7</v>
      </c>
      <c r="C648">
        <v>71</v>
      </c>
      <c r="D648">
        <v>3</v>
      </c>
      <c r="E648" t="s">
        <v>51</v>
      </c>
      <c r="F648">
        <v>6</v>
      </c>
      <c r="G648">
        <v>0.47570000000000001</v>
      </c>
      <c r="H648">
        <v>1</v>
      </c>
      <c r="I648">
        <v>0</v>
      </c>
      <c r="J648">
        <v>21</v>
      </c>
      <c r="K648">
        <v>1</v>
      </c>
      <c r="L648">
        <v>0</v>
      </c>
    </row>
    <row r="649" spans="1:12" x14ac:dyDescent="0.2">
      <c r="A649">
        <v>7</v>
      </c>
      <c r="B649">
        <v>7</v>
      </c>
      <c r="C649">
        <v>72</v>
      </c>
      <c r="D649">
        <v>3</v>
      </c>
      <c r="E649" t="s">
        <v>54</v>
      </c>
      <c r="F649">
        <v>2</v>
      </c>
      <c r="G649">
        <v>1.0193000000000001</v>
      </c>
      <c r="H649">
        <v>0</v>
      </c>
      <c r="I649">
        <v>0</v>
      </c>
      <c r="J649">
        <v>21</v>
      </c>
      <c r="K649">
        <v>0</v>
      </c>
      <c r="L649">
        <v>1</v>
      </c>
    </row>
    <row r="650" spans="1:12" x14ac:dyDescent="0.2">
      <c r="A650">
        <v>7</v>
      </c>
      <c r="B650">
        <v>7</v>
      </c>
      <c r="C650">
        <v>73</v>
      </c>
      <c r="D650">
        <v>3</v>
      </c>
      <c r="E650" t="s">
        <v>51</v>
      </c>
      <c r="F650">
        <v>6</v>
      </c>
      <c r="G650">
        <v>0.14000000000000001</v>
      </c>
      <c r="H650">
        <v>0</v>
      </c>
      <c r="I650">
        <v>0</v>
      </c>
      <c r="J650">
        <v>21</v>
      </c>
      <c r="K650">
        <v>0</v>
      </c>
      <c r="L650">
        <v>1</v>
      </c>
    </row>
    <row r="651" spans="1:12" x14ac:dyDescent="0.2">
      <c r="A651">
        <v>7</v>
      </c>
      <c r="B651">
        <v>7</v>
      </c>
      <c r="C651">
        <v>74</v>
      </c>
      <c r="D651">
        <v>3</v>
      </c>
      <c r="E651" t="s">
        <v>51</v>
      </c>
      <c r="F651">
        <v>6</v>
      </c>
      <c r="G651">
        <v>0.77829999999999999</v>
      </c>
      <c r="H651">
        <v>1</v>
      </c>
      <c r="I651">
        <v>0</v>
      </c>
      <c r="J651">
        <v>21</v>
      </c>
      <c r="K651">
        <v>1</v>
      </c>
      <c r="L651">
        <v>0</v>
      </c>
    </row>
    <row r="652" spans="1:12" x14ac:dyDescent="0.2">
      <c r="A652">
        <v>7</v>
      </c>
      <c r="B652">
        <v>7</v>
      </c>
      <c r="C652">
        <v>75</v>
      </c>
      <c r="D652">
        <v>3</v>
      </c>
      <c r="E652" t="s">
        <v>53</v>
      </c>
      <c r="F652">
        <v>5</v>
      </c>
      <c r="G652">
        <v>1.0102</v>
      </c>
      <c r="H652">
        <v>0</v>
      </c>
      <c r="I652">
        <v>0</v>
      </c>
      <c r="J652">
        <v>21</v>
      </c>
      <c r="K652">
        <v>0</v>
      </c>
      <c r="L652">
        <v>1</v>
      </c>
    </row>
    <row r="653" spans="1:12" x14ac:dyDescent="0.2">
      <c r="A653">
        <v>7</v>
      </c>
      <c r="B653">
        <v>7</v>
      </c>
      <c r="C653">
        <v>76</v>
      </c>
      <c r="D653">
        <v>3</v>
      </c>
      <c r="E653" t="s">
        <v>54</v>
      </c>
      <c r="F653">
        <v>2</v>
      </c>
      <c r="G653">
        <v>0.4279</v>
      </c>
      <c r="H653">
        <v>0</v>
      </c>
      <c r="I653">
        <v>0</v>
      </c>
      <c r="J653">
        <v>21</v>
      </c>
      <c r="K653">
        <v>0</v>
      </c>
      <c r="L653">
        <v>1</v>
      </c>
    </row>
    <row r="654" spans="1:12" x14ac:dyDescent="0.2">
      <c r="A654">
        <v>7</v>
      </c>
      <c r="B654">
        <v>7</v>
      </c>
      <c r="C654">
        <v>77</v>
      </c>
      <c r="D654">
        <v>3</v>
      </c>
      <c r="E654" t="s">
        <v>54</v>
      </c>
      <c r="F654">
        <v>2</v>
      </c>
      <c r="G654">
        <v>0.2737</v>
      </c>
      <c r="H654">
        <v>0</v>
      </c>
      <c r="I654">
        <v>0</v>
      </c>
      <c r="J654">
        <v>21</v>
      </c>
      <c r="K654">
        <v>0</v>
      </c>
      <c r="L654">
        <v>1</v>
      </c>
    </row>
    <row r="655" spans="1:12" x14ac:dyDescent="0.2">
      <c r="A655">
        <v>7</v>
      </c>
      <c r="B655">
        <v>7</v>
      </c>
      <c r="C655">
        <v>78</v>
      </c>
      <c r="D655">
        <v>3</v>
      </c>
      <c r="E655" t="s">
        <v>53</v>
      </c>
      <c r="F655">
        <v>5</v>
      </c>
      <c r="G655">
        <v>0.7369</v>
      </c>
      <c r="H655">
        <v>1</v>
      </c>
      <c r="I655">
        <v>0.5</v>
      </c>
      <c r="J655">
        <v>21.5</v>
      </c>
      <c r="K655">
        <v>1</v>
      </c>
      <c r="L655">
        <v>0</v>
      </c>
    </row>
    <row r="656" spans="1:12" x14ac:dyDescent="0.2">
      <c r="A656">
        <v>7</v>
      </c>
      <c r="B656">
        <v>7</v>
      </c>
      <c r="C656">
        <v>79</v>
      </c>
      <c r="D656">
        <v>3</v>
      </c>
      <c r="E656" t="s">
        <v>52</v>
      </c>
      <c r="F656">
        <v>4</v>
      </c>
      <c r="G656">
        <v>1.7252000000000001</v>
      </c>
      <c r="H656">
        <v>0</v>
      </c>
      <c r="I656">
        <v>0</v>
      </c>
      <c r="J656">
        <v>21.5</v>
      </c>
      <c r="K656">
        <v>0</v>
      </c>
      <c r="L656">
        <v>1</v>
      </c>
    </row>
    <row r="657" spans="1:12" x14ac:dyDescent="0.2">
      <c r="A657">
        <v>7</v>
      </c>
      <c r="B657">
        <v>7</v>
      </c>
      <c r="C657">
        <v>80</v>
      </c>
      <c r="D657">
        <v>3</v>
      </c>
      <c r="E657" t="s">
        <v>55</v>
      </c>
      <c r="F657">
        <v>1</v>
      </c>
      <c r="G657">
        <v>0.90290000000000004</v>
      </c>
      <c r="H657">
        <v>0</v>
      </c>
      <c r="I657">
        <v>0</v>
      </c>
      <c r="J657">
        <v>21.5</v>
      </c>
      <c r="K657">
        <v>0</v>
      </c>
      <c r="L657">
        <v>1</v>
      </c>
    </row>
    <row r="658" spans="1:12" x14ac:dyDescent="0.2">
      <c r="A658">
        <v>7</v>
      </c>
      <c r="B658">
        <v>7</v>
      </c>
      <c r="C658">
        <v>81</v>
      </c>
      <c r="D658">
        <v>3</v>
      </c>
      <c r="E658" t="s">
        <v>53</v>
      </c>
      <c r="F658">
        <v>5</v>
      </c>
      <c r="G658">
        <v>0.80110000000000003</v>
      </c>
      <c r="H658">
        <v>1</v>
      </c>
      <c r="I658">
        <v>0.5</v>
      </c>
      <c r="J658">
        <v>22</v>
      </c>
      <c r="K658">
        <v>1</v>
      </c>
      <c r="L658">
        <v>0</v>
      </c>
    </row>
    <row r="659" spans="1:12" x14ac:dyDescent="0.2">
      <c r="A659">
        <v>7</v>
      </c>
      <c r="B659">
        <v>7</v>
      </c>
      <c r="C659">
        <v>82</v>
      </c>
      <c r="D659">
        <v>3</v>
      </c>
      <c r="E659" t="s">
        <v>53</v>
      </c>
      <c r="F659">
        <v>5</v>
      </c>
      <c r="G659">
        <v>0.40810000000000002</v>
      </c>
      <c r="H659">
        <v>1</v>
      </c>
      <c r="I659">
        <v>0.5</v>
      </c>
      <c r="J659">
        <v>22.5</v>
      </c>
      <c r="K659">
        <v>1</v>
      </c>
      <c r="L659">
        <v>0</v>
      </c>
    </row>
    <row r="660" spans="1:12" x14ac:dyDescent="0.2">
      <c r="A660">
        <v>7</v>
      </c>
      <c r="B660">
        <v>7</v>
      </c>
      <c r="C660">
        <v>83</v>
      </c>
      <c r="D660">
        <v>3</v>
      </c>
      <c r="E660" t="s">
        <v>54</v>
      </c>
      <c r="F660">
        <v>2</v>
      </c>
      <c r="G660">
        <v>0.90480000000000005</v>
      </c>
      <c r="H660">
        <v>0</v>
      </c>
      <c r="I660">
        <v>0</v>
      </c>
      <c r="J660">
        <v>22.5</v>
      </c>
      <c r="K660">
        <v>0</v>
      </c>
      <c r="L660">
        <v>1</v>
      </c>
    </row>
    <row r="661" spans="1:12" x14ac:dyDescent="0.2">
      <c r="A661">
        <v>7</v>
      </c>
      <c r="B661">
        <v>7</v>
      </c>
      <c r="C661">
        <v>84</v>
      </c>
      <c r="D661">
        <v>3</v>
      </c>
      <c r="E661" t="s">
        <v>55</v>
      </c>
      <c r="F661">
        <v>1</v>
      </c>
      <c r="G661">
        <v>0.47699999999999998</v>
      </c>
      <c r="H661">
        <v>0</v>
      </c>
      <c r="I661">
        <v>0</v>
      </c>
      <c r="J661">
        <v>22.5</v>
      </c>
      <c r="K661">
        <v>0</v>
      </c>
      <c r="L661">
        <v>1</v>
      </c>
    </row>
    <row r="662" spans="1:12" x14ac:dyDescent="0.2">
      <c r="A662">
        <v>7</v>
      </c>
      <c r="B662">
        <v>7</v>
      </c>
      <c r="C662">
        <v>85</v>
      </c>
      <c r="D662">
        <v>3</v>
      </c>
      <c r="E662" t="s">
        <v>54</v>
      </c>
      <c r="F662">
        <v>2</v>
      </c>
      <c r="G662">
        <v>0.40400000000000003</v>
      </c>
      <c r="H662">
        <v>0</v>
      </c>
      <c r="I662">
        <v>0</v>
      </c>
      <c r="J662">
        <v>22.5</v>
      </c>
      <c r="K662">
        <v>0</v>
      </c>
      <c r="L662">
        <v>1</v>
      </c>
    </row>
    <row r="663" spans="1:12" x14ac:dyDescent="0.2">
      <c r="A663">
        <v>7</v>
      </c>
      <c r="B663">
        <v>7</v>
      </c>
      <c r="C663">
        <v>86</v>
      </c>
      <c r="D663">
        <v>3</v>
      </c>
      <c r="E663" t="s">
        <v>55</v>
      </c>
      <c r="F663">
        <v>1</v>
      </c>
      <c r="G663">
        <v>0.25919999999999999</v>
      </c>
      <c r="H663">
        <v>0</v>
      </c>
      <c r="I663">
        <v>0</v>
      </c>
      <c r="J663">
        <v>22.5</v>
      </c>
      <c r="K663">
        <v>0</v>
      </c>
      <c r="L663">
        <v>1</v>
      </c>
    </row>
    <row r="664" spans="1:12" x14ac:dyDescent="0.2">
      <c r="A664">
        <v>7</v>
      </c>
      <c r="B664">
        <v>7</v>
      </c>
      <c r="C664">
        <v>87</v>
      </c>
      <c r="D664">
        <v>3</v>
      </c>
      <c r="E664" t="s">
        <v>51</v>
      </c>
      <c r="F664">
        <v>6</v>
      </c>
      <c r="G664">
        <v>1.4489000000000001</v>
      </c>
      <c r="H664">
        <v>1</v>
      </c>
      <c r="I664">
        <v>0</v>
      </c>
      <c r="J664">
        <v>22.5</v>
      </c>
      <c r="K664">
        <v>1</v>
      </c>
      <c r="L664">
        <v>0</v>
      </c>
    </row>
    <row r="665" spans="1:12" x14ac:dyDescent="0.2">
      <c r="A665">
        <v>7</v>
      </c>
      <c r="B665">
        <v>7</v>
      </c>
      <c r="C665">
        <v>88</v>
      </c>
      <c r="D665">
        <v>3</v>
      </c>
      <c r="E665" t="s">
        <v>52</v>
      </c>
      <c r="F665">
        <v>4</v>
      </c>
      <c r="G665">
        <v>0.33339999999999997</v>
      </c>
      <c r="H665">
        <v>1</v>
      </c>
      <c r="I665">
        <v>1</v>
      </c>
      <c r="J665">
        <v>23.5</v>
      </c>
      <c r="K665">
        <v>1</v>
      </c>
      <c r="L665">
        <v>0</v>
      </c>
    </row>
    <row r="666" spans="1:12" x14ac:dyDescent="0.2">
      <c r="A666">
        <v>7</v>
      </c>
      <c r="B666">
        <v>7</v>
      </c>
      <c r="C666">
        <v>89</v>
      </c>
      <c r="D666">
        <v>3</v>
      </c>
      <c r="E666" t="s">
        <v>51</v>
      </c>
      <c r="F666">
        <v>3</v>
      </c>
      <c r="G666">
        <v>0.97</v>
      </c>
      <c r="H666">
        <v>0</v>
      </c>
      <c r="I666">
        <v>0</v>
      </c>
      <c r="J666">
        <v>23.5</v>
      </c>
      <c r="K666">
        <v>0</v>
      </c>
      <c r="L666">
        <v>1</v>
      </c>
    </row>
    <row r="667" spans="1:12" x14ac:dyDescent="0.2">
      <c r="A667">
        <v>7</v>
      </c>
      <c r="B667">
        <v>7</v>
      </c>
      <c r="C667">
        <v>90</v>
      </c>
      <c r="D667">
        <v>3</v>
      </c>
      <c r="E667" t="s">
        <v>55</v>
      </c>
      <c r="F667">
        <v>1</v>
      </c>
      <c r="G667">
        <v>0.62780000000000002</v>
      </c>
      <c r="H667">
        <v>0</v>
      </c>
      <c r="I667">
        <v>0</v>
      </c>
      <c r="J667">
        <v>23.5</v>
      </c>
      <c r="K667">
        <v>0</v>
      </c>
      <c r="L667">
        <v>1</v>
      </c>
    </row>
    <row r="668" spans="1:12" x14ac:dyDescent="0.2">
      <c r="A668">
        <v>7</v>
      </c>
      <c r="B668">
        <v>7</v>
      </c>
      <c r="C668">
        <v>91</v>
      </c>
      <c r="D668">
        <v>3</v>
      </c>
      <c r="E668" t="s">
        <v>52</v>
      </c>
      <c r="F668">
        <v>4</v>
      </c>
      <c r="G668">
        <v>1.0677000000000001</v>
      </c>
      <c r="H668">
        <v>1</v>
      </c>
      <c r="I668">
        <v>1</v>
      </c>
      <c r="J668">
        <v>24.5</v>
      </c>
      <c r="K668">
        <v>1</v>
      </c>
      <c r="L668">
        <v>0</v>
      </c>
    </row>
    <row r="669" spans="1:12" x14ac:dyDescent="0.2">
      <c r="A669">
        <v>7</v>
      </c>
      <c r="B669">
        <v>7</v>
      </c>
      <c r="C669">
        <v>92</v>
      </c>
      <c r="D669">
        <v>3</v>
      </c>
      <c r="E669" t="s">
        <v>54</v>
      </c>
      <c r="F669">
        <v>2</v>
      </c>
      <c r="G669">
        <v>1.0405</v>
      </c>
      <c r="H669">
        <v>0</v>
      </c>
      <c r="I669">
        <v>0</v>
      </c>
      <c r="J669">
        <v>24.5</v>
      </c>
      <c r="K669">
        <v>0</v>
      </c>
      <c r="L669">
        <v>1</v>
      </c>
    </row>
    <row r="670" spans="1:12" x14ac:dyDescent="0.2">
      <c r="A670">
        <v>7</v>
      </c>
      <c r="B670">
        <v>7</v>
      </c>
      <c r="C670">
        <v>93</v>
      </c>
      <c r="D670">
        <v>3</v>
      </c>
      <c r="E670" t="s">
        <v>52</v>
      </c>
      <c r="F670">
        <v>4</v>
      </c>
      <c r="G670">
        <v>1.1859</v>
      </c>
      <c r="H670">
        <v>1</v>
      </c>
      <c r="I670">
        <v>1</v>
      </c>
      <c r="J670">
        <v>25.5</v>
      </c>
      <c r="K670">
        <v>1</v>
      </c>
      <c r="L670">
        <v>0</v>
      </c>
    </row>
    <row r="671" spans="1:12" x14ac:dyDescent="0.2">
      <c r="A671">
        <v>7</v>
      </c>
      <c r="B671">
        <v>7</v>
      </c>
      <c r="C671">
        <v>94</v>
      </c>
      <c r="D671">
        <v>3</v>
      </c>
      <c r="E671" t="s">
        <v>52</v>
      </c>
      <c r="F671">
        <v>4</v>
      </c>
      <c r="G671">
        <v>0.96419999999999995</v>
      </c>
      <c r="H671">
        <v>1</v>
      </c>
      <c r="I671">
        <v>1</v>
      </c>
      <c r="J671">
        <v>26.5</v>
      </c>
      <c r="K671">
        <v>1</v>
      </c>
      <c r="L671">
        <v>0</v>
      </c>
    </row>
    <row r="672" spans="1:12" x14ac:dyDescent="0.2">
      <c r="A672">
        <v>7</v>
      </c>
      <c r="B672">
        <v>7</v>
      </c>
      <c r="C672">
        <v>95</v>
      </c>
      <c r="D672">
        <v>3</v>
      </c>
      <c r="E672" t="s">
        <v>55</v>
      </c>
      <c r="F672">
        <v>1</v>
      </c>
      <c r="G672">
        <v>1.7098</v>
      </c>
      <c r="H672">
        <v>0</v>
      </c>
      <c r="I672">
        <v>0</v>
      </c>
      <c r="J672">
        <v>26.5</v>
      </c>
      <c r="K672">
        <v>0</v>
      </c>
      <c r="L672">
        <v>1</v>
      </c>
    </row>
    <row r="673" spans="1:12" x14ac:dyDescent="0.2">
      <c r="A673">
        <v>7</v>
      </c>
      <c r="B673">
        <v>7</v>
      </c>
      <c r="C673">
        <v>96</v>
      </c>
      <c r="D673">
        <v>3</v>
      </c>
      <c r="E673" t="s">
        <v>51</v>
      </c>
      <c r="F673">
        <v>3</v>
      </c>
      <c r="G673">
        <v>3.4699</v>
      </c>
      <c r="H673">
        <v>1</v>
      </c>
      <c r="I673">
        <v>0</v>
      </c>
      <c r="J673">
        <v>26.5</v>
      </c>
      <c r="K673">
        <v>1</v>
      </c>
      <c r="L673">
        <v>0</v>
      </c>
    </row>
    <row r="674" spans="1:12" x14ac:dyDescent="0.2">
      <c r="A674">
        <v>8</v>
      </c>
      <c r="B674">
        <v>8</v>
      </c>
      <c r="C674">
        <v>1</v>
      </c>
      <c r="D674">
        <v>3</v>
      </c>
      <c r="E674" t="s">
        <v>51</v>
      </c>
      <c r="F674">
        <v>3</v>
      </c>
      <c r="G674">
        <v>0.747</v>
      </c>
      <c r="H674">
        <v>0</v>
      </c>
      <c r="I674">
        <v>0</v>
      </c>
      <c r="J674">
        <v>7.5</v>
      </c>
      <c r="K674">
        <v>0</v>
      </c>
      <c r="L674">
        <v>1</v>
      </c>
    </row>
    <row r="675" spans="1:12" x14ac:dyDescent="0.2">
      <c r="A675">
        <v>8</v>
      </c>
      <c r="B675">
        <v>8</v>
      </c>
      <c r="C675">
        <v>2</v>
      </c>
      <c r="D675">
        <v>3</v>
      </c>
      <c r="E675" t="s">
        <v>51</v>
      </c>
      <c r="F675">
        <v>3</v>
      </c>
      <c r="G675">
        <v>0.34799999999999998</v>
      </c>
      <c r="H675">
        <v>0</v>
      </c>
      <c r="I675">
        <v>0</v>
      </c>
      <c r="J675">
        <v>7.5</v>
      </c>
      <c r="K675">
        <v>0</v>
      </c>
      <c r="L675">
        <v>1</v>
      </c>
    </row>
    <row r="676" spans="1:12" x14ac:dyDescent="0.2">
      <c r="A676">
        <v>8</v>
      </c>
      <c r="B676">
        <v>8</v>
      </c>
      <c r="C676">
        <v>3</v>
      </c>
      <c r="D676">
        <v>3</v>
      </c>
      <c r="E676" t="s">
        <v>51</v>
      </c>
      <c r="F676">
        <v>3</v>
      </c>
      <c r="G676">
        <v>0.4</v>
      </c>
      <c r="H676">
        <v>1</v>
      </c>
      <c r="I676">
        <v>0</v>
      </c>
      <c r="J676">
        <v>7.5</v>
      </c>
      <c r="K676">
        <v>1</v>
      </c>
      <c r="L676">
        <v>0</v>
      </c>
    </row>
    <row r="677" spans="1:12" x14ac:dyDescent="0.2">
      <c r="A677">
        <v>8</v>
      </c>
      <c r="B677">
        <v>8</v>
      </c>
      <c r="C677">
        <v>4</v>
      </c>
      <c r="D677">
        <v>3</v>
      </c>
      <c r="E677" t="s">
        <v>53</v>
      </c>
      <c r="F677">
        <v>5</v>
      </c>
      <c r="G677">
        <v>0.18099999999999999</v>
      </c>
      <c r="H677">
        <v>1</v>
      </c>
      <c r="I677">
        <v>0.5</v>
      </c>
      <c r="J677">
        <v>8</v>
      </c>
      <c r="K677">
        <v>1</v>
      </c>
      <c r="L677">
        <v>0</v>
      </c>
    </row>
    <row r="678" spans="1:12" x14ac:dyDescent="0.2">
      <c r="A678">
        <v>8</v>
      </c>
      <c r="B678">
        <v>8</v>
      </c>
      <c r="C678">
        <v>5</v>
      </c>
      <c r="D678">
        <v>3</v>
      </c>
      <c r="E678" t="s">
        <v>55</v>
      </c>
      <c r="F678">
        <v>1</v>
      </c>
      <c r="G678">
        <v>0.3</v>
      </c>
      <c r="H678">
        <v>0</v>
      </c>
      <c r="I678">
        <v>0</v>
      </c>
      <c r="J678">
        <v>8</v>
      </c>
      <c r="K678">
        <v>0</v>
      </c>
      <c r="L678">
        <v>1</v>
      </c>
    </row>
    <row r="679" spans="1:12" x14ac:dyDescent="0.2">
      <c r="A679">
        <v>8</v>
      </c>
      <c r="B679">
        <v>8</v>
      </c>
      <c r="C679">
        <v>6</v>
      </c>
      <c r="D679">
        <v>3</v>
      </c>
      <c r="E679" t="s">
        <v>53</v>
      </c>
      <c r="F679">
        <v>5</v>
      </c>
      <c r="G679">
        <v>0.38600000000000001</v>
      </c>
      <c r="H679">
        <v>1</v>
      </c>
      <c r="I679">
        <v>0.5</v>
      </c>
      <c r="J679">
        <v>8.5</v>
      </c>
      <c r="K679">
        <v>1</v>
      </c>
      <c r="L679">
        <v>0</v>
      </c>
    </row>
    <row r="680" spans="1:12" x14ac:dyDescent="0.2">
      <c r="A680">
        <v>8</v>
      </c>
      <c r="B680">
        <v>8</v>
      </c>
      <c r="C680">
        <v>7</v>
      </c>
      <c r="D680">
        <v>3</v>
      </c>
      <c r="E680" t="s">
        <v>51</v>
      </c>
      <c r="F680">
        <v>3</v>
      </c>
      <c r="G680">
        <v>0.46600000000000003</v>
      </c>
      <c r="H680">
        <v>1</v>
      </c>
      <c r="I680">
        <v>0</v>
      </c>
      <c r="J680">
        <v>8.5</v>
      </c>
      <c r="K680">
        <v>1</v>
      </c>
      <c r="L680">
        <v>0</v>
      </c>
    </row>
    <row r="681" spans="1:12" x14ac:dyDescent="0.2">
      <c r="A681">
        <v>8</v>
      </c>
      <c r="B681">
        <v>8</v>
      </c>
      <c r="C681">
        <v>8</v>
      </c>
      <c r="D681">
        <v>3</v>
      </c>
      <c r="E681" t="s">
        <v>55</v>
      </c>
      <c r="F681">
        <v>1</v>
      </c>
      <c r="G681">
        <v>0.22900000000000001</v>
      </c>
      <c r="H681">
        <v>0</v>
      </c>
      <c r="I681">
        <v>0</v>
      </c>
      <c r="J681">
        <v>8.5</v>
      </c>
      <c r="K681">
        <v>0</v>
      </c>
      <c r="L681">
        <v>1</v>
      </c>
    </row>
    <row r="682" spans="1:12" x14ac:dyDescent="0.2">
      <c r="A682">
        <v>8</v>
      </c>
      <c r="B682">
        <v>8</v>
      </c>
      <c r="C682">
        <v>9</v>
      </c>
      <c r="D682">
        <v>3</v>
      </c>
      <c r="E682" t="s">
        <v>54</v>
      </c>
      <c r="F682">
        <v>2</v>
      </c>
      <c r="G682">
        <v>0.183</v>
      </c>
      <c r="H682">
        <v>0</v>
      </c>
      <c r="I682">
        <v>0</v>
      </c>
      <c r="J682">
        <v>8.5</v>
      </c>
      <c r="K682">
        <v>0</v>
      </c>
      <c r="L682">
        <v>1</v>
      </c>
    </row>
    <row r="683" spans="1:12" x14ac:dyDescent="0.2">
      <c r="A683">
        <v>8</v>
      </c>
      <c r="B683">
        <v>8</v>
      </c>
      <c r="C683">
        <v>10</v>
      </c>
      <c r="D683">
        <v>3</v>
      </c>
      <c r="E683" t="s">
        <v>52</v>
      </c>
      <c r="F683">
        <v>4</v>
      </c>
      <c r="G683">
        <v>0.218</v>
      </c>
      <c r="H683">
        <v>1</v>
      </c>
      <c r="I683">
        <v>1</v>
      </c>
      <c r="J683">
        <v>9.5</v>
      </c>
      <c r="K683">
        <v>1</v>
      </c>
      <c r="L683">
        <v>0</v>
      </c>
    </row>
    <row r="684" spans="1:12" x14ac:dyDescent="0.2">
      <c r="A684">
        <v>8</v>
      </c>
      <c r="B684">
        <v>8</v>
      </c>
      <c r="C684">
        <v>11</v>
      </c>
      <c r="D684">
        <v>3</v>
      </c>
      <c r="E684" t="s">
        <v>54</v>
      </c>
      <c r="F684">
        <v>2</v>
      </c>
      <c r="G684">
        <v>0.251</v>
      </c>
      <c r="H684">
        <v>0</v>
      </c>
      <c r="I684">
        <v>0</v>
      </c>
      <c r="J684">
        <v>9.5</v>
      </c>
      <c r="K684">
        <v>0</v>
      </c>
      <c r="L684">
        <v>1</v>
      </c>
    </row>
    <row r="685" spans="1:12" x14ac:dyDescent="0.2">
      <c r="A685">
        <v>8</v>
      </c>
      <c r="B685">
        <v>8</v>
      </c>
      <c r="C685">
        <v>12</v>
      </c>
      <c r="D685">
        <v>3</v>
      </c>
      <c r="E685" t="s">
        <v>51</v>
      </c>
      <c r="F685">
        <v>3</v>
      </c>
      <c r="G685">
        <v>0.33200000000000002</v>
      </c>
      <c r="H685">
        <v>1</v>
      </c>
      <c r="I685">
        <v>0</v>
      </c>
      <c r="J685">
        <v>9.5</v>
      </c>
      <c r="K685">
        <v>1</v>
      </c>
      <c r="L685">
        <v>0</v>
      </c>
    </row>
    <row r="686" spans="1:12" x14ac:dyDescent="0.2">
      <c r="A686">
        <v>8</v>
      </c>
      <c r="B686">
        <v>8</v>
      </c>
      <c r="C686">
        <v>13</v>
      </c>
      <c r="D686">
        <v>3</v>
      </c>
      <c r="E686" t="s">
        <v>54</v>
      </c>
      <c r="F686">
        <v>2</v>
      </c>
      <c r="G686">
        <v>0.371</v>
      </c>
      <c r="H686">
        <v>0</v>
      </c>
      <c r="I686">
        <v>0</v>
      </c>
      <c r="J686">
        <v>9.5</v>
      </c>
      <c r="K686">
        <v>0</v>
      </c>
      <c r="L686">
        <v>1</v>
      </c>
    </row>
    <row r="687" spans="1:12" x14ac:dyDescent="0.2">
      <c r="A687">
        <v>8</v>
      </c>
      <c r="B687">
        <v>8</v>
      </c>
      <c r="C687">
        <v>14</v>
      </c>
      <c r="D687">
        <v>3</v>
      </c>
      <c r="E687" t="s">
        <v>54</v>
      </c>
      <c r="F687">
        <v>2</v>
      </c>
      <c r="G687">
        <v>0.217</v>
      </c>
      <c r="H687">
        <v>0</v>
      </c>
      <c r="I687">
        <v>0</v>
      </c>
      <c r="J687">
        <v>9.5</v>
      </c>
      <c r="K687">
        <v>0</v>
      </c>
      <c r="L687">
        <v>1</v>
      </c>
    </row>
    <row r="688" spans="1:12" x14ac:dyDescent="0.2">
      <c r="A688">
        <v>8</v>
      </c>
      <c r="B688">
        <v>8</v>
      </c>
      <c r="C688">
        <v>15</v>
      </c>
      <c r="D688">
        <v>3</v>
      </c>
      <c r="E688" t="s">
        <v>51</v>
      </c>
      <c r="F688">
        <v>6</v>
      </c>
      <c r="G688">
        <v>4.8000000000000001E-2</v>
      </c>
      <c r="H688">
        <v>1</v>
      </c>
      <c r="I688">
        <v>0</v>
      </c>
      <c r="J688">
        <v>9.5</v>
      </c>
      <c r="K688">
        <v>1</v>
      </c>
      <c r="L688">
        <v>0</v>
      </c>
    </row>
    <row r="689" spans="1:12" x14ac:dyDescent="0.2">
      <c r="A689">
        <v>8</v>
      </c>
      <c r="B689">
        <v>8</v>
      </c>
      <c r="C689">
        <v>16</v>
      </c>
      <c r="D689">
        <v>3</v>
      </c>
      <c r="E689" t="s">
        <v>54</v>
      </c>
      <c r="F689">
        <v>2</v>
      </c>
      <c r="G689">
        <v>0.16300000000000001</v>
      </c>
      <c r="H689">
        <v>0</v>
      </c>
      <c r="I689">
        <v>0</v>
      </c>
      <c r="J689">
        <v>9.5</v>
      </c>
      <c r="K689">
        <v>0</v>
      </c>
      <c r="L689">
        <v>1</v>
      </c>
    </row>
    <row r="690" spans="1:12" x14ac:dyDescent="0.2">
      <c r="A690">
        <v>8</v>
      </c>
      <c r="B690">
        <v>8</v>
      </c>
      <c r="C690">
        <v>17</v>
      </c>
      <c r="D690">
        <v>3</v>
      </c>
      <c r="E690" t="s">
        <v>52</v>
      </c>
      <c r="F690">
        <v>4</v>
      </c>
      <c r="G690">
        <v>9.6000000000000002E-2</v>
      </c>
      <c r="H690">
        <v>1</v>
      </c>
      <c r="I690">
        <v>1</v>
      </c>
      <c r="J690">
        <v>10.5</v>
      </c>
      <c r="K690">
        <v>1</v>
      </c>
      <c r="L690">
        <v>0</v>
      </c>
    </row>
    <row r="691" spans="1:12" x14ac:dyDescent="0.2">
      <c r="A691">
        <v>8</v>
      </c>
      <c r="B691">
        <v>8</v>
      </c>
      <c r="C691">
        <v>18</v>
      </c>
      <c r="D691">
        <v>3</v>
      </c>
      <c r="E691" t="s">
        <v>51</v>
      </c>
      <c r="F691">
        <v>3</v>
      </c>
      <c r="G691">
        <v>0.214</v>
      </c>
      <c r="H691">
        <v>1</v>
      </c>
      <c r="I691">
        <v>0</v>
      </c>
      <c r="J691">
        <v>10.5</v>
      </c>
      <c r="K691">
        <v>1</v>
      </c>
      <c r="L691">
        <v>0</v>
      </c>
    </row>
    <row r="692" spans="1:12" x14ac:dyDescent="0.2">
      <c r="A692">
        <v>8</v>
      </c>
      <c r="B692">
        <v>8</v>
      </c>
      <c r="C692">
        <v>19</v>
      </c>
      <c r="D692">
        <v>3</v>
      </c>
      <c r="E692" t="s">
        <v>54</v>
      </c>
      <c r="F692">
        <v>2</v>
      </c>
      <c r="G692">
        <v>0.28199999999999997</v>
      </c>
      <c r="H692">
        <v>0</v>
      </c>
      <c r="I692">
        <v>0</v>
      </c>
      <c r="J692">
        <v>10.5</v>
      </c>
      <c r="K692">
        <v>0</v>
      </c>
      <c r="L692">
        <v>1</v>
      </c>
    </row>
    <row r="693" spans="1:12" x14ac:dyDescent="0.2">
      <c r="A693">
        <v>8</v>
      </c>
      <c r="B693">
        <v>8</v>
      </c>
      <c r="C693">
        <v>20</v>
      </c>
      <c r="D693">
        <v>3</v>
      </c>
      <c r="E693" t="s">
        <v>53</v>
      </c>
      <c r="F693">
        <v>5</v>
      </c>
      <c r="G693">
        <v>0.19900000000000001</v>
      </c>
      <c r="H693">
        <v>1</v>
      </c>
      <c r="I693">
        <v>0.5</v>
      </c>
      <c r="J693">
        <v>11</v>
      </c>
      <c r="K693">
        <v>1</v>
      </c>
      <c r="L693">
        <v>0</v>
      </c>
    </row>
    <row r="694" spans="1:12" x14ac:dyDescent="0.2">
      <c r="A694">
        <v>8</v>
      </c>
      <c r="B694">
        <v>8</v>
      </c>
      <c r="C694">
        <v>21</v>
      </c>
      <c r="D694">
        <v>3</v>
      </c>
      <c r="E694" t="s">
        <v>52</v>
      </c>
      <c r="F694">
        <v>4</v>
      </c>
      <c r="G694">
        <v>0.13500000000000001</v>
      </c>
      <c r="H694">
        <v>1</v>
      </c>
      <c r="I694">
        <v>1</v>
      </c>
      <c r="J694">
        <v>12</v>
      </c>
      <c r="K694">
        <v>1</v>
      </c>
      <c r="L694">
        <v>0</v>
      </c>
    </row>
    <row r="695" spans="1:12" x14ac:dyDescent="0.2">
      <c r="A695">
        <v>8</v>
      </c>
      <c r="B695">
        <v>8</v>
      </c>
      <c r="C695">
        <v>22</v>
      </c>
      <c r="D695">
        <v>3</v>
      </c>
      <c r="E695" t="s">
        <v>51</v>
      </c>
      <c r="F695">
        <v>6</v>
      </c>
      <c r="G695">
        <v>6.4000000000000001E-2</v>
      </c>
      <c r="H695">
        <v>1</v>
      </c>
      <c r="I695">
        <v>0</v>
      </c>
      <c r="J695">
        <v>12</v>
      </c>
      <c r="K695">
        <v>1</v>
      </c>
      <c r="L695">
        <v>0</v>
      </c>
    </row>
    <row r="696" spans="1:12" x14ac:dyDescent="0.2">
      <c r="A696">
        <v>8</v>
      </c>
      <c r="B696">
        <v>8</v>
      </c>
      <c r="C696">
        <v>23</v>
      </c>
      <c r="D696">
        <v>3</v>
      </c>
      <c r="E696" t="s">
        <v>51</v>
      </c>
      <c r="F696">
        <v>3</v>
      </c>
      <c r="G696">
        <v>0.316</v>
      </c>
      <c r="H696">
        <v>0</v>
      </c>
      <c r="I696">
        <v>0</v>
      </c>
      <c r="J696">
        <v>12</v>
      </c>
      <c r="K696">
        <v>0</v>
      </c>
      <c r="L696">
        <v>1</v>
      </c>
    </row>
    <row r="697" spans="1:12" x14ac:dyDescent="0.2">
      <c r="A697">
        <v>8</v>
      </c>
      <c r="B697">
        <v>8</v>
      </c>
      <c r="C697">
        <v>24</v>
      </c>
      <c r="D697">
        <v>3</v>
      </c>
      <c r="E697" t="s">
        <v>51</v>
      </c>
      <c r="F697">
        <v>3</v>
      </c>
      <c r="G697">
        <v>0.33300000000000002</v>
      </c>
      <c r="H697">
        <v>0</v>
      </c>
      <c r="I697">
        <v>0</v>
      </c>
      <c r="J697">
        <v>12</v>
      </c>
      <c r="K697">
        <v>0</v>
      </c>
      <c r="L697">
        <v>1</v>
      </c>
    </row>
    <row r="698" spans="1:12" x14ac:dyDescent="0.2">
      <c r="A698">
        <v>8</v>
      </c>
      <c r="B698">
        <v>8</v>
      </c>
      <c r="C698">
        <v>25</v>
      </c>
      <c r="D698">
        <v>3</v>
      </c>
      <c r="E698" t="s">
        <v>54</v>
      </c>
      <c r="F698">
        <v>2</v>
      </c>
      <c r="G698">
        <v>0.53300000000000003</v>
      </c>
      <c r="H698">
        <v>0</v>
      </c>
      <c r="I698">
        <v>0</v>
      </c>
      <c r="J698">
        <v>12</v>
      </c>
      <c r="K698">
        <v>0</v>
      </c>
      <c r="L698">
        <v>1</v>
      </c>
    </row>
    <row r="699" spans="1:12" x14ac:dyDescent="0.2">
      <c r="A699">
        <v>8</v>
      </c>
      <c r="B699">
        <v>8</v>
      </c>
      <c r="C699">
        <v>26</v>
      </c>
      <c r="D699">
        <v>3</v>
      </c>
      <c r="E699" t="s">
        <v>55</v>
      </c>
      <c r="F699">
        <v>1</v>
      </c>
      <c r="G699">
        <v>0.13400000000000001</v>
      </c>
      <c r="H699">
        <v>0</v>
      </c>
      <c r="I699">
        <v>0</v>
      </c>
      <c r="J699">
        <v>12</v>
      </c>
      <c r="K699">
        <v>0</v>
      </c>
      <c r="L699">
        <v>1</v>
      </c>
    </row>
    <row r="700" spans="1:12" x14ac:dyDescent="0.2">
      <c r="A700">
        <v>8</v>
      </c>
      <c r="B700">
        <v>8</v>
      </c>
      <c r="C700">
        <v>27</v>
      </c>
      <c r="D700">
        <v>3</v>
      </c>
      <c r="E700" t="s">
        <v>53</v>
      </c>
      <c r="F700">
        <v>5</v>
      </c>
      <c r="G700">
        <v>0.13300000000000001</v>
      </c>
      <c r="H700">
        <v>1</v>
      </c>
      <c r="I700">
        <v>0.5</v>
      </c>
      <c r="J700">
        <v>12.5</v>
      </c>
      <c r="K700">
        <v>1</v>
      </c>
      <c r="L700">
        <v>0</v>
      </c>
    </row>
    <row r="701" spans="1:12" x14ac:dyDescent="0.2">
      <c r="A701">
        <v>8</v>
      </c>
      <c r="B701">
        <v>8</v>
      </c>
      <c r="C701">
        <v>28</v>
      </c>
      <c r="D701">
        <v>3</v>
      </c>
      <c r="E701" t="s">
        <v>55</v>
      </c>
      <c r="F701">
        <v>1</v>
      </c>
      <c r="G701">
        <v>0.23599999999999999</v>
      </c>
      <c r="H701">
        <v>0</v>
      </c>
      <c r="I701">
        <v>0</v>
      </c>
      <c r="J701">
        <v>12.5</v>
      </c>
      <c r="K701">
        <v>0</v>
      </c>
      <c r="L701">
        <v>1</v>
      </c>
    </row>
    <row r="702" spans="1:12" x14ac:dyDescent="0.2">
      <c r="A702">
        <v>8</v>
      </c>
      <c r="B702">
        <v>8</v>
      </c>
      <c r="C702">
        <v>29</v>
      </c>
      <c r="D702">
        <v>3</v>
      </c>
      <c r="E702" t="s">
        <v>51</v>
      </c>
      <c r="F702">
        <v>6</v>
      </c>
      <c r="G702">
        <v>0.13</v>
      </c>
      <c r="H702">
        <v>1</v>
      </c>
      <c r="I702">
        <v>0</v>
      </c>
      <c r="J702">
        <v>12.5</v>
      </c>
      <c r="K702">
        <v>1</v>
      </c>
      <c r="L702">
        <v>0</v>
      </c>
    </row>
    <row r="703" spans="1:12" x14ac:dyDescent="0.2">
      <c r="A703">
        <v>8</v>
      </c>
      <c r="B703">
        <v>8</v>
      </c>
      <c r="C703">
        <v>30</v>
      </c>
      <c r="D703">
        <v>3</v>
      </c>
      <c r="E703" t="s">
        <v>51</v>
      </c>
      <c r="F703">
        <v>3</v>
      </c>
      <c r="G703">
        <v>0.26900000000000002</v>
      </c>
      <c r="H703">
        <v>1</v>
      </c>
      <c r="I703">
        <v>0</v>
      </c>
      <c r="J703">
        <v>12.5</v>
      </c>
      <c r="K703">
        <v>1</v>
      </c>
      <c r="L703">
        <v>0</v>
      </c>
    </row>
    <row r="704" spans="1:12" x14ac:dyDescent="0.2">
      <c r="A704">
        <v>8</v>
      </c>
      <c r="B704">
        <v>8</v>
      </c>
      <c r="C704">
        <v>31</v>
      </c>
      <c r="D704">
        <v>3</v>
      </c>
      <c r="E704" t="s">
        <v>54</v>
      </c>
      <c r="F704">
        <v>2</v>
      </c>
      <c r="G704">
        <v>0.19900000000000001</v>
      </c>
      <c r="H704">
        <v>0</v>
      </c>
      <c r="I704">
        <v>0</v>
      </c>
      <c r="J704">
        <v>12.5</v>
      </c>
      <c r="K704">
        <v>0</v>
      </c>
      <c r="L704">
        <v>1</v>
      </c>
    </row>
    <row r="705" spans="1:12" x14ac:dyDescent="0.2">
      <c r="A705">
        <v>8</v>
      </c>
      <c r="B705">
        <v>8</v>
      </c>
      <c r="C705">
        <v>32</v>
      </c>
      <c r="D705">
        <v>3</v>
      </c>
      <c r="E705" t="s">
        <v>52</v>
      </c>
      <c r="F705">
        <v>4</v>
      </c>
      <c r="G705">
        <v>0.19700000000000001</v>
      </c>
      <c r="H705">
        <v>1</v>
      </c>
      <c r="I705">
        <v>1</v>
      </c>
      <c r="J705">
        <v>13.5</v>
      </c>
      <c r="K705">
        <v>1</v>
      </c>
      <c r="L705">
        <v>0</v>
      </c>
    </row>
    <row r="706" spans="1:12" x14ac:dyDescent="0.2">
      <c r="A706">
        <v>8</v>
      </c>
      <c r="B706">
        <v>8</v>
      </c>
      <c r="C706">
        <v>33</v>
      </c>
      <c r="D706">
        <v>3</v>
      </c>
      <c r="E706" t="s">
        <v>52</v>
      </c>
      <c r="F706">
        <v>4</v>
      </c>
      <c r="G706">
        <v>8.5000000000000006E-2</v>
      </c>
      <c r="H706">
        <v>1</v>
      </c>
      <c r="I706">
        <v>1</v>
      </c>
      <c r="J706">
        <v>14.5</v>
      </c>
      <c r="K706">
        <v>1</v>
      </c>
      <c r="L706">
        <v>0</v>
      </c>
    </row>
    <row r="707" spans="1:12" x14ac:dyDescent="0.2">
      <c r="A707">
        <v>8</v>
      </c>
      <c r="B707">
        <v>8</v>
      </c>
      <c r="C707">
        <v>34</v>
      </c>
      <c r="D707">
        <v>3</v>
      </c>
      <c r="E707" t="s">
        <v>51</v>
      </c>
      <c r="F707">
        <v>3</v>
      </c>
      <c r="G707">
        <v>6.8000000000000005E-2</v>
      </c>
      <c r="H707">
        <v>1</v>
      </c>
      <c r="I707">
        <v>0</v>
      </c>
      <c r="J707">
        <v>14.5</v>
      </c>
      <c r="K707">
        <v>1</v>
      </c>
      <c r="L707">
        <v>0</v>
      </c>
    </row>
    <row r="708" spans="1:12" x14ac:dyDescent="0.2">
      <c r="A708">
        <v>8</v>
      </c>
      <c r="B708">
        <v>8</v>
      </c>
      <c r="C708">
        <v>35</v>
      </c>
      <c r="D708">
        <v>3</v>
      </c>
      <c r="E708" t="s">
        <v>53</v>
      </c>
      <c r="F708">
        <v>5</v>
      </c>
      <c r="G708">
        <v>8.4000000000000005E-2</v>
      </c>
      <c r="H708">
        <v>1</v>
      </c>
      <c r="I708">
        <v>0.5</v>
      </c>
      <c r="J708">
        <v>15</v>
      </c>
      <c r="K708">
        <v>1</v>
      </c>
      <c r="L708">
        <v>0</v>
      </c>
    </row>
    <row r="709" spans="1:12" x14ac:dyDescent="0.2">
      <c r="A709">
        <v>8</v>
      </c>
      <c r="B709">
        <v>8</v>
      </c>
      <c r="C709">
        <v>36</v>
      </c>
      <c r="D709">
        <v>3</v>
      </c>
      <c r="E709" t="s">
        <v>51</v>
      </c>
      <c r="F709">
        <v>6</v>
      </c>
      <c r="G709">
        <v>0.13300000000000001</v>
      </c>
      <c r="H709">
        <v>1</v>
      </c>
      <c r="I709">
        <v>0</v>
      </c>
      <c r="J709">
        <v>15</v>
      </c>
      <c r="K709">
        <v>1</v>
      </c>
      <c r="L709">
        <v>0</v>
      </c>
    </row>
    <row r="710" spans="1:12" x14ac:dyDescent="0.2">
      <c r="A710">
        <v>8</v>
      </c>
      <c r="B710">
        <v>8</v>
      </c>
      <c r="C710">
        <v>37</v>
      </c>
      <c r="D710">
        <v>3</v>
      </c>
      <c r="E710" t="s">
        <v>54</v>
      </c>
      <c r="F710">
        <v>2</v>
      </c>
      <c r="G710">
        <v>0.33500000000000002</v>
      </c>
      <c r="H710">
        <v>0</v>
      </c>
      <c r="I710">
        <v>0</v>
      </c>
      <c r="J710">
        <v>15</v>
      </c>
      <c r="K710">
        <v>0</v>
      </c>
      <c r="L710">
        <v>1</v>
      </c>
    </row>
    <row r="711" spans="1:12" x14ac:dyDescent="0.2">
      <c r="A711">
        <v>8</v>
      </c>
      <c r="B711">
        <v>8</v>
      </c>
      <c r="C711">
        <v>38</v>
      </c>
      <c r="D711">
        <v>3</v>
      </c>
      <c r="E711" t="s">
        <v>52</v>
      </c>
      <c r="F711">
        <v>4</v>
      </c>
      <c r="G711">
        <v>0.14599999999999999</v>
      </c>
      <c r="H711">
        <v>1</v>
      </c>
      <c r="I711">
        <v>1</v>
      </c>
      <c r="J711">
        <v>16</v>
      </c>
      <c r="K711">
        <v>1</v>
      </c>
      <c r="L711">
        <v>0</v>
      </c>
    </row>
    <row r="712" spans="1:12" x14ac:dyDescent="0.2">
      <c r="A712">
        <v>8</v>
      </c>
      <c r="B712">
        <v>8</v>
      </c>
      <c r="C712">
        <v>39</v>
      </c>
      <c r="D712">
        <v>3</v>
      </c>
      <c r="E712" t="s">
        <v>53</v>
      </c>
      <c r="F712">
        <v>5</v>
      </c>
      <c r="G712">
        <v>3.6999999999999998E-2</v>
      </c>
      <c r="H712">
        <v>1</v>
      </c>
      <c r="I712">
        <v>0.5</v>
      </c>
      <c r="J712">
        <v>16.5</v>
      </c>
      <c r="K712">
        <v>1</v>
      </c>
      <c r="L712">
        <v>0</v>
      </c>
    </row>
    <row r="713" spans="1:12" x14ac:dyDescent="0.2">
      <c r="A713">
        <v>8</v>
      </c>
      <c r="B713">
        <v>8</v>
      </c>
      <c r="C713">
        <v>40</v>
      </c>
      <c r="D713">
        <v>3</v>
      </c>
      <c r="E713" t="s">
        <v>54</v>
      </c>
      <c r="F713">
        <v>2</v>
      </c>
      <c r="G713">
        <v>0.34899999999999998</v>
      </c>
      <c r="H713">
        <v>0</v>
      </c>
      <c r="I713">
        <v>0</v>
      </c>
      <c r="J713">
        <v>16.5</v>
      </c>
      <c r="K713">
        <v>0</v>
      </c>
      <c r="L713">
        <v>1</v>
      </c>
    </row>
    <row r="714" spans="1:12" x14ac:dyDescent="0.2">
      <c r="A714">
        <v>8</v>
      </c>
      <c r="B714">
        <v>8</v>
      </c>
      <c r="C714">
        <v>41</v>
      </c>
      <c r="D714">
        <v>3</v>
      </c>
      <c r="E714" t="s">
        <v>55</v>
      </c>
      <c r="F714">
        <v>1</v>
      </c>
      <c r="G714">
        <v>8.2000000000000003E-2</v>
      </c>
      <c r="H714">
        <v>0</v>
      </c>
      <c r="I714">
        <v>0</v>
      </c>
      <c r="J714">
        <v>16.5</v>
      </c>
      <c r="K714">
        <v>0</v>
      </c>
      <c r="L714">
        <v>1</v>
      </c>
    </row>
    <row r="715" spans="1:12" x14ac:dyDescent="0.2">
      <c r="A715">
        <v>8</v>
      </c>
      <c r="B715">
        <v>8</v>
      </c>
      <c r="C715">
        <v>42</v>
      </c>
      <c r="D715">
        <v>3</v>
      </c>
      <c r="E715" t="s">
        <v>51</v>
      </c>
      <c r="F715">
        <v>6</v>
      </c>
      <c r="G715">
        <v>0.13400000000000001</v>
      </c>
      <c r="H715">
        <v>1</v>
      </c>
      <c r="I715">
        <v>0</v>
      </c>
      <c r="J715">
        <v>16.5</v>
      </c>
      <c r="K715">
        <v>1</v>
      </c>
      <c r="L715">
        <v>0</v>
      </c>
    </row>
    <row r="716" spans="1:12" x14ac:dyDescent="0.2">
      <c r="A716">
        <v>8</v>
      </c>
      <c r="B716">
        <v>8</v>
      </c>
      <c r="C716">
        <v>43</v>
      </c>
      <c r="D716">
        <v>3</v>
      </c>
      <c r="E716" t="s">
        <v>53</v>
      </c>
      <c r="F716">
        <v>5</v>
      </c>
      <c r="G716">
        <v>8.3000000000000004E-2</v>
      </c>
      <c r="H716">
        <v>1</v>
      </c>
      <c r="I716">
        <v>0.5</v>
      </c>
      <c r="J716">
        <v>17</v>
      </c>
      <c r="K716">
        <v>1</v>
      </c>
      <c r="L716">
        <v>0</v>
      </c>
    </row>
    <row r="717" spans="1:12" x14ac:dyDescent="0.2">
      <c r="A717">
        <v>8</v>
      </c>
      <c r="B717">
        <v>8</v>
      </c>
      <c r="C717">
        <v>44</v>
      </c>
      <c r="D717">
        <v>3</v>
      </c>
      <c r="E717" t="s">
        <v>51</v>
      </c>
      <c r="F717">
        <v>6</v>
      </c>
      <c r="G717">
        <v>9.8000000000000004E-2</v>
      </c>
      <c r="H717">
        <v>1</v>
      </c>
      <c r="I717">
        <v>0</v>
      </c>
      <c r="J717">
        <v>17</v>
      </c>
      <c r="K717">
        <v>1</v>
      </c>
      <c r="L717">
        <v>0</v>
      </c>
    </row>
    <row r="718" spans="1:12" x14ac:dyDescent="0.2">
      <c r="A718">
        <v>8</v>
      </c>
      <c r="B718">
        <v>8</v>
      </c>
      <c r="C718">
        <v>45</v>
      </c>
      <c r="D718">
        <v>3</v>
      </c>
      <c r="E718" t="s">
        <v>51</v>
      </c>
      <c r="F718">
        <v>6</v>
      </c>
      <c r="G718">
        <v>0.436</v>
      </c>
      <c r="H718">
        <v>1</v>
      </c>
      <c r="I718">
        <v>0</v>
      </c>
      <c r="J718">
        <v>17</v>
      </c>
      <c r="K718">
        <v>1</v>
      </c>
      <c r="L718">
        <v>0</v>
      </c>
    </row>
    <row r="719" spans="1:12" x14ac:dyDescent="0.2">
      <c r="A719">
        <v>8</v>
      </c>
      <c r="B719">
        <v>8</v>
      </c>
      <c r="C719">
        <v>46</v>
      </c>
      <c r="D719">
        <v>3</v>
      </c>
      <c r="E719" t="s">
        <v>51</v>
      </c>
      <c r="F719">
        <v>3</v>
      </c>
      <c r="G719">
        <v>0.44800000000000001</v>
      </c>
      <c r="H719">
        <v>1</v>
      </c>
      <c r="I719">
        <v>0</v>
      </c>
      <c r="J719">
        <v>17</v>
      </c>
      <c r="K719">
        <v>1</v>
      </c>
      <c r="L719">
        <v>0</v>
      </c>
    </row>
    <row r="720" spans="1:12" x14ac:dyDescent="0.2">
      <c r="A720">
        <v>8</v>
      </c>
      <c r="B720">
        <v>8</v>
      </c>
      <c r="C720">
        <v>47</v>
      </c>
      <c r="D720">
        <v>3</v>
      </c>
      <c r="E720" t="s">
        <v>52</v>
      </c>
      <c r="F720">
        <v>4</v>
      </c>
      <c r="G720">
        <v>0.151</v>
      </c>
      <c r="H720">
        <v>1</v>
      </c>
      <c r="I720">
        <v>1</v>
      </c>
      <c r="J720">
        <v>18</v>
      </c>
      <c r="K720">
        <v>1</v>
      </c>
      <c r="L720">
        <v>0</v>
      </c>
    </row>
    <row r="721" spans="1:12" x14ac:dyDescent="0.2">
      <c r="A721">
        <v>8</v>
      </c>
      <c r="B721">
        <v>8</v>
      </c>
      <c r="C721">
        <v>48</v>
      </c>
      <c r="D721">
        <v>3</v>
      </c>
      <c r="E721" t="s">
        <v>51</v>
      </c>
      <c r="F721">
        <v>6</v>
      </c>
      <c r="G721">
        <v>0.182</v>
      </c>
      <c r="H721">
        <v>1</v>
      </c>
      <c r="I721">
        <v>0</v>
      </c>
      <c r="J721">
        <v>18</v>
      </c>
      <c r="K721">
        <v>1</v>
      </c>
      <c r="L721">
        <v>0</v>
      </c>
    </row>
    <row r="722" spans="1:12" x14ac:dyDescent="0.2">
      <c r="A722">
        <v>8</v>
      </c>
      <c r="B722">
        <v>8</v>
      </c>
      <c r="C722">
        <v>49</v>
      </c>
      <c r="D722">
        <v>3</v>
      </c>
      <c r="E722" t="s">
        <v>55</v>
      </c>
      <c r="F722">
        <v>1</v>
      </c>
      <c r="G722">
        <v>0.47299999999999998</v>
      </c>
      <c r="H722">
        <v>0</v>
      </c>
      <c r="I722">
        <v>0</v>
      </c>
      <c r="J722">
        <v>18</v>
      </c>
      <c r="K722">
        <v>0</v>
      </c>
      <c r="L722">
        <v>1</v>
      </c>
    </row>
    <row r="723" spans="1:12" x14ac:dyDescent="0.2">
      <c r="A723">
        <v>8</v>
      </c>
      <c r="B723">
        <v>8</v>
      </c>
      <c r="C723">
        <v>50</v>
      </c>
      <c r="D723">
        <v>3</v>
      </c>
      <c r="E723" t="s">
        <v>55</v>
      </c>
      <c r="F723">
        <v>1</v>
      </c>
      <c r="G723">
        <v>0.13300000000000001</v>
      </c>
      <c r="H723">
        <v>0</v>
      </c>
      <c r="I723">
        <v>0</v>
      </c>
      <c r="J723">
        <v>18</v>
      </c>
      <c r="K723">
        <v>0</v>
      </c>
      <c r="L723">
        <v>1</v>
      </c>
    </row>
    <row r="724" spans="1:12" x14ac:dyDescent="0.2">
      <c r="A724">
        <v>8</v>
      </c>
      <c r="B724">
        <v>8</v>
      </c>
      <c r="C724">
        <v>51</v>
      </c>
      <c r="D724">
        <v>3</v>
      </c>
      <c r="E724" t="s">
        <v>52</v>
      </c>
      <c r="F724">
        <v>4</v>
      </c>
      <c r="G724">
        <v>0.23699999999999999</v>
      </c>
      <c r="H724">
        <v>1</v>
      </c>
      <c r="I724">
        <v>1</v>
      </c>
      <c r="J724">
        <v>19</v>
      </c>
      <c r="K724">
        <v>1</v>
      </c>
      <c r="L724">
        <v>0</v>
      </c>
    </row>
    <row r="725" spans="1:12" x14ac:dyDescent="0.2">
      <c r="A725">
        <v>8</v>
      </c>
      <c r="B725">
        <v>8</v>
      </c>
      <c r="C725">
        <v>52</v>
      </c>
      <c r="D725">
        <v>3</v>
      </c>
      <c r="E725" t="s">
        <v>51</v>
      </c>
      <c r="F725">
        <v>3</v>
      </c>
      <c r="G725">
        <v>0.315</v>
      </c>
      <c r="H725">
        <v>1</v>
      </c>
      <c r="I725">
        <v>0</v>
      </c>
      <c r="J725">
        <v>19</v>
      </c>
      <c r="K725">
        <v>1</v>
      </c>
      <c r="L725">
        <v>0</v>
      </c>
    </row>
    <row r="726" spans="1:12" x14ac:dyDescent="0.2">
      <c r="A726">
        <v>8</v>
      </c>
      <c r="B726">
        <v>8</v>
      </c>
      <c r="C726">
        <v>53</v>
      </c>
      <c r="D726">
        <v>3</v>
      </c>
      <c r="E726" t="s">
        <v>51</v>
      </c>
      <c r="F726">
        <v>3</v>
      </c>
      <c r="G726">
        <v>0.19700000000000001</v>
      </c>
      <c r="H726">
        <v>1</v>
      </c>
      <c r="I726">
        <v>0</v>
      </c>
      <c r="J726">
        <v>19</v>
      </c>
      <c r="K726">
        <v>1</v>
      </c>
      <c r="L726">
        <v>0</v>
      </c>
    </row>
    <row r="727" spans="1:12" x14ac:dyDescent="0.2">
      <c r="A727">
        <v>8</v>
      </c>
      <c r="B727">
        <v>8</v>
      </c>
      <c r="C727">
        <v>54</v>
      </c>
      <c r="D727">
        <v>3</v>
      </c>
      <c r="E727" t="s">
        <v>51</v>
      </c>
      <c r="F727">
        <v>3</v>
      </c>
      <c r="G727">
        <v>0.16500000000000001</v>
      </c>
      <c r="H727">
        <v>1</v>
      </c>
      <c r="I727">
        <v>0</v>
      </c>
      <c r="J727">
        <v>19</v>
      </c>
      <c r="K727">
        <v>1</v>
      </c>
      <c r="L727">
        <v>0</v>
      </c>
    </row>
    <row r="728" spans="1:12" x14ac:dyDescent="0.2">
      <c r="A728">
        <v>8</v>
      </c>
      <c r="B728">
        <v>8</v>
      </c>
      <c r="C728">
        <v>55</v>
      </c>
      <c r="D728">
        <v>3</v>
      </c>
      <c r="E728" t="s">
        <v>53</v>
      </c>
      <c r="F728">
        <v>5</v>
      </c>
      <c r="G728">
        <v>0.151</v>
      </c>
      <c r="H728">
        <v>1</v>
      </c>
      <c r="I728">
        <v>0.5</v>
      </c>
      <c r="J728">
        <v>19.5</v>
      </c>
      <c r="K728">
        <v>1</v>
      </c>
      <c r="L728">
        <v>0</v>
      </c>
    </row>
    <row r="729" spans="1:12" x14ac:dyDescent="0.2">
      <c r="A729">
        <v>8</v>
      </c>
      <c r="B729">
        <v>8</v>
      </c>
      <c r="C729">
        <v>56</v>
      </c>
      <c r="D729">
        <v>3</v>
      </c>
      <c r="E729" t="s">
        <v>55</v>
      </c>
      <c r="F729">
        <v>1</v>
      </c>
      <c r="G729">
        <v>0.29799999999999999</v>
      </c>
      <c r="H729">
        <v>0</v>
      </c>
      <c r="I729">
        <v>0</v>
      </c>
      <c r="J729">
        <v>19.5</v>
      </c>
      <c r="K729">
        <v>0</v>
      </c>
      <c r="L729">
        <v>1</v>
      </c>
    </row>
    <row r="730" spans="1:12" x14ac:dyDescent="0.2">
      <c r="A730">
        <v>8</v>
      </c>
      <c r="B730">
        <v>8</v>
      </c>
      <c r="C730">
        <v>57</v>
      </c>
      <c r="D730">
        <v>3</v>
      </c>
      <c r="E730" t="s">
        <v>51</v>
      </c>
      <c r="F730">
        <v>6</v>
      </c>
      <c r="G730">
        <v>0.13300000000000001</v>
      </c>
      <c r="H730">
        <v>1</v>
      </c>
      <c r="I730">
        <v>0</v>
      </c>
      <c r="J730">
        <v>19.5</v>
      </c>
      <c r="K730">
        <v>1</v>
      </c>
      <c r="L730">
        <v>0</v>
      </c>
    </row>
    <row r="731" spans="1:12" x14ac:dyDescent="0.2">
      <c r="A731">
        <v>8</v>
      </c>
      <c r="B731">
        <v>8</v>
      </c>
      <c r="C731">
        <v>58</v>
      </c>
      <c r="D731">
        <v>3</v>
      </c>
      <c r="E731" t="s">
        <v>52</v>
      </c>
      <c r="F731">
        <v>4</v>
      </c>
      <c r="G731">
        <v>0.156</v>
      </c>
      <c r="H731">
        <v>1</v>
      </c>
      <c r="I731">
        <v>1</v>
      </c>
      <c r="J731">
        <v>20.5</v>
      </c>
      <c r="K731">
        <v>1</v>
      </c>
      <c r="L731">
        <v>0</v>
      </c>
    </row>
    <row r="732" spans="1:12" x14ac:dyDescent="0.2">
      <c r="A732">
        <v>8</v>
      </c>
      <c r="B732">
        <v>8</v>
      </c>
      <c r="C732">
        <v>59</v>
      </c>
      <c r="D732">
        <v>3</v>
      </c>
      <c r="E732" t="s">
        <v>51</v>
      </c>
      <c r="F732">
        <v>6</v>
      </c>
      <c r="G732">
        <v>0.107</v>
      </c>
      <c r="H732">
        <v>1</v>
      </c>
      <c r="I732">
        <v>0</v>
      </c>
      <c r="J732">
        <v>20.5</v>
      </c>
      <c r="K732">
        <v>1</v>
      </c>
      <c r="L732">
        <v>0</v>
      </c>
    </row>
    <row r="733" spans="1:12" x14ac:dyDescent="0.2">
      <c r="A733">
        <v>8</v>
      </c>
      <c r="B733">
        <v>8</v>
      </c>
      <c r="C733">
        <v>60</v>
      </c>
      <c r="D733">
        <v>3</v>
      </c>
      <c r="E733" t="s">
        <v>53</v>
      </c>
      <c r="F733">
        <v>5</v>
      </c>
      <c r="G733">
        <v>0.15</v>
      </c>
      <c r="H733">
        <v>1</v>
      </c>
      <c r="I733">
        <v>0.5</v>
      </c>
      <c r="J733">
        <v>21</v>
      </c>
      <c r="K733">
        <v>1</v>
      </c>
      <c r="L733">
        <v>0</v>
      </c>
    </row>
    <row r="734" spans="1:12" x14ac:dyDescent="0.2">
      <c r="A734">
        <v>8</v>
      </c>
      <c r="B734">
        <v>8</v>
      </c>
      <c r="C734">
        <v>61</v>
      </c>
      <c r="D734">
        <v>3</v>
      </c>
      <c r="E734" t="s">
        <v>55</v>
      </c>
      <c r="F734">
        <v>1</v>
      </c>
      <c r="G734">
        <v>0.36899999999999999</v>
      </c>
      <c r="H734">
        <v>0</v>
      </c>
      <c r="I734">
        <v>0</v>
      </c>
      <c r="J734">
        <v>21</v>
      </c>
      <c r="K734">
        <v>0</v>
      </c>
      <c r="L734">
        <v>1</v>
      </c>
    </row>
    <row r="735" spans="1:12" x14ac:dyDescent="0.2">
      <c r="A735">
        <v>8</v>
      </c>
      <c r="B735">
        <v>8</v>
      </c>
      <c r="C735">
        <v>62</v>
      </c>
      <c r="D735">
        <v>3</v>
      </c>
      <c r="E735" t="s">
        <v>55</v>
      </c>
      <c r="F735">
        <v>1</v>
      </c>
      <c r="G735">
        <v>0.16800000000000001</v>
      </c>
      <c r="H735">
        <v>0</v>
      </c>
      <c r="I735">
        <v>0</v>
      </c>
      <c r="J735">
        <v>21</v>
      </c>
      <c r="K735">
        <v>0</v>
      </c>
      <c r="L735">
        <v>1</v>
      </c>
    </row>
    <row r="736" spans="1:12" x14ac:dyDescent="0.2">
      <c r="A736">
        <v>8</v>
      </c>
      <c r="B736">
        <v>8</v>
      </c>
      <c r="C736">
        <v>63</v>
      </c>
      <c r="D736">
        <v>3</v>
      </c>
      <c r="E736" t="s">
        <v>51</v>
      </c>
      <c r="F736">
        <v>6</v>
      </c>
      <c r="G736">
        <v>0.436</v>
      </c>
      <c r="H736">
        <v>1</v>
      </c>
      <c r="I736">
        <v>0</v>
      </c>
      <c r="J736">
        <v>21</v>
      </c>
      <c r="K736">
        <v>1</v>
      </c>
      <c r="L736">
        <v>0</v>
      </c>
    </row>
    <row r="737" spans="1:12" x14ac:dyDescent="0.2">
      <c r="A737">
        <v>8</v>
      </c>
      <c r="B737">
        <v>8</v>
      </c>
      <c r="C737">
        <v>64</v>
      </c>
      <c r="D737">
        <v>3</v>
      </c>
      <c r="E737" t="s">
        <v>53</v>
      </c>
      <c r="F737">
        <v>5</v>
      </c>
      <c r="G737">
        <v>0.14899999999999999</v>
      </c>
      <c r="H737">
        <v>1</v>
      </c>
      <c r="I737">
        <v>0.5</v>
      </c>
      <c r="J737">
        <v>21.5</v>
      </c>
      <c r="K737">
        <v>1</v>
      </c>
      <c r="L737">
        <v>0</v>
      </c>
    </row>
    <row r="738" spans="1:12" x14ac:dyDescent="0.2">
      <c r="A738">
        <v>8</v>
      </c>
      <c r="B738">
        <v>8</v>
      </c>
      <c r="C738">
        <v>65</v>
      </c>
      <c r="D738">
        <v>3</v>
      </c>
      <c r="E738" t="s">
        <v>52</v>
      </c>
      <c r="F738">
        <v>4</v>
      </c>
      <c r="G738">
        <v>5.0999999999999997E-2</v>
      </c>
      <c r="H738">
        <v>1</v>
      </c>
      <c r="I738">
        <v>1</v>
      </c>
      <c r="J738">
        <v>22.5</v>
      </c>
      <c r="K738">
        <v>1</v>
      </c>
      <c r="L738">
        <v>0</v>
      </c>
    </row>
    <row r="739" spans="1:12" x14ac:dyDescent="0.2">
      <c r="A739">
        <v>8</v>
      </c>
      <c r="B739">
        <v>8</v>
      </c>
      <c r="C739">
        <v>66</v>
      </c>
      <c r="D739">
        <v>3</v>
      </c>
      <c r="E739" t="s">
        <v>53</v>
      </c>
      <c r="F739">
        <v>5</v>
      </c>
      <c r="G739">
        <v>9.6000000000000002E-2</v>
      </c>
      <c r="H739">
        <v>1</v>
      </c>
      <c r="I739">
        <v>0.5</v>
      </c>
      <c r="J739">
        <v>23</v>
      </c>
      <c r="K739">
        <v>1</v>
      </c>
      <c r="L739">
        <v>0</v>
      </c>
    </row>
    <row r="740" spans="1:12" x14ac:dyDescent="0.2">
      <c r="A740">
        <v>8</v>
      </c>
      <c r="B740">
        <v>8</v>
      </c>
      <c r="C740">
        <v>67</v>
      </c>
      <c r="D740">
        <v>3</v>
      </c>
      <c r="E740" t="s">
        <v>51</v>
      </c>
      <c r="F740">
        <v>6</v>
      </c>
      <c r="G740">
        <v>0.13600000000000001</v>
      </c>
      <c r="H740">
        <v>1</v>
      </c>
      <c r="I740">
        <v>0</v>
      </c>
      <c r="J740">
        <v>23</v>
      </c>
      <c r="K740">
        <v>1</v>
      </c>
      <c r="L740">
        <v>0</v>
      </c>
    </row>
    <row r="741" spans="1:12" x14ac:dyDescent="0.2">
      <c r="A741">
        <v>8</v>
      </c>
      <c r="B741">
        <v>8</v>
      </c>
      <c r="C741">
        <v>68</v>
      </c>
      <c r="D741">
        <v>3</v>
      </c>
      <c r="E741" t="s">
        <v>55</v>
      </c>
      <c r="F741">
        <v>1</v>
      </c>
      <c r="G741">
        <v>0.432</v>
      </c>
      <c r="H741">
        <v>0</v>
      </c>
      <c r="I741">
        <v>0</v>
      </c>
      <c r="J741">
        <v>23</v>
      </c>
      <c r="K741">
        <v>0</v>
      </c>
      <c r="L741">
        <v>1</v>
      </c>
    </row>
    <row r="742" spans="1:12" x14ac:dyDescent="0.2">
      <c r="A742">
        <v>8</v>
      </c>
      <c r="B742">
        <v>8</v>
      </c>
      <c r="C742">
        <v>69</v>
      </c>
      <c r="D742">
        <v>3</v>
      </c>
      <c r="E742" t="s">
        <v>53</v>
      </c>
      <c r="F742">
        <v>5</v>
      </c>
      <c r="G742">
        <v>0.16400000000000001</v>
      </c>
      <c r="H742">
        <v>1</v>
      </c>
      <c r="I742">
        <v>0.5</v>
      </c>
      <c r="J742">
        <v>23.5</v>
      </c>
      <c r="K742">
        <v>1</v>
      </c>
      <c r="L742">
        <v>0</v>
      </c>
    </row>
    <row r="743" spans="1:12" x14ac:dyDescent="0.2">
      <c r="A743">
        <v>8</v>
      </c>
      <c r="B743">
        <v>8</v>
      </c>
      <c r="C743">
        <v>70</v>
      </c>
      <c r="D743">
        <v>3</v>
      </c>
      <c r="E743" t="s">
        <v>52</v>
      </c>
      <c r="F743">
        <v>4</v>
      </c>
      <c r="G743">
        <v>0.58399999999999996</v>
      </c>
      <c r="H743">
        <v>1</v>
      </c>
      <c r="I743">
        <v>1</v>
      </c>
      <c r="J743">
        <v>24.5</v>
      </c>
      <c r="K743">
        <v>1</v>
      </c>
      <c r="L743">
        <v>0</v>
      </c>
    </row>
    <row r="744" spans="1:12" x14ac:dyDescent="0.2">
      <c r="A744">
        <v>8</v>
      </c>
      <c r="B744">
        <v>8</v>
      </c>
      <c r="C744">
        <v>71</v>
      </c>
      <c r="D744">
        <v>3</v>
      </c>
      <c r="E744" t="s">
        <v>51</v>
      </c>
      <c r="F744">
        <v>6</v>
      </c>
      <c r="G744">
        <v>0.2</v>
      </c>
      <c r="H744">
        <v>1</v>
      </c>
      <c r="I744">
        <v>0</v>
      </c>
      <c r="J744">
        <v>24.5</v>
      </c>
      <c r="K744">
        <v>1</v>
      </c>
      <c r="L744">
        <v>0</v>
      </c>
    </row>
    <row r="745" spans="1:12" x14ac:dyDescent="0.2">
      <c r="A745">
        <v>8</v>
      </c>
      <c r="B745">
        <v>8</v>
      </c>
      <c r="C745">
        <v>72</v>
      </c>
      <c r="D745">
        <v>3</v>
      </c>
      <c r="E745" t="s">
        <v>54</v>
      </c>
      <c r="F745">
        <v>2</v>
      </c>
      <c r="G745">
        <v>0.26700000000000002</v>
      </c>
      <c r="H745">
        <v>0</v>
      </c>
      <c r="I745">
        <v>0</v>
      </c>
      <c r="J745">
        <v>24.5</v>
      </c>
      <c r="K745">
        <v>0</v>
      </c>
      <c r="L745">
        <v>1</v>
      </c>
    </row>
    <row r="746" spans="1:12" x14ac:dyDescent="0.2">
      <c r="A746">
        <v>8</v>
      </c>
      <c r="B746">
        <v>8</v>
      </c>
      <c r="C746">
        <v>73</v>
      </c>
      <c r="D746">
        <v>3</v>
      </c>
      <c r="E746" t="s">
        <v>51</v>
      </c>
      <c r="F746">
        <v>6</v>
      </c>
      <c r="G746">
        <v>0.152</v>
      </c>
      <c r="H746">
        <v>1</v>
      </c>
      <c r="I746">
        <v>0</v>
      </c>
      <c r="J746">
        <v>24.5</v>
      </c>
      <c r="K746">
        <v>1</v>
      </c>
      <c r="L746">
        <v>0</v>
      </c>
    </row>
    <row r="747" spans="1:12" x14ac:dyDescent="0.2">
      <c r="A747">
        <v>8</v>
      </c>
      <c r="B747">
        <v>8</v>
      </c>
      <c r="C747">
        <v>74</v>
      </c>
      <c r="D747">
        <v>3</v>
      </c>
      <c r="E747" t="s">
        <v>51</v>
      </c>
      <c r="F747">
        <v>6</v>
      </c>
      <c r="G747">
        <v>6.7000000000000004E-2</v>
      </c>
      <c r="H747">
        <v>1</v>
      </c>
      <c r="I747">
        <v>0</v>
      </c>
      <c r="J747">
        <v>24.5</v>
      </c>
      <c r="K747">
        <v>1</v>
      </c>
      <c r="L747">
        <v>0</v>
      </c>
    </row>
    <row r="748" spans="1:12" x14ac:dyDescent="0.2">
      <c r="A748">
        <v>8</v>
      </c>
      <c r="B748">
        <v>8</v>
      </c>
      <c r="C748">
        <v>75</v>
      </c>
      <c r="D748">
        <v>3</v>
      </c>
      <c r="E748" t="s">
        <v>53</v>
      </c>
      <c r="F748">
        <v>5</v>
      </c>
      <c r="G748">
        <v>0.124</v>
      </c>
      <c r="H748">
        <v>1</v>
      </c>
      <c r="I748">
        <v>0.5</v>
      </c>
      <c r="J748">
        <v>25</v>
      </c>
      <c r="K748">
        <v>1</v>
      </c>
      <c r="L748">
        <v>0</v>
      </c>
    </row>
    <row r="749" spans="1:12" x14ac:dyDescent="0.2">
      <c r="A749">
        <v>8</v>
      </c>
      <c r="B749">
        <v>8</v>
      </c>
      <c r="C749">
        <v>76</v>
      </c>
      <c r="D749">
        <v>3</v>
      </c>
      <c r="E749" t="s">
        <v>54</v>
      </c>
      <c r="F749">
        <v>2</v>
      </c>
      <c r="G749">
        <v>0.215</v>
      </c>
      <c r="H749">
        <v>0</v>
      </c>
      <c r="I749">
        <v>0</v>
      </c>
      <c r="J749">
        <v>25</v>
      </c>
      <c r="K749">
        <v>0</v>
      </c>
      <c r="L749">
        <v>1</v>
      </c>
    </row>
    <row r="750" spans="1:12" x14ac:dyDescent="0.2">
      <c r="A750">
        <v>8</v>
      </c>
      <c r="B750">
        <v>8</v>
      </c>
      <c r="C750">
        <v>77</v>
      </c>
      <c r="D750">
        <v>3</v>
      </c>
      <c r="E750" t="s">
        <v>54</v>
      </c>
      <c r="F750">
        <v>2</v>
      </c>
      <c r="G750">
        <v>0.35199999999999998</v>
      </c>
      <c r="H750">
        <v>0</v>
      </c>
      <c r="I750">
        <v>0</v>
      </c>
      <c r="J750">
        <v>25</v>
      </c>
      <c r="K750">
        <v>0</v>
      </c>
      <c r="L750">
        <v>1</v>
      </c>
    </row>
    <row r="751" spans="1:12" x14ac:dyDescent="0.2">
      <c r="A751">
        <v>8</v>
      </c>
      <c r="B751">
        <v>8</v>
      </c>
      <c r="C751">
        <v>78</v>
      </c>
      <c r="D751">
        <v>3</v>
      </c>
      <c r="E751" t="s">
        <v>53</v>
      </c>
      <c r="F751">
        <v>5</v>
      </c>
      <c r="G751">
        <v>0.10100000000000001</v>
      </c>
      <c r="H751">
        <v>1</v>
      </c>
      <c r="I751">
        <v>0.5</v>
      </c>
      <c r="J751">
        <v>25.5</v>
      </c>
      <c r="K751">
        <v>1</v>
      </c>
      <c r="L751">
        <v>0</v>
      </c>
    </row>
    <row r="752" spans="1:12" x14ac:dyDescent="0.2">
      <c r="A752">
        <v>8</v>
      </c>
      <c r="B752">
        <v>8</v>
      </c>
      <c r="C752">
        <v>79</v>
      </c>
      <c r="D752">
        <v>3</v>
      </c>
      <c r="E752" t="s">
        <v>52</v>
      </c>
      <c r="F752">
        <v>4</v>
      </c>
      <c r="G752">
        <v>0.114</v>
      </c>
      <c r="H752">
        <v>1</v>
      </c>
      <c r="I752">
        <v>1</v>
      </c>
      <c r="J752">
        <v>26.5</v>
      </c>
      <c r="K752">
        <v>1</v>
      </c>
      <c r="L752">
        <v>0</v>
      </c>
    </row>
    <row r="753" spans="1:12" x14ac:dyDescent="0.2">
      <c r="A753">
        <v>8</v>
      </c>
      <c r="B753">
        <v>8</v>
      </c>
      <c r="C753">
        <v>80</v>
      </c>
      <c r="D753">
        <v>3</v>
      </c>
      <c r="E753" t="s">
        <v>55</v>
      </c>
      <c r="F753">
        <v>1</v>
      </c>
      <c r="G753">
        <v>0.26600000000000001</v>
      </c>
      <c r="H753">
        <v>0</v>
      </c>
      <c r="I753">
        <v>0</v>
      </c>
      <c r="J753">
        <v>26.5</v>
      </c>
      <c r="K753">
        <v>0</v>
      </c>
      <c r="L753">
        <v>1</v>
      </c>
    </row>
    <row r="754" spans="1:12" x14ac:dyDescent="0.2">
      <c r="A754">
        <v>8</v>
      </c>
      <c r="B754">
        <v>8</v>
      </c>
      <c r="C754">
        <v>81</v>
      </c>
      <c r="D754">
        <v>3</v>
      </c>
      <c r="E754" t="s">
        <v>53</v>
      </c>
      <c r="F754">
        <v>5</v>
      </c>
      <c r="G754">
        <v>0.316</v>
      </c>
      <c r="H754">
        <v>1</v>
      </c>
      <c r="I754">
        <v>0.5</v>
      </c>
      <c r="J754">
        <v>27</v>
      </c>
      <c r="K754">
        <v>1</v>
      </c>
      <c r="L754">
        <v>0</v>
      </c>
    </row>
    <row r="755" spans="1:12" x14ac:dyDescent="0.2">
      <c r="A755">
        <v>8</v>
      </c>
      <c r="B755">
        <v>8</v>
      </c>
      <c r="C755">
        <v>82</v>
      </c>
      <c r="D755">
        <v>3</v>
      </c>
      <c r="E755" t="s">
        <v>53</v>
      </c>
      <c r="F755">
        <v>5</v>
      </c>
      <c r="G755">
        <v>0.13200000000000001</v>
      </c>
      <c r="H755">
        <v>1</v>
      </c>
      <c r="I755">
        <v>0.5</v>
      </c>
      <c r="J755">
        <v>27.5</v>
      </c>
      <c r="K755">
        <v>1</v>
      </c>
      <c r="L755">
        <v>0</v>
      </c>
    </row>
    <row r="756" spans="1:12" x14ac:dyDescent="0.2">
      <c r="A756">
        <v>8</v>
      </c>
      <c r="B756">
        <v>8</v>
      </c>
      <c r="C756">
        <v>83</v>
      </c>
      <c r="D756">
        <v>3</v>
      </c>
      <c r="E756" t="s">
        <v>54</v>
      </c>
      <c r="F756">
        <v>2</v>
      </c>
      <c r="G756">
        <v>0.23899999999999999</v>
      </c>
      <c r="H756">
        <v>0</v>
      </c>
      <c r="I756">
        <v>0</v>
      </c>
      <c r="J756">
        <v>27.5</v>
      </c>
      <c r="K756">
        <v>0</v>
      </c>
      <c r="L756">
        <v>1</v>
      </c>
    </row>
    <row r="757" spans="1:12" x14ac:dyDescent="0.2">
      <c r="A757">
        <v>8</v>
      </c>
      <c r="B757">
        <v>8</v>
      </c>
      <c r="C757">
        <v>84</v>
      </c>
      <c r="D757">
        <v>3</v>
      </c>
      <c r="E757" t="s">
        <v>55</v>
      </c>
      <c r="F757">
        <v>1</v>
      </c>
      <c r="G757">
        <v>0.249</v>
      </c>
      <c r="H757">
        <v>0</v>
      </c>
      <c r="I757">
        <v>0</v>
      </c>
      <c r="J757">
        <v>27.5</v>
      </c>
      <c r="K757">
        <v>0</v>
      </c>
      <c r="L757">
        <v>1</v>
      </c>
    </row>
    <row r="758" spans="1:12" x14ac:dyDescent="0.2">
      <c r="A758">
        <v>8</v>
      </c>
      <c r="B758">
        <v>8</v>
      </c>
      <c r="C758">
        <v>85</v>
      </c>
      <c r="D758">
        <v>3</v>
      </c>
      <c r="E758" t="s">
        <v>54</v>
      </c>
      <c r="F758">
        <v>2</v>
      </c>
      <c r="G758">
        <v>0.16500000000000001</v>
      </c>
      <c r="H758">
        <v>0</v>
      </c>
      <c r="I758">
        <v>0</v>
      </c>
      <c r="J758">
        <v>27.5</v>
      </c>
      <c r="K758">
        <v>0</v>
      </c>
      <c r="L758">
        <v>1</v>
      </c>
    </row>
    <row r="759" spans="1:12" x14ac:dyDescent="0.2">
      <c r="A759">
        <v>8</v>
      </c>
      <c r="B759">
        <v>8</v>
      </c>
      <c r="C759">
        <v>86</v>
      </c>
      <c r="D759">
        <v>3</v>
      </c>
      <c r="E759" t="s">
        <v>55</v>
      </c>
      <c r="F759">
        <v>1</v>
      </c>
      <c r="G759">
        <v>0.28199999999999997</v>
      </c>
      <c r="H759">
        <v>0</v>
      </c>
      <c r="I759">
        <v>0</v>
      </c>
      <c r="J759">
        <v>27.5</v>
      </c>
      <c r="K759">
        <v>0</v>
      </c>
      <c r="L759">
        <v>1</v>
      </c>
    </row>
    <row r="760" spans="1:12" x14ac:dyDescent="0.2">
      <c r="A760">
        <v>8</v>
      </c>
      <c r="B760">
        <v>8</v>
      </c>
      <c r="C760">
        <v>87</v>
      </c>
      <c r="D760">
        <v>3</v>
      </c>
      <c r="E760" t="s">
        <v>51</v>
      </c>
      <c r="F760">
        <v>6</v>
      </c>
      <c r="G760">
        <v>0.20300000000000001</v>
      </c>
      <c r="H760">
        <v>1</v>
      </c>
      <c r="I760">
        <v>0</v>
      </c>
      <c r="J760">
        <v>27.5</v>
      </c>
      <c r="K760">
        <v>1</v>
      </c>
      <c r="L760">
        <v>0</v>
      </c>
    </row>
    <row r="761" spans="1:12" x14ac:dyDescent="0.2">
      <c r="A761">
        <v>8</v>
      </c>
      <c r="B761">
        <v>8</v>
      </c>
      <c r="C761">
        <v>88</v>
      </c>
      <c r="D761">
        <v>3</v>
      </c>
      <c r="E761" t="s">
        <v>52</v>
      </c>
      <c r="F761">
        <v>4</v>
      </c>
      <c r="G761">
        <v>0.16400000000000001</v>
      </c>
      <c r="H761">
        <v>1</v>
      </c>
      <c r="I761">
        <v>1</v>
      </c>
      <c r="J761">
        <v>28.5</v>
      </c>
      <c r="K761">
        <v>1</v>
      </c>
      <c r="L761">
        <v>0</v>
      </c>
    </row>
    <row r="762" spans="1:12" x14ac:dyDescent="0.2">
      <c r="A762">
        <v>8</v>
      </c>
      <c r="B762">
        <v>8</v>
      </c>
      <c r="C762">
        <v>89</v>
      </c>
      <c r="D762">
        <v>3</v>
      </c>
      <c r="E762" t="s">
        <v>51</v>
      </c>
      <c r="F762">
        <v>3</v>
      </c>
      <c r="G762">
        <v>0.20200000000000001</v>
      </c>
      <c r="H762">
        <v>1</v>
      </c>
      <c r="I762">
        <v>0</v>
      </c>
      <c r="J762">
        <v>28.5</v>
      </c>
      <c r="K762">
        <v>1</v>
      </c>
      <c r="L762">
        <v>0</v>
      </c>
    </row>
    <row r="763" spans="1:12" x14ac:dyDescent="0.2">
      <c r="A763">
        <v>8</v>
      </c>
      <c r="B763">
        <v>8</v>
      </c>
      <c r="C763">
        <v>90</v>
      </c>
      <c r="D763">
        <v>3</v>
      </c>
      <c r="E763" t="s">
        <v>55</v>
      </c>
      <c r="F763">
        <v>1</v>
      </c>
      <c r="G763">
        <v>0.248</v>
      </c>
      <c r="H763">
        <v>0</v>
      </c>
      <c r="I763">
        <v>0</v>
      </c>
      <c r="J763">
        <v>28.5</v>
      </c>
      <c r="K763">
        <v>0</v>
      </c>
      <c r="L763">
        <v>1</v>
      </c>
    </row>
    <row r="764" spans="1:12" x14ac:dyDescent="0.2">
      <c r="A764">
        <v>8</v>
      </c>
      <c r="B764">
        <v>8</v>
      </c>
      <c r="C764">
        <v>91</v>
      </c>
      <c r="D764">
        <v>3</v>
      </c>
      <c r="E764" t="s">
        <v>52</v>
      </c>
      <c r="F764">
        <v>4</v>
      </c>
      <c r="G764">
        <v>0.28299999999999997</v>
      </c>
      <c r="H764">
        <v>1</v>
      </c>
      <c r="I764">
        <v>1</v>
      </c>
      <c r="J764">
        <v>29.5</v>
      </c>
      <c r="K764">
        <v>1</v>
      </c>
      <c r="L764">
        <v>0</v>
      </c>
    </row>
    <row r="765" spans="1:12" x14ac:dyDescent="0.2">
      <c r="A765">
        <v>8</v>
      </c>
      <c r="B765">
        <v>8</v>
      </c>
      <c r="C765">
        <v>92</v>
      </c>
      <c r="D765">
        <v>3</v>
      </c>
      <c r="E765" t="s">
        <v>54</v>
      </c>
      <c r="F765">
        <v>2</v>
      </c>
      <c r="G765">
        <v>0.33400000000000002</v>
      </c>
      <c r="H765">
        <v>1</v>
      </c>
      <c r="I765">
        <v>-1</v>
      </c>
      <c r="J765">
        <v>28.5</v>
      </c>
      <c r="K765">
        <v>1</v>
      </c>
      <c r="L765">
        <v>0</v>
      </c>
    </row>
    <row r="766" spans="1:12" x14ac:dyDescent="0.2">
      <c r="A766">
        <v>8</v>
      </c>
      <c r="B766">
        <v>8</v>
      </c>
      <c r="C766">
        <v>93</v>
      </c>
      <c r="D766">
        <v>3</v>
      </c>
      <c r="E766" t="s">
        <v>52</v>
      </c>
      <c r="F766">
        <v>4</v>
      </c>
      <c r="G766">
        <v>0.20200000000000001</v>
      </c>
      <c r="H766">
        <v>1</v>
      </c>
      <c r="I766">
        <v>1</v>
      </c>
      <c r="J766">
        <v>29.5</v>
      </c>
      <c r="K766">
        <v>1</v>
      </c>
      <c r="L766">
        <v>0</v>
      </c>
    </row>
    <row r="767" spans="1:12" x14ac:dyDescent="0.2">
      <c r="A767">
        <v>8</v>
      </c>
      <c r="B767">
        <v>8</v>
      </c>
      <c r="C767">
        <v>94</v>
      </c>
      <c r="D767">
        <v>3</v>
      </c>
      <c r="E767" t="s">
        <v>52</v>
      </c>
      <c r="F767">
        <v>4</v>
      </c>
      <c r="G767">
        <v>6.5000000000000002E-2</v>
      </c>
      <c r="H767">
        <v>1</v>
      </c>
      <c r="I767">
        <v>1</v>
      </c>
      <c r="J767">
        <v>30.5</v>
      </c>
      <c r="K767">
        <v>1</v>
      </c>
      <c r="L767">
        <v>0</v>
      </c>
    </row>
    <row r="768" spans="1:12" x14ac:dyDescent="0.2">
      <c r="A768">
        <v>8</v>
      </c>
      <c r="B768">
        <v>8</v>
      </c>
      <c r="C768">
        <v>95</v>
      </c>
      <c r="D768">
        <v>3</v>
      </c>
      <c r="E768" t="s">
        <v>55</v>
      </c>
      <c r="F768">
        <v>1</v>
      </c>
      <c r="G768">
        <v>0.71599999999999997</v>
      </c>
      <c r="H768">
        <v>0</v>
      </c>
      <c r="I768">
        <v>0</v>
      </c>
      <c r="J768">
        <v>30.5</v>
      </c>
      <c r="K768">
        <v>0</v>
      </c>
      <c r="L768">
        <v>1</v>
      </c>
    </row>
    <row r="769" spans="1:12" x14ac:dyDescent="0.2">
      <c r="A769">
        <v>8</v>
      </c>
      <c r="B769">
        <v>8</v>
      </c>
      <c r="C769">
        <v>96</v>
      </c>
      <c r="D769">
        <v>3</v>
      </c>
      <c r="E769" t="s">
        <v>51</v>
      </c>
      <c r="F769">
        <v>3</v>
      </c>
      <c r="G769">
        <v>0.29899999999999999</v>
      </c>
      <c r="H769">
        <v>1</v>
      </c>
      <c r="I769">
        <v>0</v>
      </c>
      <c r="J769">
        <v>30.5</v>
      </c>
      <c r="K769">
        <v>1</v>
      </c>
      <c r="L769">
        <v>0</v>
      </c>
    </row>
    <row r="770" spans="1:12" x14ac:dyDescent="0.2">
      <c r="A770">
        <v>9</v>
      </c>
      <c r="B770">
        <v>9</v>
      </c>
      <c r="C770">
        <v>1</v>
      </c>
      <c r="D770">
        <v>3</v>
      </c>
      <c r="E770" t="s">
        <v>51</v>
      </c>
      <c r="F770">
        <v>3</v>
      </c>
      <c r="G770">
        <v>0.309</v>
      </c>
      <c r="H770">
        <v>1</v>
      </c>
      <c r="I770">
        <v>0</v>
      </c>
      <c r="J770">
        <v>7.5</v>
      </c>
      <c r="K770">
        <v>1</v>
      </c>
      <c r="L770">
        <v>0</v>
      </c>
    </row>
    <row r="771" spans="1:12" x14ac:dyDescent="0.2">
      <c r="A771">
        <v>9</v>
      </c>
      <c r="B771">
        <v>9</v>
      </c>
      <c r="C771">
        <v>2</v>
      </c>
      <c r="D771">
        <v>3</v>
      </c>
      <c r="E771" t="s">
        <v>51</v>
      </c>
      <c r="F771">
        <v>3</v>
      </c>
      <c r="G771">
        <v>0.23</v>
      </c>
      <c r="H771">
        <v>1</v>
      </c>
      <c r="I771">
        <v>0</v>
      </c>
      <c r="J771">
        <v>7.5</v>
      </c>
      <c r="K771">
        <v>1</v>
      </c>
      <c r="L771">
        <v>0</v>
      </c>
    </row>
    <row r="772" spans="1:12" x14ac:dyDescent="0.2">
      <c r="A772">
        <v>9</v>
      </c>
      <c r="B772">
        <v>9</v>
      </c>
      <c r="C772">
        <v>3</v>
      </c>
      <c r="D772">
        <v>3</v>
      </c>
      <c r="E772" t="s">
        <v>51</v>
      </c>
      <c r="F772">
        <v>3</v>
      </c>
      <c r="G772">
        <v>0.317</v>
      </c>
      <c r="H772">
        <v>1</v>
      </c>
      <c r="I772">
        <v>0</v>
      </c>
      <c r="J772">
        <v>7.5</v>
      </c>
      <c r="K772">
        <v>1</v>
      </c>
      <c r="L772">
        <v>0</v>
      </c>
    </row>
    <row r="773" spans="1:12" x14ac:dyDescent="0.2">
      <c r="A773">
        <v>9</v>
      </c>
      <c r="B773">
        <v>9</v>
      </c>
      <c r="C773">
        <v>4</v>
      </c>
      <c r="D773">
        <v>3</v>
      </c>
      <c r="E773" t="s">
        <v>53</v>
      </c>
      <c r="F773">
        <v>5</v>
      </c>
      <c r="G773">
        <v>0.20599999999999999</v>
      </c>
      <c r="H773">
        <v>1</v>
      </c>
      <c r="I773">
        <v>0.5</v>
      </c>
      <c r="J773">
        <v>8</v>
      </c>
      <c r="K773">
        <v>1</v>
      </c>
      <c r="L773">
        <v>0</v>
      </c>
    </row>
    <row r="774" spans="1:12" x14ac:dyDescent="0.2">
      <c r="A774">
        <v>9</v>
      </c>
      <c r="B774">
        <v>9</v>
      </c>
      <c r="C774">
        <v>5</v>
      </c>
      <c r="D774">
        <v>3</v>
      </c>
      <c r="E774" t="s">
        <v>55</v>
      </c>
      <c r="F774">
        <v>1</v>
      </c>
      <c r="G774">
        <v>0.183</v>
      </c>
      <c r="H774">
        <v>0</v>
      </c>
      <c r="I774">
        <v>0</v>
      </c>
      <c r="J774">
        <v>8</v>
      </c>
      <c r="K774">
        <v>0</v>
      </c>
      <c r="L774">
        <v>1</v>
      </c>
    </row>
    <row r="775" spans="1:12" x14ac:dyDescent="0.2">
      <c r="A775">
        <v>9</v>
      </c>
      <c r="B775">
        <v>9</v>
      </c>
      <c r="C775">
        <v>6</v>
      </c>
      <c r="D775">
        <v>3</v>
      </c>
      <c r="E775" t="s">
        <v>53</v>
      </c>
      <c r="F775">
        <v>5</v>
      </c>
      <c r="G775">
        <v>0.14499999999999999</v>
      </c>
      <c r="H775">
        <v>1</v>
      </c>
      <c r="I775">
        <v>0.5</v>
      </c>
      <c r="J775">
        <v>8.5</v>
      </c>
      <c r="K775">
        <v>1</v>
      </c>
      <c r="L775">
        <v>0</v>
      </c>
    </row>
    <row r="776" spans="1:12" x14ac:dyDescent="0.2">
      <c r="A776">
        <v>9</v>
      </c>
      <c r="B776">
        <v>9</v>
      </c>
      <c r="C776">
        <v>7</v>
      </c>
      <c r="D776">
        <v>3</v>
      </c>
      <c r="E776" t="s">
        <v>51</v>
      </c>
      <c r="F776">
        <v>3</v>
      </c>
      <c r="G776">
        <v>0.25800000000000001</v>
      </c>
      <c r="H776">
        <v>1</v>
      </c>
      <c r="I776">
        <v>0</v>
      </c>
      <c r="J776">
        <v>8.5</v>
      </c>
      <c r="K776">
        <v>1</v>
      </c>
      <c r="L776">
        <v>0</v>
      </c>
    </row>
    <row r="777" spans="1:12" x14ac:dyDescent="0.2">
      <c r="A777">
        <v>9</v>
      </c>
      <c r="B777">
        <v>9</v>
      </c>
      <c r="C777">
        <v>8</v>
      </c>
      <c r="D777">
        <v>3</v>
      </c>
      <c r="E777" t="s">
        <v>55</v>
      </c>
      <c r="F777">
        <v>1</v>
      </c>
      <c r="G777">
        <v>0.19400000000000001</v>
      </c>
      <c r="H777">
        <v>0</v>
      </c>
      <c r="I777">
        <v>0</v>
      </c>
      <c r="J777">
        <v>8.5</v>
      </c>
      <c r="K777">
        <v>0</v>
      </c>
      <c r="L777">
        <v>1</v>
      </c>
    </row>
    <row r="778" spans="1:12" x14ac:dyDescent="0.2">
      <c r="A778">
        <v>9</v>
      </c>
      <c r="B778">
        <v>9</v>
      </c>
      <c r="C778">
        <v>9</v>
      </c>
      <c r="D778">
        <v>3</v>
      </c>
      <c r="E778" t="s">
        <v>54</v>
      </c>
      <c r="F778">
        <v>2</v>
      </c>
      <c r="G778">
        <v>0.182</v>
      </c>
      <c r="H778">
        <v>0</v>
      </c>
      <c r="I778">
        <v>0</v>
      </c>
      <c r="J778">
        <v>8.5</v>
      </c>
      <c r="K778">
        <v>0</v>
      </c>
      <c r="L778">
        <v>1</v>
      </c>
    </row>
    <row r="779" spans="1:12" x14ac:dyDescent="0.2">
      <c r="A779">
        <v>9</v>
      </c>
      <c r="B779">
        <v>9</v>
      </c>
      <c r="C779">
        <v>10</v>
      </c>
      <c r="D779">
        <v>3</v>
      </c>
      <c r="E779" t="s">
        <v>52</v>
      </c>
      <c r="F779">
        <v>4</v>
      </c>
      <c r="G779">
        <v>0.157</v>
      </c>
      <c r="H779">
        <v>1</v>
      </c>
      <c r="I779">
        <v>1</v>
      </c>
      <c r="J779">
        <v>9.5</v>
      </c>
      <c r="K779">
        <v>1</v>
      </c>
      <c r="L779">
        <v>0</v>
      </c>
    </row>
    <row r="780" spans="1:12" x14ac:dyDescent="0.2">
      <c r="A780">
        <v>9</v>
      </c>
      <c r="B780">
        <v>9</v>
      </c>
      <c r="C780">
        <v>11</v>
      </c>
      <c r="D780">
        <v>3</v>
      </c>
      <c r="E780" t="s">
        <v>54</v>
      </c>
      <c r="F780">
        <v>2</v>
      </c>
      <c r="G780">
        <v>0.182</v>
      </c>
      <c r="H780">
        <v>0</v>
      </c>
      <c r="I780">
        <v>0</v>
      </c>
      <c r="J780">
        <v>9.5</v>
      </c>
      <c r="K780">
        <v>0</v>
      </c>
      <c r="L780">
        <v>1</v>
      </c>
    </row>
    <row r="781" spans="1:12" x14ac:dyDescent="0.2">
      <c r="A781">
        <v>9</v>
      </c>
      <c r="B781">
        <v>9</v>
      </c>
      <c r="C781">
        <v>12</v>
      </c>
      <c r="D781">
        <v>3</v>
      </c>
      <c r="E781" t="s">
        <v>51</v>
      </c>
      <c r="F781">
        <v>3</v>
      </c>
      <c r="G781">
        <v>0.28999999999999998</v>
      </c>
      <c r="H781">
        <v>1</v>
      </c>
      <c r="I781">
        <v>0</v>
      </c>
      <c r="J781">
        <v>9.5</v>
      </c>
      <c r="K781">
        <v>1</v>
      </c>
      <c r="L781">
        <v>0</v>
      </c>
    </row>
    <row r="782" spans="1:12" x14ac:dyDescent="0.2">
      <c r="A782">
        <v>9</v>
      </c>
      <c r="B782">
        <v>9</v>
      </c>
      <c r="C782">
        <v>13</v>
      </c>
      <c r="D782">
        <v>3</v>
      </c>
      <c r="E782" t="s">
        <v>54</v>
      </c>
      <c r="F782">
        <v>2</v>
      </c>
      <c r="G782">
        <v>0.21099999999999999</v>
      </c>
      <c r="H782">
        <v>0</v>
      </c>
      <c r="I782">
        <v>0</v>
      </c>
      <c r="J782">
        <v>9.5</v>
      </c>
      <c r="K782">
        <v>0</v>
      </c>
      <c r="L782">
        <v>1</v>
      </c>
    </row>
    <row r="783" spans="1:12" x14ac:dyDescent="0.2">
      <c r="A783">
        <v>9</v>
      </c>
      <c r="B783">
        <v>9</v>
      </c>
      <c r="C783">
        <v>14</v>
      </c>
      <c r="D783">
        <v>3</v>
      </c>
      <c r="E783" t="s">
        <v>54</v>
      </c>
      <c r="F783">
        <v>2</v>
      </c>
      <c r="G783">
        <v>0.217</v>
      </c>
      <c r="H783">
        <v>0</v>
      </c>
      <c r="I783">
        <v>0</v>
      </c>
      <c r="J783">
        <v>9.5</v>
      </c>
      <c r="K783">
        <v>0</v>
      </c>
      <c r="L783">
        <v>1</v>
      </c>
    </row>
    <row r="784" spans="1:12" x14ac:dyDescent="0.2">
      <c r="A784">
        <v>9</v>
      </c>
      <c r="B784">
        <v>9</v>
      </c>
      <c r="C784">
        <v>15</v>
      </c>
      <c r="D784">
        <v>3</v>
      </c>
      <c r="E784" t="s">
        <v>51</v>
      </c>
      <c r="F784">
        <v>6</v>
      </c>
      <c r="G784">
        <v>0.2</v>
      </c>
      <c r="H784">
        <v>1</v>
      </c>
      <c r="I784">
        <v>0</v>
      </c>
      <c r="J784">
        <v>9.5</v>
      </c>
      <c r="K784">
        <v>1</v>
      </c>
      <c r="L784">
        <v>0</v>
      </c>
    </row>
    <row r="785" spans="1:12" x14ac:dyDescent="0.2">
      <c r="A785">
        <v>9</v>
      </c>
      <c r="B785">
        <v>9</v>
      </c>
      <c r="C785">
        <v>16</v>
      </c>
      <c r="D785">
        <v>3</v>
      </c>
      <c r="E785" t="s">
        <v>54</v>
      </c>
      <c r="F785">
        <v>2</v>
      </c>
      <c r="G785">
        <v>0.19900000000000001</v>
      </c>
      <c r="H785">
        <v>0</v>
      </c>
      <c r="I785">
        <v>0</v>
      </c>
      <c r="J785">
        <v>9.5</v>
      </c>
      <c r="K785">
        <v>0</v>
      </c>
      <c r="L785">
        <v>1</v>
      </c>
    </row>
    <row r="786" spans="1:12" x14ac:dyDescent="0.2">
      <c r="A786">
        <v>9</v>
      </c>
      <c r="B786">
        <v>9</v>
      </c>
      <c r="C786">
        <v>17</v>
      </c>
      <c r="D786">
        <v>3</v>
      </c>
      <c r="E786" t="s">
        <v>52</v>
      </c>
      <c r="F786">
        <v>4</v>
      </c>
      <c r="G786">
        <v>0.20599999999999999</v>
      </c>
      <c r="H786">
        <v>1</v>
      </c>
      <c r="I786">
        <v>1</v>
      </c>
      <c r="J786">
        <v>10.5</v>
      </c>
      <c r="K786">
        <v>1</v>
      </c>
      <c r="L786">
        <v>0</v>
      </c>
    </row>
    <row r="787" spans="1:12" x14ac:dyDescent="0.2">
      <c r="A787">
        <v>9</v>
      </c>
      <c r="B787">
        <v>9</v>
      </c>
      <c r="C787">
        <v>18</v>
      </c>
      <c r="D787">
        <v>3</v>
      </c>
      <c r="E787" t="s">
        <v>51</v>
      </c>
      <c r="F787">
        <v>3</v>
      </c>
      <c r="G787">
        <v>0.316</v>
      </c>
      <c r="H787">
        <v>1</v>
      </c>
      <c r="I787">
        <v>0</v>
      </c>
      <c r="J787">
        <v>10.5</v>
      </c>
      <c r="K787">
        <v>1</v>
      </c>
      <c r="L787">
        <v>0</v>
      </c>
    </row>
    <row r="788" spans="1:12" x14ac:dyDescent="0.2">
      <c r="A788">
        <v>9</v>
      </c>
      <c r="B788">
        <v>9</v>
      </c>
      <c r="C788">
        <v>19</v>
      </c>
      <c r="D788">
        <v>3</v>
      </c>
      <c r="E788" t="s">
        <v>54</v>
      </c>
      <c r="F788">
        <v>2</v>
      </c>
      <c r="G788">
        <v>0.21299999999999999</v>
      </c>
      <c r="H788">
        <v>0</v>
      </c>
      <c r="I788">
        <v>0</v>
      </c>
      <c r="J788">
        <v>10.5</v>
      </c>
      <c r="K788">
        <v>0</v>
      </c>
      <c r="L788">
        <v>1</v>
      </c>
    </row>
    <row r="789" spans="1:12" x14ac:dyDescent="0.2">
      <c r="A789">
        <v>9</v>
      </c>
      <c r="B789">
        <v>9</v>
      </c>
      <c r="C789">
        <v>20</v>
      </c>
      <c r="D789">
        <v>3</v>
      </c>
      <c r="E789" t="s">
        <v>53</v>
      </c>
      <c r="F789">
        <v>5</v>
      </c>
      <c r="G789">
        <v>0.219</v>
      </c>
      <c r="H789">
        <v>1</v>
      </c>
      <c r="I789">
        <v>0.5</v>
      </c>
      <c r="J789">
        <v>11</v>
      </c>
      <c r="K789">
        <v>1</v>
      </c>
      <c r="L789">
        <v>0</v>
      </c>
    </row>
    <row r="790" spans="1:12" x14ac:dyDescent="0.2">
      <c r="A790">
        <v>9</v>
      </c>
      <c r="B790">
        <v>9</v>
      </c>
      <c r="C790">
        <v>21</v>
      </c>
      <c r="D790">
        <v>3</v>
      </c>
      <c r="E790" t="s">
        <v>52</v>
      </c>
      <c r="F790">
        <v>4</v>
      </c>
      <c r="G790">
        <v>0.21299999999999999</v>
      </c>
      <c r="H790">
        <v>1</v>
      </c>
      <c r="I790">
        <v>1</v>
      </c>
      <c r="J790">
        <v>12</v>
      </c>
      <c r="K790">
        <v>1</v>
      </c>
      <c r="L790">
        <v>0</v>
      </c>
    </row>
    <row r="791" spans="1:12" x14ac:dyDescent="0.2">
      <c r="A791">
        <v>9</v>
      </c>
      <c r="B791">
        <v>9</v>
      </c>
      <c r="C791">
        <v>22</v>
      </c>
      <c r="D791">
        <v>3</v>
      </c>
      <c r="E791" t="s">
        <v>51</v>
      </c>
      <c r="F791">
        <v>6</v>
      </c>
      <c r="G791">
        <v>0.21299999999999999</v>
      </c>
      <c r="H791">
        <v>1</v>
      </c>
      <c r="I791">
        <v>0</v>
      </c>
      <c r="J791">
        <v>12</v>
      </c>
      <c r="K791">
        <v>1</v>
      </c>
      <c r="L791">
        <v>0</v>
      </c>
    </row>
    <row r="792" spans="1:12" x14ac:dyDescent="0.2">
      <c r="A792">
        <v>9</v>
      </c>
      <c r="B792">
        <v>9</v>
      </c>
      <c r="C792">
        <v>23</v>
      </c>
      <c r="D792">
        <v>3</v>
      </c>
      <c r="E792" t="s">
        <v>51</v>
      </c>
      <c r="F792">
        <v>3</v>
      </c>
      <c r="G792">
        <v>0.78300000000000003</v>
      </c>
      <c r="H792">
        <v>1</v>
      </c>
      <c r="I792">
        <v>0</v>
      </c>
      <c r="J792">
        <v>12</v>
      </c>
      <c r="K792">
        <v>1</v>
      </c>
      <c r="L792">
        <v>0</v>
      </c>
    </row>
    <row r="793" spans="1:12" x14ac:dyDescent="0.2">
      <c r="A793">
        <v>9</v>
      </c>
      <c r="B793">
        <v>9</v>
      </c>
      <c r="C793">
        <v>24</v>
      </c>
      <c r="D793">
        <v>3</v>
      </c>
      <c r="E793" t="s">
        <v>51</v>
      </c>
      <c r="F793">
        <v>3</v>
      </c>
      <c r="G793">
        <v>0.26</v>
      </c>
      <c r="H793">
        <v>1</v>
      </c>
      <c r="I793">
        <v>0</v>
      </c>
      <c r="J793">
        <v>12</v>
      </c>
      <c r="K793">
        <v>1</v>
      </c>
      <c r="L793">
        <v>0</v>
      </c>
    </row>
    <row r="794" spans="1:12" x14ac:dyDescent="0.2">
      <c r="A794">
        <v>9</v>
      </c>
      <c r="B794">
        <v>9</v>
      </c>
      <c r="C794">
        <v>25</v>
      </c>
      <c r="D794">
        <v>3</v>
      </c>
      <c r="E794" t="s">
        <v>54</v>
      </c>
      <c r="F794">
        <v>2</v>
      </c>
      <c r="G794">
        <v>0.20100000000000001</v>
      </c>
      <c r="H794">
        <v>0</v>
      </c>
      <c r="I794">
        <v>0</v>
      </c>
      <c r="J794">
        <v>12</v>
      </c>
      <c r="K794">
        <v>0</v>
      </c>
      <c r="L794">
        <v>1</v>
      </c>
    </row>
    <row r="795" spans="1:12" x14ac:dyDescent="0.2">
      <c r="A795">
        <v>9</v>
      </c>
      <c r="B795">
        <v>9</v>
      </c>
      <c r="C795">
        <v>26</v>
      </c>
      <c r="D795">
        <v>3</v>
      </c>
      <c r="E795" t="s">
        <v>55</v>
      </c>
      <c r="F795">
        <v>1</v>
      </c>
      <c r="G795">
        <v>0.188</v>
      </c>
      <c r="H795">
        <v>0</v>
      </c>
      <c r="I795">
        <v>0</v>
      </c>
      <c r="J795">
        <v>12</v>
      </c>
      <c r="K795">
        <v>0</v>
      </c>
      <c r="L795">
        <v>1</v>
      </c>
    </row>
    <row r="796" spans="1:12" x14ac:dyDescent="0.2">
      <c r="A796">
        <v>9</v>
      </c>
      <c r="B796">
        <v>9</v>
      </c>
      <c r="C796">
        <v>27</v>
      </c>
      <c r="D796">
        <v>3</v>
      </c>
      <c r="E796" t="s">
        <v>53</v>
      </c>
      <c r="F796">
        <v>5</v>
      </c>
      <c r="G796">
        <v>0.51</v>
      </c>
      <c r="H796">
        <v>1</v>
      </c>
      <c r="I796">
        <v>0.5</v>
      </c>
      <c r="J796">
        <v>12.5</v>
      </c>
      <c r="K796">
        <v>1</v>
      </c>
      <c r="L796">
        <v>0</v>
      </c>
    </row>
    <row r="797" spans="1:12" x14ac:dyDescent="0.2">
      <c r="A797">
        <v>9</v>
      </c>
      <c r="B797">
        <v>9</v>
      </c>
      <c r="C797">
        <v>28</v>
      </c>
      <c r="D797">
        <v>3</v>
      </c>
      <c r="E797" t="s">
        <v>55</v>
      </c>
      <c r="F797">
        <v>1</v>
      </c>
      <c r="G797">
        <v>0.19500000000000001</v>
      </c>
      <c r="H797">
        <v>0</v>
      </c>
      <c r="I797">
        <v>0</v>
      </c>
      <c r="J797">
        <v>12.5</v>
      </c>
      <c r="K797">
        <v>0</v>
      </c>
      <c r="L797">
        <v>1</v>
      </c>
    </row>
    <row r="798" spans="1:12" x14ac:dyDescent="0.2">
      <c r="A798">
        <v>9</v>
      </c>
      <c r="B798">
        <v>9</v>
      </c>
      <c r="C798">
        <v>29</v>
      </c>
      <c r="D798">
        <v>3</v>
      </c>
      <c r="E798" t="s">
        <v>51</v>
      </c>
      <c r="F798">
        <v>6</v>
      </c>
      <c r="G798">
        <v>0.23</v>
      </c>
      <c r="H798">
        <v>1</v>
      </c>
      <c r="I798">
        <v>0</v>
      </c>
      <c r="J798">
        <v>12.5</v>
      </c>
      <c r="K798">
        <v>1</v>
      </c>
      <c r="L798">
        <v>0</v>
      </c>
    </row>
    <row r="799" spans="1:12" x14ac:dyDescent="0.2">
      <c r="A799">
        <v>9</v>
      </c>
      <c r="B799">
        <v>9</v>
      </c>
      <c r="C799">
        <v>30</v>
      </c>
      <c r="D799">
        <v>3</v>
      </c>
      <c r="E799" t="s">
        <v>51</v>
      </c>
      <c r="F799">
        <v>3</v>
      </c>
      <c r="G799">
        <v>0.255</v>
      </c>
      <c r="H799">
        <v>1</v>
      </c>
      <c r="I799">
        <v>0</v>
      </c>
      <c r="J799">
        <v>12.5</v>
      </c>
      <c r="K799">
        <v>1</v>
      </c>
      <c r="L799">
        <v>0</v>
      </c>
    </row>
    <row r="800" spans="1:12" x14ac:dyDescent="0.2">
      <c r="A800">
        <v>9</v>
      </c>
      <c r="B800">
        <v>9</v>
      </c>
      <c r="C800">
        <v>31</v>
      </c>
      <c r="D800">
        <v>3</v>
      </c>
      <c r="E800" t="s">
        <v>54</v>
      </c>
      <c r="F800">
        <v>2</v>
      </c>
      <c r="G800">
        <v>0.22500000000000001</v>
      </c>
      <c r="H800">
        <v>0</v>
      </c>
      <c r="I800">
        <v>0</v>
      </c>
      <c r="J800">
        <v>12.5</v>
      </c>
      <c r="K800">
        <v>0</v>
      </c>
      <c r="L800">
        <v>1</v>
      </c>
    </row>
    <row r="801" spans="1:12" x14ac:dyDescent="0.2">
      <c r="A801">
        <v>9</v>
      </c>
      <c r="B801">
        <v>9</v>
      </c>
      <c r="C801">
        <v>32</v>
      </c>
      <c r="D801">
        <v>3</v>
      </c>
      <c r="E801" t="s">
        <v>52</v>
      </c>
      <c r="F801">
        <v>4</v>
      </c>
      <c r="G801">
        <v>0.218</v>
      </c>
      <c r="H801">
        <v>1</v>
      </c>
      <c r="I801">
        <v>1</v>
      </c>
      <c r="J801">
        <v>13.5</v>
      </c>
      <c r="K801">
        <v>1</v>
      </c>
      <c r="L801">
        <v>0</v>
      </c>
    </row>
    <row r="802" spans="1:12" x14ac:dyDescent="0.2">
      <c r="A802">
        <v>9</v>
      </c>
      <c r="B802">
        <v>9</v>
      </c>
      <c r="C802">
        <v>33</v>
      </c>
      <c r="D802">
        <v>3</v>
      </c>
      <c r="E802" t="s">
        <v>52</v>
      </c>
      <c r="F802">
        <v>4</v>
      </c>
      <c r="G802">
        <v>0.182</v>
      </c>
      <c r="H802">
        <v>1</v>
      </c>
      <c r="I802">
        <v>1</v>
      </c>
      <c r="J802">
        <v>14.5</v>
      </c>
      <c r="K802">
        <v>1</v>
      </c>
      <c r="L802">
        <v>0</v>
      </c>
    </row>
    <row r="803" spans="1:12" x14ac:dyDescent="0.2">
      <c r="A803">
        <v>9</v>
      </c>
      <c r="B803">
        <v>9</v>
      </c>
      <c r="C803">
        <v>34</v>
      </c>
      <c r="D803">
        <v>3</v>
      </c>
      <c r="E803" t="s">
        <v>51</v>
      </c>
      <c r="F803">
        <v>3</v>
      </c>
      <c r="G803">
        <v>0.29099999999999998</v>
      </c>
      <c r="H803">
        <v>1</v>
      </c>
      <c r="I803">
        <v>0</v>
      </c>
      <c r="J803">
        <v>14.5</v>
      </c>
      <c r="K803">
        <v>1</v>
      </c>
      <c r="L803">
        <v>0</v>
      </c>
    </row>
    <row r="804" spans="1:12" x14ac:dyDescent="0.2">
      <c r="A804">
        <v>9</v>
      </c>
      <c r="B804">
        <v>9</v>
      </c>
      <c r="C804">
        <v>35</v>
      </c>
      <c r="D804">
        <v>3</v>
      </c>
      <c r="E804" t="s">
        <v>53</v>
      </c>
      <c r="F804">
        <v>5</v>
      </c>
      <c r="G804">
        <v>0.16900000000000001</v>
      </c>
      <c r="H804">
        <v>1</v>
      </c>
      <c r="I804">
        <v>0.5</v>
      </c>
      <c r="J804">
        <v>15</v>
      </c>
      <c r="K804">
        <v>1</v>
      </c>
      <c r="L804">
        <v>0</v>
      </c>
    </row>
    <row r="805" spans="1:12" x14ac:dyDescent="0.2">
      <c r="A805">
        <v>9</v>
      </c>
      <c r="B805">
        <v>9</v>
      </c>
      <c r="C805">
        <v>36</v>
      </c>
      <c r="D805">
        <v>3</v>
      </c>
      <c r="E805" t="s">
        <v>51</v>
      </c>
      <c r="F805">
        <v>6</v>
      </c>
      <c r="G805">
        <v>0.152</v>
      </c>
      <c r="H805">
        <v>1</v>
      </c>
      <c r="I805">
        <v>0</v>
      </c>
      <c r="J805">
        <v>15</v>
      </c>
      <c r="K805">
        <v>1</v>
      </c>
      <c r="L805">
        <v>0</v>
      </c>
    </row>
    <row r="806" spans="1:12" x14ac:dyDescent="0.2">
      <c r="A806">
        <v>9</v>
      </c>
      <c r="B806">
        <v>9</v>
      </c>
      <c r="C806">
        <v>37</v>
      </c>
      <c r="D806">
        <v>3</v>
      </c>
      <c r="E806" t="s">
        <v>54</v>
      </c>
      <c r="F806">
        <v>2</v>
      </c>
      <c r="G806">
        <v>0.189</v>
      </c>
      <c r="H806">
        <v>0</v>
      </c>
      <c r="I806">
        <v>0</v>
      </c>
      <c r="J806">
        <v>15</v>
      </c>
      <c r="K806">
        <v>0</v>
      </c>
      <c r="L806">
        <v>1</v>
      </c>
    </row>
    <row r="807" spans="1:12" x14ac:dyDescent="0.2">
      <c r="A807">
        <v>9</v>
      </c>
      <c r="B807">
        <v>9</v>
      </c>
      <c r="C807">
        <v>38</v>
      </c>
      <c r="D807">
        <v>3</v>
      </c>
      <c r="E807" t="s">
        <v>52</v>
      </c>
      <c r="F807">
        <v>4</v>
      </c>
      <c r="G807">
        <v>0.22500000000000001</v>
      </c>
      <c r="H807">
        <v>1</v>
      </c>
      <c r="I807">
        <v>1</v>
      </c>
      <c r="J807">
        <v>16</v>
      </c>
      <c r="K807">
        <v>1</v>
      </c>
      <c r="L807">
        <v>0</v>
      </c>
    </row>
    <row r="808" spans="1:12" x14ac:dyDescent="0.2">
      <c r="A808">
        <v>9</v>
      </c>
      <c r="B808">
        <v>9</v>
      </c>
      <c r="C808">
        <v>39</v>
      </c>
      <c r="D808">
        <v>3</v>
      </c>
      <c r="E808" t="s">
        <v>53</v>
      </c>
      <c r="F808">
        <v>5</v>
      </c>
      <c r="G808">
        <v>0.24199999999999999</v>
      </c>
      <c r="H808">
        <v>1</v>
      </c>
      <c r="I808">
        <v>0.5</v>
      </c>
      <c r="J808">
        <v>16.5</v>
      </c>
      <c r="K808">
        <v>1</v>
      </c>
      <c r="L808">
        <v>0</v>
      </c>
    </row>
    <row r="809" spans="1:12" x14ac:dyDescent="0.2">
      <c r="A809">
        <v>9</v>
      </c>
      <c r="B809">
        <v>9</v>
      </c>
      <c r="C809">
        <v>40</v>
      </c>
      <c r="D809">
        <v>3</v>
      </c>
      <c r="E809" t="s">
        <v>54</v>
      </c>
      <c r="F809">
        <v>2</v>
      </c>
      <c r="G809">
        <v>0.28999999999999998</v>
      </c>
      <c r="H809">
        <v>1</v>
      </c>
      <c r="I809">
        <v>-1</v>
      </c>
      <c r="J809">
        <v>15.5</v>
      </c>
      <c r="K809">
        <v>1</v>
      </c>
      <c r="L809">
        <v>0</v>
      </c>
    </row>
    <row r="810" spans="1:12" x14ac:dyDescent="0.2">
      <c r="A810">
        <v>9</v>
      </c>
      <c r="B810">
        <v>9</v>
      </c>
      <c r="C810">
        <v>41</v>
      </c>
      <c r="D810">
        <v>3</v>
      </c>
      <c r="E810" t="s">
        <v>55</v>
      </c>
      <c r="F810">
        <v>1</v>
      </c>
      <c r="G810">
        <v>0.16900000000000001</v>
      </c>
      <c r="H810">
        <v>0</v>
      </c>
      <c r="I810">
        <v>0</v>
      </c>
      <c r="J810">
        <v>15.5</v>
      </c>
      <c r="K810">
        <v>0</v>
      </c>
      <c r="L810">
        <v>1</v>
      </c>
    </row>
    <row r="811" spans="1:12" x14ac:dyDescent="0.2">
      <c r="A811">
        <v>9</v>
      </c>
      <c r="B811">
        <v>9</v>
      </c>
      <c r="C811">
        <v>42</v>
      </c>
      <c r="D811">
        <v>3</v>
      </c>
      <c r="E811" t="s">
        <v>51</v>
      </c>
      <c r="F811">
        <v>6</v>
      </c>
      <c r="G811">
        <v>0.20599999999999999</v>
      </c>
      <c r="H811">
        <v>1</v>
      </c>
      <c r="I811">
        <v>0</v>
      </c>
      <c r="J811">
        <v>15.5</v>
      </c>
      <c r="K811">
        <v>1</v>
      </c>
      <c r="L811">
        <v>0</v>
      </c>
    </row>
    <row r="812" spans="1:12" x14ac:dyDescent="0.2">
      <c r="A812">
        <v>9</v>
      </c>
      <c r="B812">
        <v>9</v>
      </c>
      <c r="C812">
        <v>43</v>
      </c>
      <c r="D812">
        <v>3</v>
      </c>
      <c r="E812" t="s">
        <v>53</v>
      </c>
      <c r="F812">
        <v>5</v>
      </c>
      <c r="G812">
        <v>0.20699999999999999</v>
      </c>
      <c r="H812">
        <v>1</v>
      </c>
      <c r="I812">
        <v>0.5</v>
      </c>
      <c r="J812">
        <v>16</v>
      </c>
      <c r="K812">
        <v>1</v>
      </c>
      <c r="L812">
        <v>0</v>
      </c>
    </row>
    <row r="813" spans="1:12" x14ac:dyDescent="0.2">
      <c r="A813">
        <v>9</v>
      </c>
      <c r="B813">
        <v>9</v>
      </c>
      <c r="C813">
        <v>44</v>
      </c>
      <c r="D813">
        <v>3</v>
      </c>
      <c r="E813" t="s">
        <v>51</v>
      </c>
      <c r="F813">
        <v>6</v>
      </c>
      <c r="G813">
        <v>0.108</v>
      </c>
      <c r="H813">
        <v>1</v>
      </c>
      <c r="I813">
        <v>0</v>
      </c>
      <c r="J813">
        <v>16</v>
      </c>
      <c r="K813">
        <v>1</v>
      </c>
      <c r="L813">
        <v>0</v>
      </c>
    </row>
    <row r="814" spans="1:12" x14ac:dyDescent="0.2">
      <c r="A814">
        <v>9</v>
      </c>
      <c r="B814">
        <v>9</v>
      </c>
      <c r="C814">
        <v>45</v>
      </c>
      <c r="D814">
        <v>3</v>
      </c>
      <c r="E814" t="s">
        <v>51</v>
      </c>
      <c r="F814">
        <v>6</v>
      </c>
      <c r="G814">
        <v>0.03</v>
      </c>
      <c r="H814">
        <v>1</v>
      </c>
      <c r="I814">
        <v>0</v>
      </c>
      <c r="J814">
        <v>16</v>
      </c>
      <c r="K814">
        <v>1</v>
      </c>
      <c r="L814">
        <v>0</v>
      </c>
    </row>
    <row r="815" spans="1:12" x14ac:dyDescent="0.2">
      <c r="A815">
        <v>9</v>
      </c>
      <c r="B815">
        <v>9</v>
      </c>
      <c r="C815">
        <v>46</v>
      </c>
      <c r="D815">
        <v>3</v>
      </c>
      <c r="E815" t="s">
        <v>51</v>
      </c>
      <c r="F815">
        <v>3</v>
      </c>
      <c r="G815">
        <v>0.30199999999999999</v>
      </c>
      <c r="H815">
        <v>1</v>
      </c>
      <c r="I815">
        <v>0</v>
      </c>
      <c r="J815">
        <v>16</v>
      </c>
      <c r="K815">
        <v>1</v>
      </c>
      <c r="L815">
        <v>0</v>
      </c>
    </row>
    <row r="816" spans="1:12" x14ac:dyDescent="0.2">
      <c r="A816">
        <v>9</v>
      </c>
      <c r="B816">
        <v>9</v>
      </c>
      <c r="C816">
        <v>47</v>
      </c>
      <c r="D816">
        <v>3</v>
      </c>
      <c r="E816" t="s">
        <v>52</v>
      </c>
      <c r="F816">
        <v>4</v>
      </c>
      <c r="G816">
        <v>0.104</v>
      </c>
      <c r="H816">
        <v>1</v>
      </c>
      <c r="I816">
        <v>1</v>
      </c>
      <c r="J816">
        <v>17</v>
      </c>
      <c r="K816">
        <v>1</v>
      </c>
      <c r="L816">
        <v>0</v>
      </c>
    </row>
    <row r="817" spans="1:12" x14ac:dyDescent="0.2">
      <c r="A817">
        <v>9</v>
      </c>
      <c r="B817">
        <v>9</v>
      </c>
      <c r="C817">
        <v>48</v>
      </c>
      <c r="D817">
        <v>3</v>
      </c>
      <c r="E817" t="s">
        <v>51</v>
      </c>
      <c r="F817">
        <v>6</v>
      </c>
      <c r="G817">
        <v>0.115</v>
      </c>
      <c r="H817">
        <v>1</v>
      </c>
      <c r="I817">
        <v>0</v>
      </c>
      <c r="J817">
        <v>17</v>
      </c>
      <c r="K817">
        <v>1</v>
      </c>
      <c r="L817">
        <v>0</v>
      </c>
    </row>
    <row r="818" spans="1:12" x14ac:dyDescent="0.2">
      <c r="A818">
        <v>9</v>
      </c>
      <c r="B818">
        <v>9</v>
      </c>
      <c r="C818">
        <v>49</v>
      </c>
      <c r="D818">
        <v>3</v>
      </c>
      <c r="E818" t="s">
        <v>55</v>
      </c>
      <c r="F818">
        <v>1</v>
      </c>
      <c r="G818">
        <v>0.20499999999999999</v>
      </c>
      <c r="H818">
        <v>0</v>
      </c>
      <c r="I818">
        <v>0</v>
      </c>
      <c r="J818">
        <v>17</v>
      </c>
      <c r="K818">
        <v>0</v>
      </c>
      <c r="L818">
        <v>1</v>
      </c>
    </row>
    <row r="819" spans="1:12" x14ac:dyDescent="0.2">
      <c r="A819">
        <v>9</v>
      </c>
      <c r="B819">
        <v>9</v>
      </c>
      <c r="C819">
        <v>50</v>
      </c>
      <c r="D819">
        <v>3</v>
      </c>
      <c r="E819" t="s">
        <v>55</v>
      </c>
      <c r="F819">
        <v>1</v>
      </c>
      <c r="G819">
        <v>0.157</v>
      </c>
      <c r="H819">
        <v>0</v>
      </c>
      <c r="I819">
        <v>0</v>
      </c>
      <c r="J819">
        <v>17</v>
      </c>
      <c r="K819">
        <v>0</v>
      </c>
      <c r="L819">
        <v>1</v>
      </c>
    </row>
    <row r="820" spans="1:12" x14ac:dyDescent="0.2">
      <c r="A820">
        <v>9</v>
      </c>
      <c r="B820">
        <v>9</v>
      </c>
      <c r="C820">
        <v>51</v>
      </c>
      <c r="D820">
        <v>3</v>
      </c>
      <c r="E820" t="s">
        <v>52</v>
      </c>
      <c r="F820">
        <v>4</v>
      </c>
      <c r="G820">
        <v>0.159</v>
      </c>
      <c r="H820">
        <v>1</v>
      </c>
      <c r="I820">
        <v>1</v>
      </c>
      <c r="J820">
        <v>18</v>
      </c>
      <c r="K820">
        <v>1</v>
      </c>
      <c r="L820">
        <v>0</v>
      </c>
    </row>
    <row r="821" spans="1:12" x14ac:dyDescent="0.2">
      <c r="A821">
        <v>9</v>
      </c>
      <c r="B821">
        <v>9</v>
      </c>
      <c r="C821">
        <v>52</v>
      </c>
      <c r="D821">
        <v>3</v>
      </c>
      <c r="E821" t="s">
        <v>51</v>
      </c>
      <c r="F821">
        <v>3</v>
      </c>
      <c r="G821">
        <v>0.121</v>
      </c>
      <c r="H821">
        <v>1</v>
      </c>
      <c r="I821">
        <v>0</v>
      </c>
      <c r="J821">
        <v>18</v>
      </c>
      <c r="K821">
        <v>1</v>
      </c>
      <c r="L821">
        <v>0</v>
      </c>
    </row>
    <row r="822" spans="1:12" x14ac:dyDescent="0.2">
      <c r="A822">
        <v>9</v>
      </c>
      <c r="B822">
        <v>9</v>
      </c>
      <c r="C822">
        <v>53</v>
      </c>
      <c r="D822">
        <v>3</v>
      </c>
      <c r="E822" t="s">
        <v>51</v>
      </c>
      <c r="F822">
        <v>3</v>
      </c>
      <c r="G822">
        <v>0.152</v>
      </c>
      <c r="H822">
        <v>1</v>
      </c>
      <c r="I822">
        <v>0</v>
      </c>
      <c r="J822">
        <v>18</v>
      </c>
      <c r="K822">
        <v>1</v>
      </c>
      <c r="L822">
        <v>0</v>
      </c>
    </row>
    <row r="823" spans="1:12" x14ac:dyDescent="0.2">
      <c r="A823">
        <v>9</v>
      </c>
      <c r="B823">
        <v>9</v>
      </c>
      <c r="C823">
        <v>54</v>
      </c>
      <c r="D823">
        <v>3</v>
      </c>
      <c r="E823" t="s">
        <v>51</v>
      </c>
      <c r="F823">
        <v>3</v>
      </c>
      <c r="G823">
        <v>0.104</v>
      </c>
      <c r="H823">
        <v>1</v>
      </c>
      <c r="I823">
        <v>0</v>
      </c>
      <c r="J823">
        <v>18</v>
      </c>
      <c r="K823">
        <v>1</v>
      </c>
      <c r="L823">
        <v>0</v>
      </c>
    </row>
    <row r="824" spans="1:12" x14ac:dyDescent="0.2">
      <c r="A824">
        <v>9</v>
      </c>
      <c r="B824">
        <v>9</v>
      </c>
      <c r="C824">
        <v>55</v>
      </c>
      <c r="D824">
        <v>3</v>
      </c>
      <c r="E824" t="s">
        <v>53</v>
      </c>
      <c r="F824">
        <v>5</v>
      </c>
      <c r="G824">
        <v>0.151</v>
      </c>
      <c r="H824">
        <v>1</v>
      </c>
      <c r="I824">
        <v>0.5</v>
      </c>
      <c r="J824">
        <v>18.5</v>
      </c>
      <c r="K824">
        <v>1</v>
      </c>
      <c r="L824">
        <v>0</v>
      </c>
    </row>
    <row r="825" spans="1:12" x14ac:dyDescent="0.2">
      <c r="A825">
        <v>9</v>
      </c>
      <c r="B825">
        <v>9</v>
      </c>
      <c r="C825">
        <v>56</v>
      </c>
      <c r="D825">
        <v>3</v>
      </c>
      <c r="E825" t="s">
        <v>55</v>
      </c>
      <c r="F825">
        <v>1</v>
      </c>
      <c r="G825">
        <v>0.442</v>
      </c>
      <c r="H825">
        <v>0</v>
      </c>
      <c r="I825">
        <v>0</v>
      </c>
      <c r="J825">
        <v>18.5</v>
      </c>
      <c r="K825">
        <v>0</v>
      </c>
      <c r="L825">
        <v>1</v>
      </c>
    </row>
    <row r="826" spans="1:12" x14ac:dyDescent="0.2">
      <c r="A826">
        <v>9</v>
      </c>
      <c r="B826">
        <v>9</v>
      </c>
      <c r="C826">
        <v>57</v>
      </c>
      <c r="D826">
        <v>3</v>
      </c>
      <c r="E826" t="s">
        <v>51</v>
      </c>
      <c r="F826">
        <v>6</v>
      </c>
      <c r="G826">
        <v>0.41899999999999998</v>
      </c>
      <c r="H826">
        <v>1</v>
      </c>
      <c r="I826">
        <v>0</v>
      </c>
      <c r="J826">
        <v>18.5</v>
      </c>
      <c r="K826">
        <v>1</v>
      </c>
      <c r="L826">
        <v>0</v>
      </c>
    </row>
    <row r="827" spans="1:12" x14ac:dyDescent="0.2">
      <c r="A827">
        <v>9</v>
      </c>
      <c r="B827">
        <v>9</v>
      </c>
      <c r="C827">
        <v>58</v>
      </c>
      <c r="D827">
        <v>3</v>
      </c>
      <c r="E827" t="s">
        <v>52</v>
      </c>
      <c r="F827">
        <v>4</v>
      </c>
      <c r="G827">
        <v>0.53300000000000003</v>
      </c>
      <c r="H827">
        <v>1</v>
      </c>
      <c r="I827">
        <v>1</v>
      </c>
      <c r="J827">
        <v>19.5</v>
      </c>
      <c r="K827">
        <v>1</v>
      </c>
      <c r="L827">
        <v>0</v>
      </c>
    </row>
    <row r="828" spans="1:12" x14ac:dyDescent="0.2">
      <c r="A828">
        <v>9</v>
      </c>
      <c r="B828">
        <v>9</v>
      </c>
      <c r="C828">
        <v>59</v>
      </c>
      <c r="D828">
        <v>3</v>
      </c>
      <c r="E828" t="s">
        <v>51</v>
      </c>
      <c r="F828">
        <v>6</v>
      </c>
      <c r="G828">
        <v>0.17499999999999999</v>
      </c>
      <c r="H828">
        <v>1</v>
      </c>
      <c r="I828">
        <v>0</v>
      </c>
      <c r="J828">
        <v>19.5</v>
      </c>
      <c r="K828">
        <v>1</v>
      </c>
      <c r="L828">
        <v>0</v>
      </c>
    </row>
    <row r="829" spans="1:12" x14ac:dyDescent="0.2">
      <c r="A829">
        <v>9</v>
      </c>
      <c r="B829">
        <v>9</v>
      </c>
      <c r="C829">
        <v>60</v>
      </c>
      <c r="D829">
        <v>3</v>
      </c>
      <c r="E829" t="s">
        <v>53</v>
      </c>
      <c r="F829">
        <v>5</v>
      </c>
      <c r="G829">
        <v>0.14499999999999999</v>
      </c>
      <c r="H829">
        <v>1</v>
      </c>
      <c r="I829">
        <v>0.5</v>
      </c>
      <c r="J829">
        <v>20</v>
      </c>
      <c r="K829">
        <v>1</v>
      </c>
      <c r="L829">
        <v>0</v>
      </c>
    </row>
    <row r="830" spans="1:12" x14ac:dyDescent="0.2">
      <c r="A830">
        <v>9</v>
      </c>
      <c r="B830">
        <v>9</v>
      </c>
      <c r="C830">
        <v>61</v>
      </c>
      <c r="D830">
        <v>3</v>
      </c>
      <c r="E830" t="s">
        <v>55</v>
      </c>
      <c r="F830">
        <v>1</v>
      </c>
      <c r="G830">
        <v>0.156</v>
      </c>
      <c r="H830">
        <v>0</v>
      </c>
      <c r="I830">
        <v>0</v>
      </c>
      <c r="J830">
        <v>20</v>
      </c>
      <c r="K830">
        <v>0</v>
      </c>
      <c r="L830">
        <v>1</v>
      </c>
    </row>
    <row r="831" spans="1:12" x14ac:dyDescent="0.2">
      <c r="A831">
        <v>9</v>
      </c>
      <c r="B831">
        <v>9</v>
      </c>
      <c r="C831">
        <v>62</v>
      </c>
      <c r="D831">
        <v>3</v>
      </c>
      <c r="E831" t="s">
        <v>55</v>
      </c>
      <c r="F831">
        <v>1</v>
      </c>
      <c r="G831">
        <v>7.9000000000000001E-2</v>
      </c>
      <c r="H831">
        <v>0</v>
      </c>
      <c r="I831">
        <v>0</v>
      </c>
      <c r="J831">
        <v>20</v>
      </c>
      <c r="K831">
        <v>0</v>
      </c>
      <c r="L831">
        <v>1</v>
      </c>
    </row>
    <row r="832" spans="1:12" x14ac:dyDescent="0.2">
      <c r="A832">
        <v>9</v>
      </c>
      <c r="B832">
        <v>9</v>
      </c>
      <c r="C832">
        <v>63</v>
      </c>
      <c r="D832">
        <v>3</v>
      </c>
      <c r="E832" t="s">
        <v>51</v>
      </c>
      <c r="F832">
        <v>6</v>
      </c>
      <c r="G832">
        <v>0.122</v>
      </c>
      <c r="H832">
        <v>1</v>
      </c>
      <c r="I832">
        <v>0</v>
      </c>
      <c r="J832">
        <v>20</v>
      </c>
      <c r="K832">
        <v>1</v>
      </c>
      <c r="L832">
        <v>0</v>
      </c>
    </row>
    <row r="833" spans="1:12" x14ac:dyDescent="0.2">
      <c r="A833">
        <v>9</v>
      </c>
      <c r="B833">
        <v>9</v>
      </c>
      <c r="C833">
        <v>64</v>
      </c>
      <c r="D833">
        <v>3</v>
      </c>
      <c r="E833" t="s">
        <v>53</v>
      </c>
      <c r="F833">
        <v>5</v>
      </c>
      <c r="G833">
        <v>7.0000000000000001E-3</v>
      </c>
      <c r="H833">
        <v>1</v>
      </c>
      <c r="I833">
        <v>0.5</v>
      </c>
      <c r="J833">
        <v>20.5</v>
      </c>
      <c r="K833">
        <v>1</v>
      </c>
      <c r="L833">
        <v>0</v>
      </c>
    </row>
    <row r="834" spans="1:12" x14ac:dyDescent="0.2">
      <c r="A834">
        <v>9</v>
      </c>
      <c r="B834">
        <v>9</v>
      </c>
      <c r="C834">
        <v>65</v>
      </c>
      <c r="D834">
        <v>3</v>
      </c>
      <c r="E834" t="s">
        <v>52</v>
      </c>
      <c r="F834">
        <v>4</v>
      </c>
      <c r="G834">
        <v>0.109</v>
      </c>
      <c r="H834">
        <v>1</v>
      </c>
      <c r="I834">
        <v>1</v>
      </c>
      <c r="J834">
        <v>21.5</v>
      </c>
      <c r="K834">
        <v>1</v>
      </c>
      <c r="L834">
        <v>0</v>
      </c>
    </row>
    <row r="835" spans="1:12" x14ac:dyDescent="0.2">
      <c r="A835">
        <v>9</v>
      </c>
      <c r="B835">
        <v>9</v>
      </c>
      <c r="C835">
        <v>66</v>
      </c>
      <c r="D835">
        <v>3</v>
      </c>
      <c r="E835" t="s">
        <v>53</v>
      </c>
      <c r="F835">
        <v>5</v>
      </c>
      <c r="G835">
        <v>4.9000000000000002E-2</v>
      </c>
      <c r="H835">
        <v>1</v>
      </c>
      <c r="I835">
        <v>0.5</v>
      </c>
      <c r="J835">
        <v>22</v>
      </c>
      <c r="K835">
        <v>1</v>
      </c>
      <c r="L835">
        <v>0</v>
      </c>
    </row>
    <row r="836" spans="1:12" x14ac:dyDescent="0.2">
      <c r="A836">
        <v>9</v>
      </c>
      <c r="B836">
        <v>9</v>
      </c>
      <c r="C836">
        <v>67</v>
      </c>
      <c r="D836">
        <v>3</v>
      </c>
      <c r="E836" t="s">
        <v>51</v>
      </c>
      <c r="F836">
        <v>6</v>
      </c>
      <c r="G836">
        <v>0.24199999999999999</v>
      </c>
      <c r="H836">
        <v>1</v>
      </c>
      <c r="I836">
        <v>0</v>
      </c>
      <c r="J836">
        <v>22</v>
      </c>
      <c r="K836">
        <v>1</v>
      </c>
      <c r="L836">
        <v>0</v>
      </c>
    </row>
    <row r="837" spans="1:12" x14ac:dyDescent="0.2">
      <c r="A837">
        <v>9</v>
      </c>
      <c r="B837">
        <v>9</v>
      </c>
      <c r="C837">
        <v>68</v>
      </c>
      <c r="D837">
        <v>3</v>
      </c>
      <c r="E837" t="s">
        <v>55</v>
      </c>
      <c r="F837">
        <v>1</v>
      </c>
      <c r="G837">
        <v>0.2</v>
      </c>
      <c r="H837">
        <v>0</v>
      </c>
      <c r="I837">
        <v>0</v>
      </c>
      <c r="J837">
        <v>22</v>
      </c>
      <c r="K837">
        <v>0</v>
      </c>
      <c r="L837">
        <v>1</v>
      </c>
    </row>
    <row r="838" spans="1:12" x14ac:dyDescent="0.2">
      <c r="A838">
        <v>9</v>
      </c>
      <c r="B838">
        <v>9</v>
      </c>
      <c r="C838">
        <v>69</v>
      </c>
      <c r="D838">
        <v>3</v>
      </c>
      <c r="E838" t="s">
        <v>53</v>
      </c>
      <c r="F838">
        <v>5</v>
      </c>
      <c r="G838">
        <v>7.8E-2</v>
      </c>
      <c r="H838">
        <v>1</v>
      </c>
      <c r="I838">
        <v>0.5</v>
      </c>
      <c r="J838">
        <v>22.5</v>
      </c>
      <c r="K838">
        <v>1</v>
      </c>
      <c r="L838">
        <v>0</v>
      </c>
    </row>
    <row r="839" spans="1:12" x14ac:dyDescent="0.2">
      <c r="A839">
        <v>9</v>
      </c>
      <c r="B839">
        <v>9</v>
      </c>
      <c r="C839">
        <v>70</v>
      </c>
      <c r="D839">
        <v>3</v>
      </c>
      <c r="E839" t="s">
        <v>52</v>
      </c>
      <c r="F839">
        <v>4</v>
      </c>
      <c r="G839">
        <v>0.183</v>
      </c>
      <c r="H839">
        <v>1</v>
      </c>
      <c r="I839">
        <v>1</v>
      </c>
      <c r="J839">
        <v>23.5</v>
      </c>
      <c r="K839">
        <v>1</v>
      </c>
      <c r="L839">
        <v>0</v>
      </c>
    </row>
    <row r="840" spans="1:12" x14ac:dyDescent="0.2">
      <c r="A840">
        <v>9</v>
      </c>
      <c r="B840">
        <v>9</v>
      </c>
      <c r="C840">
        <v>71</v>
      </c>
      <c r="D840">
        <v>3</v>
      </c>
      <c r="E840" t="s">
        <v>51</v>
      </c>
      <c r="F840">
        <v>6</v>
      </c>
      <c r="G840">
        <v>9.7000000000000003E-2</v>
      </c>
      <c r="H840">
        <v>1</v>
      </c>
      <c r="I840">
        <v>0</v>
      </c>
      <c r="J840">
        <v>23.5</v>
      </c>
      <c r="K840">
        <v>1</v>
      </c>
      <c r="L840">
        <v>0</v>
      </c>
    </row>
    <row r="841" spans="1:12" x14ac:dyDescent="0.2">
      <c r="A841">
        <v>9</v>
      </c>
      <c r="B841">
        <v>9</v>
      </c>
      <c r="C841">
        <v>72</v>
      </c>
      <c r="D841">
        <v>3</v>
      </c>
      <c r="E841" t="s">
        <v>54</v>
      </c>
      <c r="F841">
        <v>2</v>
      </c>
      <c r="G841">
        <v>8.4000000000000005E-2</v>
      </c>
      <c r="H841">
        <v>0</v>
      </c>
      <c r="I841">
        <v>0</v>
      </c>
      <c r="J841">
        <v>23.5</v>
      </c>
      <c r="K841">
        <v>0</v>
      </c>
      <c r="L841">
        <v>1</v>
      </c>
    </row>
    <row r="842" spans="1:12" x14ac:dyDescent="0.2">
      <c r="A842">
        <v>9</v>
      </c>
      <c r="B842">
        <v>9</v>
      </c>
      <c r="C842">
        <v>73</v>
      </c>
      <c r="D842">
        <v>3</v>
      </c>
      <c r="E842" t="s">
        <v>51</v>
      </c>
      <c r="F842">
        <v>6</v>
      </c>
      <c r="G842">
        <v>9.7000000000000003E-2</v>
      </c>
      <c r="H842">
        <v>1</v>
      </c>
      <c r="I842">
        <v>0</v>
      </c>
      <c r="J842">
        <v>23.5</v>
      </c>
      <c r="K842">
        <v>1</v>
      </c>
      <c r="L842">
        <v>0</v>
      </c>
    </row>
    <row r="843" spans="1:12" x14ac:dyDescent="0.2">
      <c r="A843">
        <v>9</v>
      </c>
      <c r="B843">
        <v>9</v>
      </c>
      <c r="C843">
        <v>74</v>
      </c>
      <c r="D843">
        <v>3</v>
      </c>
      <c r="E843" t="s">
        <v>51</v>
      </c>
      <c r="F843">
        <v>6</v>
      </c>
      <c r="G843">
        <v>9.1999999999999998E-2</v>
      </c>
      <c r="H843">
        <v>1</v>
      </c>
      <c r="I843">
        <v>0</v>
      </c>
      <c r="J843">
        <v>23.5</v>
      </c>
      <c r="K843">
        <v>1</v>
      </c>
      <c r="L843">
        <v>0</v>
      </c>
    </row>
    <row r="844" spans="1:12" x14ac:dyDescent="0.2">
      <c r="A844">
        <v>9</v>
      </c>
      <c r="B844">
        <v>9</v>
      </c>
      <c r="C844">
        <v>75</v>
      </c>
      <c r="D844">
        <v>3</v>
      </c>
      <c r="E844" t="s">
        <v>53</v>
      </c>
      <c r="F844">
        <v>5</v>
      </c>
      <c r="G844">
        <v>0.218</v>
      </c>
      <c r="H844">
        <v>1</v>
      </c>
      <c r="I844">
        <v>0.5</v>
      </c>
      <c r="J844">
        <v>24</v>
      </c>
      <c r="K844">
        <v>1</v>
      </c>
      <c r="L844">
        <v>0</v>
      </c>
    </row>
    <row r="845" spans="1:12" x14ac:dyDescent="0.2">
      <c r="A845">
        <v>9</v>
      </c>
      <c r="B845">
        <v>9</v>
      </c>
      <c r="C845">
        <v>76</v>
      </c>
      <c r="D845">
        <v>3</v>
      </c>
      <c r="E845" t="s">
        <v>54</v>
      </c>
      <c r="F845">
        <v>2</v>
      </c>
      <c r="G845">
        <v>0.21299999999999999</v>
      </c>
      <c r="H845">
        <v>0</v>
      </c>
      <c r="I845">
        <v>0</v>
      </c>
      <c r="J845">
        <v>24</v>
      </c>
      <c r="K845">
        <v>0</v>
      </c>
      <c r="L845">
        <v>1</v>
      </c>
    </row>
    <row r="846" spans="1:12" x14ac:dyDescent="0.2">
      <c r="A846">
        <v>9</v>
      </c>
      <c r="B846">
        <v>9</v>
      </c>
      <c r="C846">
        <v>77</v>
      </c>
      <c r="D846">
        <v>3</v>
      </c>
      <c r="E846" t="s">
        <v>54</v>
      </c>
      <c r="F846">
        <v>2</v>
      </c>
      <c r="G846">
        <v>0.17</v>
      </c>
      <c r="H846">
        <v>0</v>
      </c>
      <c r="I846">
        <v>0</v>
      </c>
      <c r="J846">
        <v>24</v>
      </c>
      <c r="K846">
        <v>0</v>
      </c>
      <c r="L846">
        <v>1</v>
      </c>
    </row>
    <row r="847" spans="1:12" x14ac:dyDescent="0.2">
      <c r="A847">
        <v>9</v>
      </c>
      <c r="B847">
        <v>9</v>
      </c>
      <c r="C847">
        <v>78</v>
      </c>
      <c r="D847">
        <v>3</v>
      </c>
      <c r="E847" t="s">
        <v>53</v>
      </c>
      <c r="F847">
        <v>5</v>
      </c>
      <c r="G847">
        <v>0.151</v>
      </c>
      <c r="H847">
        <v>1</v>
      </c>
      <c r="I847">
        <v>0.5</v>
      </c>
      <c r="J847">
        <v>24.5</v>
      </c>
      <c r="K847">
        <v>1</v>
      </c>
      <c r="L847">
        <v>0</v>
      </c>
    </row>
    <row r="848" spans="1:12" x14ac:dyDescent="0.2">
      <c r="A848">
        <v>9</v>
      </c>
      <c r="B848">
        <v>9</v>
      </c>
      <c r="C848">
        <v>79</v>
      </c>
      <c r="D848">
        <v>3</v>
      </c>
      <c r="E848" t="s">
        <v>52</v>
      </c>
      <c r="F848">
        <v>4</v>
      </c>
      <c r="G848">
        <v>9.7000000000000003E-2</v>
      </c>
      <c r="H848">
        <v>1</v>
      </c>
      <c r="I848">
        <v>1</v>
      </c>
      <c r="J848">
        <v>25.5</v>
      </c>
      <c r="K848">
        <v>1</v>
      </c>
      <c r="L848">
        <v>0</v>
      </c>
    </row>
    <row r="849" spans="1:12" x14ac:dyDescent="0.2">
      <c r="A849">
        <v>9</v>
      </c>
      <c r="B849">
        <v>9</v>
      </c>
      <c r="C849">
        <v>80</v>
      </c>
      <c r="D849">
        <v>3</v>
      </c>
      <c r="E849" t="s">
        <v>55</v>
      </c>
      <c r="F849">
        <v>1</v>
      </c>
      <c r="G849">
        <v>0.158</v>
      </c>
      <c r="H849">
        <v>0</v>
      </c>
      <c r="I849">
        <v>0</v>
      </c>
      <c r="J849">
        <v>25.5</v>
      </c>
      <c r="K849">
        <v>0</v>
      </c>
      <c r="L849">
        <v>1</v>
      </c>
    </row>
    <row r="850" spans="1:12" x14ac:dyDescent="0.2">
      <c r="A850">
        <v>9</v>
      </c>
      <c r="B850">
        <v>9</v>
      </c>
      <c r="C850">
        <v>81</v>
      </c>
      <c r="D850">
        <v>3</v>
      </c>
      <c r="E850" t="s">
        <v>53</v>
      </c>
      <c r="F850">
        <v>5</v>
      </c>
      <c r="G850">
        <v>0.19400000000000001</v>
      </c>
      <c r="H850">
        <v>1</v>
      </c>
      <c r="I850">
        <v>0.5</v>
      </c>
      <c r="J850">
        <v>26</v>
      </c>
      <c r="K850">
        <v>1</v>
      </c>
      <c r="L850">
        <v>0</v>
      </c>
    </row>
    <row r="851" spans="1:12" x14ac:dyDescent="0.2">
      <c r="A851">
        <v>9</v>
      </c>
      <c r="B851">
        <v>9</v>
      </c>
      <c r="C851">
        <v>82</v>
      </c>
      <c r="D851">
        <v>3</v>
      </c>
      <c r="E851" t="s">
        <v>53</v>
      </c>
      <c r="F851">
        <v>5</v>
      </c>
      <c r="G851">
        <v>0.121</v>
      </c>
      <c r="H851">
        <v>1</v>
      </c>
      <c r="I851">
        <v>0.5</v>
      </c>
      <c r="J851">
        <v>26.5</v>
      </c>
      <c r="K851">
        <v>1</v>
      </c>
      <c r="L851">
        <v>0</v>
      </c>
    </row>
    <row r="852" spans="1:12" x14ac:dyDescent="0.2">
      <c r="A852">
        <v>9</v>
      </c>
      <c r="B852">
        <v>9</v>
      </c>
      <c r="C852">
        <v>83</v>
      </c>
      <c r="D852">
        <v>3</v>
      </c>
      <c r="E852" t="s">
        <v>54</v>
      </c>
      <c r="F852">
        <v>2</v>
      </c>
      <c r="G852">
        <v>0.189</v>
      </c>
      <c r="H852">
        <v>0</v>
      </c>
      <c r="I852">
        <v>0</v>
      </c>
      <c r="J852">
        <v>26.5</v>
      </c>
      <c r="K852">
        <v>0</v>
      </c>
      <c r="L852">
        <v>1</v>
      </c>
    </row>
    <row r="853" spans="1:12" x14ac:dyDescent="0.2">
      <c r="A853">
        <v>9</v>
      </c>
      <c r="B853">
        <v>9</v>
      </c>
      <c r="C853">
        <v>84</v>
      </c>
      <c r="D853">
        <v>3</v>
      </c>
      <c r="E853" t="s">
        <v>55</v>
      </c>
      <c r="F853">
        <v>1</v>
      </c>
      <c r="G853">
        <v>0.158</v>
      </c>
      <c r="H853">
        <v>0</v>
      </c>
      <c r="I853">
        <v>0</v>
      </c>
      <c r="J853">
        <v>26.5</v>
      </c>
      <c r="K853">
        <v>0</v>
      </c>
      <c r="L853">
        <v>1</v>
      </c>
    </row>
    <row r="854" spans="1:12" x14ac:dyDescent="0.2">
      <c r="A854">
        <v>9</v>
      </c>
      <c r="B854">
        <v>9</v>
      </c>
      <c r="C854">
        <v>85</v>
      </c>
      <c r="D854">
        <v>3</v>
      </c>
      <c r="E854" t="s">
        <v>54</v>
      </c>
      <c r="F854">
        <v>2</v>
      </c>
      <c r="G854">
        <v>7.2999999999999995E-2</v>
      </c>
      <c r="H854">
        <v>0</v>
      </c>
      <c r="I854">
        <v>0</v>
      </c>
      <c r="J854">
        <v>26.5</v>
      </c>
      <c r="K854">
        <v>0</v>
      </c>
      <c r="L854">
        <v>1</v>
      </c>
    </row>
    <row r="855" spans="1:12" x14ac:dyDescent="0.2">
      <c r="A855">
        <v>9</v>
      </c>
      <c r="B855">
        <v>9</v>
      </c>
      <c r="C855">
        <v>86</v>
      </c>
      <c r="D855">
        <v>3</v>
      </c>
      <c r="E855" t="s">
        <v>55</v>
      </c>
      <c r="F855">
        <v>1</v>
      </c>
      <c r="G855">
        <v>0.127</v>
      </c>
      <c r="H855">
        <v>0</v>
      </c>
      <c r="I855">
        <v>0</v>
      </c>
      <c r="J855">
        <v>26.5</v>
      </c>
      <c r="K855">
        <v>0</v>
      </c>
      <c r="L855">
        <v>1</v>
      </c>
    </row>
    <row r="856" spans="1:12" x14ac:dyDescent="0.2">
      <c r="A856">
        <v>9</v>
      </c>
      <c r="B856">
        <v>9</v>
      </c>
      <c r="C856">
        <v>87</v>
      </c>
      <c r="D856">
        <v>3</v>
      </c>
      <c r="E856" t="s">
        <v>51</v>
      </c>
      <c r="F856">
        <v>6</v>
      </c>
      <c r="G856">
        <v>0.16300000000000001</v>
      </c>
      <c r="H856">
        <v>1</v>
      </c>
      <c r="I856">
        <v>0</v>
      </c>
      <c r="J856">
        <v>26.5</v>
      </c>
      <c r="K856">
        <v>1</v>
      </c>
      <c r="L856">
        <v>0</v>
      </c>
    </row>
    <row r="857" spans="1:12" x14ac:dyDescent="0.2">
      <c r="A857">
        <v>9</v>
      </c>
      <c r="B857">
        <v>9</v>
      </c>
      <c r="C857">
        <v>88</v>
      </c>
      <c r="D857">
        <v>3</v>
      </c>
      <c r="E857" t="s">
        <v>52</v>
      </c>
      <c r="F857">
        <v>4</v>
      </c>
      <c r="G857">
        <v>0.188</v>
      </c>
      <c r="H857">
        <v>1</v>
      </c>
      <c r="I857">
        <v>1</v>
      </c>
      <c r="J857">
        <v>27.5</v>
      </c>
      <c r="K857">
        <v>1</v>
      </c>
      <c r="L857">
        <v>0</v>
      </c>
    </row>
    <row r="858" spans="1:12" x14ac:dyDescent="0.2">
      <c r="A858">
        <v>9</v>
      </c>
      <c r="B858">
        <v>9</v>
      </c>
      <c r="C858">
        <v>89</v>
      </c>
      <c r="D858">
        <v>3</v>
      </c>
      <c r="E858" t="s">
        <v>51</v>
      </c>
      <c r="F858">
        <v>3</v>
      </c>
      <c r="G858">
        <v>0.23100000000000001</v>
      </c>
      <c r="H858">
        <v>1</v>
      </c>
      <c r="I858">
        <v>0</v>
      </c>
      <c r="J858">
        <v>27.5</v>
      </c>
      <c r="K858">
        <v>1</v>
      </c>
      <c r="L858">
        <v>0</v>
      </c>
    </row>
    <row r="859" spans="1:12" x14ac:dyDescent="0.2">
      <c r="A859">
        <v>9</v>
      </c>
      <c r="B859">
        <v>9</v>
      </c>
      <c r="C859">
        <v>90</v>
      </c>
      <c r="D859">
        <v>3</v>
      </c>
      <c r="E859" t="s">
        <v>55</v>
      </c>
      <c r="F859">
        <v>1</v>
      </c>
      <c r="G859">
        <v>0.152</v>
      </c>
      <c r="H859">
        <v>0</v>
      </c>
      <c r="I859">
        <v>0</v>
      </c>
      <c r="J859">
        <v>27.5</v>
      </c>
      <c r="K859">
        <v>0</v>
      </c>
      <c r="L859">
        <v>1</v>
      </c>
    </row>
    <row r="860" spans="1:12" x14ac:dyDescent="0.2">
      <c r="A860">
        <v>9</v>
      </c>
      <c r="B860">
        <v>9</v>
      </c>
      <c r="C860">
        <v>91</v>
      </c>
      <c r="D860">
        <v>3</v>
      </c>
      <c r="E860" t="s">
        <v>52</v>
      </c>
      <c r="F860">
        <v>4</v>
      </c>
      <c r="G860">
        <v>0.13300000000000001</v>
      </c>
      <c r="H860">
        <v>1</v>
      </c>
      <c r="I860">
        <v>1</v>
      </c>
      <c r="J860">
        <v>28.5</v>
      </c>
      <c r="K860">
        <v>1</v>
      </c>
      <c r="L860">
        <v>0</v>
      </c>
    </row>
    <row r="861" spans="1:12" x14ac:dyDescent="0.2">
      <c r="A861">
        <v>9</v>
      </c>
      <c r="B861">
        <v>9</v>
      </c>
      <c r="C861">
        <v>92</v>
      </c>
      <c r="D861">
        <v>3</v>
      </c>
      <c r="E861" t="s">
        <v>54</v>
      </c>
      <c r="F861">
        <v>2</v>
      </c>
      <c r="G861">
        <v>0.159</v>
      </c>
      <c r="H861">
        <v>0</v>
      </c>
      <c r="I861">
        <v>0</v>
      </c>
      <c r="J861">
        <v>28.5</v>
      </c>
      <c r="K861">
        <v>0</v>
      </c>
      <c r="L861">
        <v>1</v>
      </c>
    </row>
    <row r="862" spans="1:12" x14ac:dyDescent="0.2">
      <c r="A862">
        <v>9</v>
      </c>
      <c r="B862">
        <v>9</v>
      </c>
      <c r="C862">
        <v>93</v>
      </c>
      <c r="D862">
        <v>3</v>
      </c>
      <c r="E862" t="s">
        <v>52</v>
      </c>
      <c r="F862">
        <v>4</v>
      </c>
      <c r="G862">
        <v>0.11600000000000001</v>
      </c>
      <c r="H862">
        <v>1</v>
      </c>
      <c r="I862">
        <v>1</v>
      </c>
      <c r="J862">
        <v>29.5</v>
      </c>
      <c r="K862">
        <v>1</v>
      </c>
      <c r="L862">
        <v>0</v>
      </c>
    </row>
    <row r="863" spans="1:12" x14ac:dyDescent="0.2">
      <c r="A863">
        <v>9</v>
      </c>
      <c r="B863">
        <v>9</v>
      </c>
      <c r="C863">
        <v>94</v>
      </c>
      <c r="D863">
        <v>3</v>
      </c>
      <c r="E863" t="s">
        <v>52</v>
      </c>
      <c r="F863">
        <v>4</v>
      </c>
      <c r="G863">
        <v>0.193</v>
      </c>
      <c r="H863">
        <v>1</v>
      </c>
      <c r="I863">
        <v>1</v>
      </c>
      <c r="J863">
        <v>30.5</v>
      </c>
      <c r="K863">
        <v>1</v>
      </c>
      <c r="L863">
        <v>0</v>
      </c>
    </row>
    <row r="864" spans="1:12" x14ac:dyDescent="0.2">
      <c r="A864">
        <v>9</v>
      </c>
      <c r="B864">
        <v>9</v>
      </c>
      <c r="C864">
        <v>95</v>
      </c>
      <c r="D864">
        <v>3</v>
      </c>
      <c r="E864" t="s">
        <v>55</v>
      </c>
      <c r="F864">
        <v>1</v>
      </c>
      <c r="G864">
        <v>0.151</v>
      </c>
      <c r="H864">
        <v>0</v>
      </c>
      <c r="I864">
        <v>0</v>
      </c>
      <c r="J864">
        <v>30.5</v>
      </c>
      <c r="K864">
        <v>0</v>
      </c>
      <c r="L864">
        <v>1</v>
      </c>
    </row>
    <row r="865" spans="1:12" x14ac:dyDescent="0.2">
      <c r="A865">
        <v>9</v>
      </c>
      <c r="B865">
        <v>9</v>
      </c>
      <c r="C865">
        <v>96</v>
      </c>
      <c r="D865">
        <v>3</v>
      </c>
      <c r="E865" t="s">
        <v>51</v>
      </c>
      <c r="F865">
        <v>3</v>
      </c>
      <c r="G865">
        <v>0.158</v>
      </c>
      <c r="H865">
        <v>1</v>
      </c>
      <c r="I865">
        <v>0</v>
      </c>
      <c r="J865">
        <v>30.5</v>
      </c>
      <c r="K865">
        <v>1</v>
      </c>
      <c r="L865">
        <v>0</v>
      </c>
    </row>
    <row r="866" spans="1:12" x14ac:dyDescent="0.2">
      <c r="A866">
        <v>10</v>
      </c>
      <c r="B866">
        <v>10</v>
      </c>
      <c r="C866">
        <v>1</v>
      </c>
      <c r="D866">
        <v>3</v>
      </c>
      <c r="E866" t="s">
        <v>51</v>
      </c>
      <c r="F866">
        <v>3</v>
      </c>
      <c r="G866">
        <v>0.94820000000000004</v>
      </c>
      <c r="H866">
        <v>1</v>
      </c>
      <c r="I866">
        <v>0</v>
      </c>
      <c r="J866">
        <v>6.5</v>
      </c>
      <c r="K866">
        <v>1</v>
      </c>
      <c r="L866">
        <v>0</v>
      </c>
    </row>
    <row r="867" spans="1:12" x14ac:dyDescent="0.2">
      <c r="A867">
        <v>10</v>
      </c>
      <c r="B867">
        <v>10</v>
      </c>
      <c r="C867">
        <v>2</v>
      </c>
      <c r="D867">
        <v>3</v>
      </c>
      <c r="E867" t="s">
        <v>51</v>
      </c>
      <c r="F867">
        <v>3</v>
      </c>
      <c r="G867">
        <v>0.39989999999999998</v>
      </c>
      <c r="H867">
        <v>1</v>
      </c>
      <c r="I867">
        <v>0</v>
      </c>
      <c r="J867">
        <v>6.5</v>
      </c>
      <c r="K867">
        <v>1</v>
      </c>
      <c r="L867">
        <v>0</v>
      </c>
    </row>
    <row r="868" spans="1:12" x14ac:dyDescent="0.2">
      <c r="A868">
        <v>10</v>
      </c>
      <c r="B868">
        <v>10</v>
      </c>
      <c r="C868">
        <v>3</v>
      </c>
      <c r="D868">
        <v>3</v>
      </c>
      <c r="E868" t="s">
        <v>51</v>
      </c>
      <c r="F868">
        <v>3</v>
      </c>
      <c r="G868">
        <v>0.31619999999999998</v>
      </c>
      <c r="H868">
        <v>1</v>
      </c>
      <c r="I868">
        <v>0</v>
      </c>
      <c r="J868">
        <v>6.5</v>
      </c>
      <c r="K868">
        <v>1</v>
      </c>
      <c r="L868">
        <v>0</v>
      </c>
    </row>
    <row r="869" spans="1:12" x14ac:dyDescent="0.2">
      <c r="A869">
        <v>10</v>
      </c>
      <c r="B869">
        <v>10</v>
      </c>
      <c r="C869">
        <v>4</v>
      </c>
      <c r="D869">
        <v>3</v>
      </c>
      <c r="E869" t="s">
        <v>53</v>
      </c>
      <c r="F869">
        <v>5</v>
      </c>
      <c r="G869">
        <v>0.4501</v>
      </c>
      <c r="H869">
        <v>1</v>
      </c>
      <c r="I869">
        <v>0.5</v>
      </c>
      <c r="J869">
        <v>7</v>
      </c>
      <c r="K869">
        <v>1</v>
      </c>
      <c r="L869">
        <v>0</v>
      </c>
    </row>
    <row r="870" spans="1:12" x14ac:dyDescent="0.2">
      <c r="A870">
        <v>10</v>
      </c>
      <c r="B870">
        <v>10</v>
      </c>
      <c r="C870">
        <v>5</v>
      </c>
      <c r="D870">
        <v>3</v>
      </c>
      <c r="E870" t="s">
        <v>55</v>
      </c>
      <c r="F870">
        <v>1</v>
      </c>
      <c r="G870">
        <v>0.49959999999999999</v>
      </c>
      <c r="H870">
        <v>0</v>
      </c>
      <c r="I870">
        <v>0</v>
      </c>
      <c r="J870">
        <v>7</v>
      </c>
      <c r="K870">
        <v>0</v>
      </c>
      <c r="L870">
        <v>1</v>
      </c>
    </row>
    <row r="871" spans="1:12" x14ac:dyDescent="0.2">
      <c r="A871">
        <v>10</v>
      </c>
      <c r="B871">
        <v>10</v>
      </c>
      <c r="C871">
        <v>6</v>
      </c>
      <c r="D871">
        <v>3</v>
      </c>
      <c r="E871" t="s">
        <v>53</v>
      </c>
      <c r="F871">
        <v>5</v>
      </c>
      <c r="G871">
        <v>0.36709999999999998</v>
      </c>
      <c r="H871">
        <v>1</v>
      </c>
      <c r="I871">
        <v>0.5</v>
      </c>
      <c r="J871">
        <v>7.5</v>
      </c>
      <c r="K871">
        <v>1</v>
      </c>
      <c r="L871">
        <v>0</v>
      </c>
    </row>
    <row r="872" spans="1:12" x14ac:dyDescent="0.2">
      <c r="A872">
        <v>10</v>
      </c>
      <c r="B872">
        <v>10</v>
      </c>
      <c r="C872">
        <v>7</v>
      </c>
      <c r="D872">
        <v>3</v>
      </c>
      <c r="E872" t="s">
        <v>51</v>
      </c>
      <c r="F872">
        <v>3</v>
      </c>
      <c r="G872">
        <v>0.64859999999999995</v>
      </c>
      <c r="H872">
        <v>0</v>
      </c>
      <c r="I872">
        <v>0</v>
      </c>
      <c r="J872">
        <v>7.5</v>
      </c>
      <c r="K872">
        <v>0</v>
      </c>
      <c r="L872">
        <v>1</v>
      </c>
    </row>
    <row r="873" spans="1:12" x14ac:dyDescent="0.2">
      <c r="A873">
        <v>10</v>
      </c>
      <c r="B873">
        <v>10</v>
      </c>
      <c r="C873">
        <v>8</v>
      </c>
      <c r="D873">
        <v>3</v>
      </c>
      <c r="E873" t="s">
        <v>55</v>
      </c>
      <c r="F873">
        <v>1</v>
      </c>
      <c r="G873">
        <v>0.48359999999999997</v>
      </c>
      <c r="H873">
        <v>0</v>
      </c>
      <c r="I873">
        <v>0</v>
      </c>
      <c r="J873">
        <v>7.5</v>
      </c>
      <c r="K873">
        <v>0</v>
      </c>
      <c r="L873">
        <v>1</v>
      </c>
    </row>
    <row r="874" spans="1:12" x14ac:dyDescent="0.2">
      <c r="A874">
        <v>10</v>
      </c>
      <c r="B874">
        <v>10</v>
      </c>
      <c r="C874">
        <v>9</v>
      </c>
      <c r="D874">
        <v>3</v>
      </c>
      <c r="E874" t="s">
        <v>54</v>
      </c>
      <c r="F874">
        <v>2</v>
      </c>
      <c r="G874">
        <v>0.36570000000000003</v>
      </c>
      <c r="H874">
        <v>0</v>
      </c>
      <c r="I874">
        <v>0</v>
      </c>
      <c r="J874">
        <v>7.5</v>
      </c>
      <c r="K874">
        <v>0</v>
      </c>
      <c r="L874">
        <v>1</v>
      </c>
    </row>
    <row r="875" spans="1:12" x14ac:dyDescent="0.2">
      <c r="A875">
        <v>10</v>
      </c>
      <c r="B875">
        <v>10</v>
      </c>
      <c r="C875">
        <v>10</v>
      </c>
      <c r="D875">
        <v>3</v>
      </c>
      <c r="E875" t="s">
        <v>52</v>
      </c>
      <c r="F875">
        <v>4</v>
      </c>
      <c r="G875">
        <v>0.2331</v>
      </c>
      <c r="H875">
        <v>1</v>
      </c>
      <c r="I875">
        <v>1</v>
      </c>
      <c r="J875">
        <v>8.5</v>
      </c>
      <c r="K875">
        <v>1</v>
      </c>
      <c r="L875">
        <v>0</v>
      </c>
    </row>
    <row r="876" spans="1:12" x14ac:dyDescent="0.2">
      <c r="A876">
        <v>10</v>
      </c>
      <c r="B876">
        <v>10</v>
      </c>
      <c r="C876">
        <v>11</v>
      </c>
      <c r="D876">
        <v>3</v>
      </c>
      <c r="E876" t="s">
        <v>54</v>
      </c>
      <c r="F876">
        <v>2</v>
      </c>
      <c r="G876">
        <v>0.3997</v>
      </c>
      <c r="H876">
        <v>0</v>
      </c>
      <c r="I876">
        <v>0</v>
      </c>
      <c r="J876">
        <v>8.5</v>
      </c>
      <c r="K876">
        <v>0</v>
      </c>
      <c r="L876">
        <v>1</v>
      </c>
    </row>
    <row r="877" spans="1:12" x14ac:dyDescent="0.2">
      <c r="A877">
        <v>10</v>
      </c>
      <c r="B877">
        <v>10</v>
      </c>
      <c r="C877">
        <v>12</v>
      </c>
      <c r="D877">
        <v>3</v>
      </c>
      <c r="E877" t="s">
        <v>51</v>
      </c>
      <c r="F877">
        <v>3</v>
      </c>
      <c r="G877">
        <v>0.26650000000000001</v>
      </c>
      <c r="H877">
        <v>1</v>
      </c>
      <c r="I877">
        <v>0</v>
      </c>
      <c r="J877">
        <v>8.5</v>
      </c>
      <c r="K877">
        <v>1</v>
      </c>
      <c r="L877">
        <v>0</v>
      </c>
    </row>
    <row r="878" spans="1:12" x14ac:dyDescent="0.2">
      <c r="A878">
        <v>10</v>
      </c>
      <c r="B878">
        <v>10</v>
      </c>
      <c r="C878">
        <v>13</v>
      </c>
      <c r="D878">
        <v>3</v>
      </c>
      <c r="E878" t="s">
        <v>54</v>
      </c>
      <c r="F878">
        <v>2</v>
      </c>
      <c r="G878">
        <v>0.38369999999999999</v>
      </c>
      <c r="H878">
        <v>0</v>
      </c>
      <c r="I878">
        <v>0</v>
      </c>
      <c r="J878">
        <v>8.5</v>
      </c>
      <c r="K878">
        <v>0</v>
      </c>
      <c r="L878">
        <v>1</v>
      </c>
    </row>
    <row r="879" spans="1:12" x14ac:dyDescent="0.2">
      <c r="A879">
        <v>10</v>
      </c>
      <c r="B879">
        <v>10</v>
      </c>
      <c r="C879">
        <v>14</v>
      </c>
      <c r="D879">
        <v>3</v>
      </c>
      <c r="E879" t="s">
        <v>54</v>
      </c>
      <c r="F879">
        <v>2</v>
      </c>
      <c r="G879">
        <v>0.28389999999999999</v>
      </c>
      <c r="H879">
        <v>0</v>
      </c>
      <c r="I879">
        <v>0</v>
      </c>
      <c r="J879">
        <v>8.5</v>
      </c>
      <c r="K879">
        <v>0</v>
      </c>
      <c r="L879">
        <v>1</v>
      </c>
    </row>
    <row r="880" spans="1:12" x14ac:dyDescent="0.2">
      <c r="A880">
        <v>10</v>
      </c>
      <c r="B880">
        <v>10</v>
      </c>
      <c r="C880">
        <v>15</v>
      </c>
      <c r="D880">
        <v>3</v>
      </c>
      <c r="E880" t="s">
        <v>51</v>
      </c>
      <c r="F880">
        <v>6</v>
      </c>
      <c r="G880">
        <v>0.2828</v>
      </c>
      <c r="H880">
        <v>1</v>
      </c>
      <c r="I880">
        <v>0</v>
      </c>
      <c r="J880">
        <v>8.5</v>
      </c>
      <c r="K880">
        <v>1</v>
      </c>
      <c r="L880">
        <v>0</v>
      </c>
    </row>
    <row r="881" spans="1:12" x14ac:dyDescent="0.2">
      <c r="A881">
        <v>10</v>
      </c>
      <c r="B881">
        <v>10</v>
      </c>
      <c r="C881">
        <v>16</v>
      </c>
      <c r="D881">
        <v>3</v>
      </c>
      <c r="E881" t="s">
        <v>54</v>
      </c>
      <c r="F881">
        <v>2</v>
      </c>
      <c r="G881">
        <v>0.26640000000000003</v>
      </c>
      <c r="H881">
        <v>0</v>
      </c>
      <c r="I881">
        <v>0</v>
      </c>
      <c r="J881">
        <v>8.5</v>
      </c>
      <c r="K881">
        <v>0</v>
      </c>
      <c r="L881">
        <v>1</v>
      </c>
    </row>
    <row r="882" spans="1:12" x14ac:dyDescent="0.2">
      <c r="A882">
        <v>10</v>
      </c>
      <c r="B882">
        <v>10</v>
      </c>
      <c r="C882">
        <v>17</v>
      </c>
      <c r="D882">
        <v>3</v>
      </c>
      <c r="E882" t="s">
        <v>52</v>
      </c>
      <c r="F882">
        <v>4</v>
      </c>
      <c r="G882">
        <v>0.1338</v>
      </c>
      <c r="H882">
        <v>1</v>
      </c>
      <c r="I882">
        <v>1</v>
      </c>
      <c r="J882">
        <v>9.5</v>
      </c>
      <c r="K882">
        <v>1</v>
      </c>
      <c r="L882">
        <v>0</v>
      </c>
    </row>
    <row r="883" spans="1:12" x14ac:dyDescent="0.2">
      <c r="A883">
        <v>10</v>
      </c>
      <c r="B883">
        <v>10</v>
      </c>
      <c r="C883">
        <v>18</v>
      </c>
      <c r="D883">
        <v>3</v>
      </c>
      <c r="E883" t="s">
        <v>51</v>
      </c>
      <c r="F883">
        <v>3</v>
      </c>
      <c r="G883">
        <v>0.76719999999999999</v>
      </c>
      <c r="H883">
        <v>0</v>
      </c>
      <c r="I883">
        <v>0</v>
      </c>
      <c r="J883">
        <v>9.5</v>
      </c>
      <c r="K883">
        <v>0</v>
      </c>
      <c r="L883">
        <v>1</v>
      </c>
    </row>
    <row r="884" spans="1:12" x14ac:dyDescent="0.2">
      <c r="A884">
        <v>10</v>
      </c>
      <c r="B884">
        <v>10</v>
      </c>
      <c r="C884">
        <v>19</v>
      </c>
      <c r="D884">
        <v>3</v>
      </c>
      <c r="E884" t="s">
        <v>54</v>
      </c>
      <c r="F884">
        <v>2</v>
      </c>
      <c r="G884">
        <v>0.1333</v>
      </c>
      <c r="H884">
        <v>0</v>
      </c>
      <c r="I884">
        <v>0</v>
      </c>
      <c r="J884">
        <v>9.5</v>
      </c>
      <c r="K884">
        <v>0</v>
      </c>
      <c r="L884">
        <v>1</v>
      </c>
    </row>
    <row r="885" spans="1:12" x14ac:dyDescent="0.2">
      <c r="A885">
        <v>10</v>
      </c>
      <c r="B885">
        <v>10</v>
      </c>
      <c r="C885">
        <v>20</v>
      </c>
      <c r="D885">
        <v>3</v>
      </c>
      <c r="E885" t="s">
        <v>53</v>
      </c>
      <c r="F885">
        <v>5</v>
      </c>
      <c r="G885">
        <v>0.13300000000000001</v>
      </c>
      <c r="H885">
        <v>1</v>
      </c>
      <c r="I885">
        <v>0.5</v>
      </c>
      <c r="J885">
        <v>10</v>
      </c>
      <c r="K885">
        <v>1</v>
      </c>
      <c r="L885">
        <v>0</v>
      </c>
    </row>
    <row r="886" spans="1:12" x14ac:dyDescent="0.2">
      <c r="A886">
        <v>10</v>
      </c>
      <c r="B886">
        <v>10</v>
      </c>
      <c r="C886">
        <v>21</v>
      </c>
      <c r="D886">
        <v>3</v>
      </c>
      <c r="E886" t="s">
        <v>52</v>
      </c>
      <c r="F886">
        <v>4</v>
      </c>
      <c r="G886">
        <v>0.16589999999999999</v>
      </c>
      <c r="H886">
        <v>1</v>
      </c>
      <c r="I886">
        <v>1</v>
      </c>
      <c r="J886">
        <v>11</v>
      </c>
      <c r="K886">
        <v>1</v>
      </c>
      <c r="L886">
        <v>0</v>
      </c>
    </row>
    <row r="887" spans="1:12" x14ac:dyDescent="0.2">
      <c r="A887">
        <v>10</v>
      </c>
      <c r="B887">
        <v>10</v>
      </c>
      <c r="C887">
        <v>22</v>
      </c>
      <c r="D887">
        <v>3</v>
      </c>
      <c r="E887" t="s">
        <v>51</v>
      </c>
      <c r="F887">
        <v>6</v>
      </c>
      <c r="G887">
        <v>9.9199999999999997E-2</v>
      </c>
      <c r="H887">
        <v>1</v>
      </c>
      <c r="I887">
        <v>0</v>
      </c>
      <c r="J887">
        <v>11</v>
      </c>
      <c r="K887">
        <v>1</v>
      </c>
      <c r="L887">
        <v>0</v>
      </c>
    </row>
    <row r="888" spans="1:12" x14ac:dyDescent="0.2">
      <c r="A888">
        <v>10</v>
      </c>
      <c r="B888">
        <v>10</v>
      </c>
      <c r="C888">
        <v>23</v>
      </c>
      <c r="D888">
        <v>3</v>
      </c>
      <c r="E888" t="s">
        <v>51</v>
      </c>
      <c r="F888">
        <v>3</v>
      </c>
      <c r="G888">
        <v>0.14979999999999999</v>
      </c>
      <c r="H888">
        <v>0</v>
      </c>
      <c r="I888">
        <v>0</v>
      </c>
      <c r="J888">
        <v>11</v>
      </c>
      <c r="K888">
        <v>0</v>
      </c>
      <c r="L888">
        <v>1</v>
      </c>
    </row>
    <row r="889" spans="1:12" x14ac:dyDescent="0.2">
      <c r="A889">
        <v>10</v>
      </c>
      <c r="B889">
        <v>10</v>
      </c>
      <c r="C889">
        <v>24</v>
      </c>
      <c r="D889">
        <v>3</v>
      </c>
      <c r="E889" t="s">
        <v>51</v>
      </c>
      <c r="F889">
        <v>3</v>
      </c>
      <c r="G889">
        <v>0.2838</v>
      </c>
      <c r="H889">
        <v>0</v>
      </c>
      <c r="I889">
        <v>0</v>
      </c>
      <c r="J889">
        <v>11</v>
      </c>
      <c r="K889">
        <v>0</v>
      </c>
      <c r="L889">
        <v>1</v>
      </c>
    </row>
    <row r="890" spans="1:12" x14ac:dyDescent="0.2">
      <c r="A890">
        <v>10</v>
      </c>
      <c r="B890">
        <v>10</v>
      </c>
      <c r="C890">
        <v>25</v>
      </c>
      <c r="D890">
        <v>3</v>
      </c>
      <c r="E890" t="s">
        <v>54</v>
      </c>
      <c r="F890">
        <v>2</v>
      </c>
      <c r="G890">
        <v>0.1326</v>
      </c>
      <c r="H890">
        <v>0</v>
      </c>
      <c r="I890">
        <v>0</v>
      </c>
      <c r="J890">
        <v>11</v>
      </c>
      <c r="K890">
        <v>0</v>
      </c>
      <c r="L890">
        <v>1</v>
      </c>
    </row>
    <row r="891" spans="1:12" x14ac:dyDescent="0.2">
      <c r="A891">
        <v>10</v>
      </c>
      <c r="B891">
        <v>10</v>
      </c>
      <c r="C891">
        <v>26</v>
      </c>
      <c r="D891">
        <v>3</v>
      </c>
      <c r="E891" t="s">
        <v>55</v>
      </c>
      <c r="F891">
        <v>1</v>
      </c>
      <c r="G891">
        <v>0.2009</v>
      </c>
      <c r="H891">
        <v>0</v>
      </c>
      <c r="I891">
        <v>0</v>
      </c>
      <c r="J891">
        <v>11</v>
      </c>
      <c r="K891">
        <v>0</v>
      </c>
      <c r="L891">
        <v>1</v>
      </c>
    </row>
    <row r="892" spans="1:12" x14ac:dyDescent="0.2">
      <c r="A892">
        <v>10</v>
      </c>
      <c r="B892">
        <v>10</v>
      </c>
      <c r="C892">
        <v>27</v>
      </c>
      <c r="D892">
        <v>3</v>
      </c>
      <c r="E892" t="s">
        <v>53</v>
      </c>
      <c r="F892">
        <v>5</v>
      </c>
      <c r="G892">
        <v>4.9599999999999998E-2</v>
      </c>
      <c r="H892">
        <v>1</v>
      </c>
      <c r="I892">
        <v>0.5</v>
      </c>
      <c r="J892">
        <v>11.5</v>
      </c>
      <c r="K892">
        <v>1</v>
      </c>
      <c r="L892">
        <v>0</v>
      </c>
    </row>
    <row r="893" spans="1:12" x14ac:dyDescent="0.2">
      <c r="A893">
        <v>10</v>
      </c>
      <c r="B893">
        <v>10</v>
      </c>
      <c r="C893">
        <v>28</v>
      </c>
      <c r="D893">
        <v>3</v>
      </c>
      <c r="E893" t="s">
        <v>55</v>
      </c>
      <c r="F893">
        <v>1</v>
      </c>
      <c r="G893">
        <v>0.1502</v>
      </c>
      <c r="H893">
        <v>0</v>
      </c>
      <c r="I893">
        <v>0</v>
      </c>
      <c r="J893">
        <v>11.5</v>
      </c>
      <c r="K893">
        <v>0</v>
      </c>
      <c r="L893">
        <v>1</v>
      </c>
    </row>
    <row r="894" spans="1:12" x14ac:dyDescent="0.2">
      <c r="A894">
        <v>10</v>
      </c>
      <c r="B894">
        <v>10</v>
      </c>
      <c r="C894">
        <v>29</v>
      </c>
      <c r="D894">
        <v>3</v>
      </c>
      <c r="E894" t="s">
        <v>51</v>
      </c>
      <c r="F894">
        <v>6</v>
      </c>
      <c r="G894">
        <v>0.1162</v>
      </c>
      <c r="H894">
        <v>1</v>
      </c>
      <c r="I894">
        <v>0</v>
      </c>
      <c r="J894">
        <v>11.5</v>
      </c>
      <c r="K894">
        <v>1</v>
      </c>
      <c r="L894">
        <v>0</v>
      </c>
    </row>
    <row r="895" spans="1:12" x14ac:dyDescent="0.2">
      <c r="A895">
        <v>10</v>
      </c>
      <c r="B895">
        <v>10</v>
      </c>
      <c r="C895">
        <v>30</v>
      </c>
      <c r="D895">
        <v>3</v>
      </c>
      <c r="E895" t="s">
        <v>51</v>
      </c>
      <c r="F895">
        <v>3</v>
      </c>
      <c r="G895">
        <v>9.9299999999999999E-2</v>
      </c>
      <c r="H895">
        <v>0</v>
      </c>
      <c r="I895">
        <v>0</v>
      </c>
      <c r="J895">
        <v>11.5</v>
      </c>
      <c r="K895">
        <v>0</v>
      </c>
      <c r="L895">
        <v>1</v>
      </c>
    </row>
    <row r="896" spans="1:12" x14ac:dyDescent="0.2">
      <c r="A896">
        <v>10</v>
      </c>
      <c r="B896">
        <v>10</v>
      </c>
      <c r="C896">
        <v>31</v>
      </c>
      <c r="D896">
        <v>3</v>
      </c>
      <c r="E896" t="s">
        <v>54</v>
      </c>
      <c r="F896">
        <v>2</v>
      </c>
      <c r="G896">
        <v>0.21690000000000001</v>
      </c>
      <c r="H896">
        <v>0</v>
      </c>
      <c r="I896">
        <v>0</v>
      </c>
      <c r="J896">
        <v>11.5</v>
      </c>
      <c r="K896">
        <v>0</v>
      </c>
      <c r="L896">
        <v>1</v>
      </c>
    </row>
    <row r="897" spans="1:12" x14ac:dyDescent="0.2">
      <c r="A897">
        <v>10</v>
      </c>
      <c r="B897">
        <v>10</v>
      </c>
      <c r="C897">
        <v>32</v>
      </c>
      <c r="D897">
        <v>3</v>
      </c>
      <c r="E897" t="s">
        <v>52</v>
      </c>
      <c r="F897">
        <v>4</v>
      </c>
      <c r="G897">
        <v>9.9599999999999994E-2</v>
      </c>
      <c r="H897">
        <v>1</v>
      </c>
      <c r="I897">
        <v>1</v>
      </c>
      <c r="J897">
        <v>12.5</v>
      </c>
      <c r="K897">
        <v>1</v>
      </c>
      <c r="L897">
        <v>0</v>
      </c>
    </row>
    <row r="898" spans="1:12" x14ac:dyDescent="0.2">
      <c r="A898">
        <v>10</v>
      </c>
      <c r="B898">
        <v>10</v>
      </c>
      <c r="C898">
        <v>33</v>
      </c>
      <c r="D898">
        <v>3</v>
      </c>
      <c r="E898" t="s">
        <v>52</v>
      </c>
      <c r="F898">
        <v>4</v>
      </c>
      <c r="G898">
        <v>0.29959999999999998</v>
      </c>
      <c r="H898">
        <v>1</v>
      </c>
      <c r="I898">
        <v>1</v>
      </c>
      <c r="J898">
        <v>13.5</v>
      </c>
      <c r="K898">
        <v>1</v>
      </c>
      <c r="L898">
        <v>0</v>
      </c>
    </row>
    <row r="899" spans="1:12" x14ac:dyDescent="0.2">
      <c r="A899">
        <v>10</v>
      </c>
      <c r="B899">
        <v>10</v>
      </c>
      <c r="C899">
        <v>34</v>
      </c>
      <c r="D899">
        <v>3</v>
      </c>
      <c r="E899" t="s">
        <v>51</v>
      </c>
      <c r="F899">
        <v>3</v>
      </c>
      <c r="G899">
        <v>0.36609999999999998</v>
      </c>
      <c r="H899">
        <v>0</v>
      </c>
      <c r="I899">
        <v>0</v>
      </c>
      <c r="J899">
        <v>13.5</v>
      </c>
      <c r="K899">
        <v>0</v>
      </c>
      <c r="L899">
        <v>1</v>
      </c>
    </row>
    <row r="900" spans="1:12" x14ac:dyDescent="0.2">
      <c r="A900">
        <v>10</v>
      </c>
      <c r="B900">
        <v>10</v>
      </c>
      <c r="C900">
        <v>35</v>
      </c>
      <c r="D900">
        <v>3</v>
      </c>
      <c r="E900" t="s">
        <v>53</v>
      </c>
      <c r="F900">
        <v>5</v>
      </c>
      <c r="G900">
        <v>0.59989999999999999</v>
      </c>
      <c r="H900">
        <v>1</v>
      </c>
      <c r="I900">
        <v>0.5</v>
      </c>
      <c r="J900">
        <v>14</v>
      </c>
      <c r="K900">
        <v>1</v>
      </c>
      <c r="L900">
        <v>0</v>
      </c>
    </row>
    <row r="901" spans="1:12" x14ac:dyDescent="0.2">
      <c r="A901">
        <v>10</v>
      </c>
      <c r="B901">
        <v>10</v>
      </c>
      <c r="C901">
        <v>36</v>
      </c>
      <c r="D901">
        <v>3</v>
      </c>
      <c r="E901" t="s">
        <v>51</v>
      </c>
      <c r="F901">
        <v>6</v>
      </c>
      <c r="G901">
        <v>0.38350000000000001</v>
      </c>
      <c r="H901">
        <v>1</v>
      </c>
      <c r="I901">
        <v>0</v>
      </c>
      <c r="J901">
        <v>14</v>
      </c>
      <c r="K901">
        <v>1</v>
      </c>
      <c r="L901">
        <v>0</v>
      </c>
    </row>
    <row r="902" spans="1:12" x14ac:dyDescent="0.2">
      <c r="A902">
        <v>10</v>
      </c>
      <c r="B902">
        <v>10</v>
      </c>
      <c r="C902">
        <v>37</v>
      </c>
      <c r="D902">
        <v>3</v>
      </c>
      <c r="E902" t="s">
        <v>54</v>
      </c>
      <c r="F902">
        <v>2</v>
      </c>
      <c r="G902">
        <v>0.44919999999999999</v>
      </c>
      <c r="H902">
        <v>0</v>
      </c>
      <c r="I902">
        <v>0</v>
      </c>
      <c r="J902">
        <v>14</v>
      </c>
      <c r="K902">
        <v>0</v>
      </c>
      <c r="L902">
        <v>1</v>
      </c>
    </row>
    <row r="903" spans="1:12" x14ac:dyDescent="0.2">
      <c r="A903">
        <v>10</v>
      </c>
      <c r="B903">
        <v>10</v>
      </c>
      <c r="C903">
        <v>38</v>
      </c>
      <c r="D903">
        <v>3</v>
      </c>
      <c r="E903" t="s">
        <v>52</v>
      </c>
      <c r="F903">
        <v>4</v>
      </c>
      <c r="G903">
        <v>0.36680000000000001</v>
      </c>
      <c r="H903">
        <v>1</v>
      </c>
      <c r="I903">
        <v>1</v>
      </c>
      <c r="J903">
        <v>15</v>
      </c>
      <c r="K903">
        <v>1</v>
      </c>
      <c r="L903">
        <v>0</v>
      </c>
    </row>
    <row r="904" spans="1:12" x14ac:dyDescent="0.2">
      <c r="A904">
        <v>10</v>
      </c>
      <c r="B904">
        <v>10</v>
      </c>
      <c r="C904">
        <v>39</v>
      </c>
      <c r="D904">
        <v>3</v>
      </c>
      <c r="E904" t="s">
        <v>53</v>
      </c>
      <c r="F904">
        <v>5</v>
      </c>
      <c r="G904">
        <v>0.28320000000000001</v>
      </c>
      <c r="H904">
        <v>1</v>
      </c>
      <c r="I904">
        <v>0.5</v>
      </c>
      <c r="J904">
        <v>15.5</v>
      </c>
      <c r="K904">
        <v>1</v>
      </c>
      <c r="L904">
        <v>0</v>
      </c>
    </row>
    <row r="905" spans="1:12" x14ac:dyDescent="0.2">
      <c r="A905">
        <v>10</v>
      </c>
      <c r="B905">
        <v>10</v>
      </c>
      <c r="C905">
        <v>40</v>
      </c>
      <c r="D905">
        <v>3</v>
      </c>
      <c r="E905" t="s">
        <v>54</v>
      </c>
      <c r="F905">
        <v>2</v>
      </c>
      <c r="G905">
        <v>0.39900000000000002</v>
      </c>
      <c r="H905">
        <v>0</v>
      </c>
      <c r="I905">
        <v>0</v>
      </c>
      <c r="J905">
        <v>15.5</v>
      </c>
      <c r="K905">
        <v>0</v>
      </c>
      <c r="L905">
        <v>1</v>
      </c>
    </row>
    <row r="906" spans="1:12" x14ac:dyDescent="0.2">
      <c r="A906">
        <v>10</v>
      </c>
      <c r="B906">
        <v>10</v>
      </c>
      <c r="C906">
        <v>41</v>
      </c>
      <c r="D906">
        <v>3</v>
      </c>
      <c r="E906" t="s">
        <v>55</v>
      </c>
      <c r="F906">
        <v>1</v>
      </c>
      <c r="G906">
        <v>0.33310000000000001</v>
      </c>
      <c r="H906">
        <v>0</v>
      </c>
      <c r="I906">
        <v>0</v>
      </c>
      <c r="J906">
        <v>15.5</v>
      </c>
      <c r="K906">
        <v>0</v>
      </c>
      <c r="L906">
        <v>1</v>
      </c>
    </row>
    <row r="907" spans="1:12" x14ac:dyDescent="0.2">
      <c r="A907">
        <v>10</v>
      </c>
      <c r="B907">
        <v>10</v>
      </c>
      <c r="C907">
        <v>42</v>
      </c>
      <c r="D907">
        <v>3</v>
      </c>
      <c r="E907" t="s">
        <v>51</v>
      </c>
      <c r="F907">
        <v>6</v>
      </c>
      <c r="G907">
        <v>0.28320000000000001</v>
      </c>
      <c r="H907">
        <v>1</v>
      </c>
      <c r="I907">
        <v>0</v>
      </c>
      <c r="J907">
        <v>15.5</v>
      </c>
      <c r="K907">
        <v>1</v>
      </c>
      <c r="L907">
        <v>0</v>
      </c>
    </row>
    <row r="908" spans="1:12" x14ac:dyDescent="0.2">
      <c r="A908">
        <v>10</v>
      </c>
      <c r="B908">
        <v>10</v>
      </c>
      <c r="C908">
        <v>43</v>
      </c>
      <c r="D908">
        <v>3</v>
      </c>
      <c r="E908" t="s">
        <v>53</v>
      </c>
      <c r="F908">
        <v>5</v>
      </c>
      <c r="G908">
        <v>0.23230000000000001</v>
      </c>
      <c r="H908">
        <v>1</v>
      </c>
      <c r="I908">
        <v>0.5</v>
      </c>
      <c r="J908">
        <v>16</v>
      </c>
      <c r="K908">
        <v>1</v>
      </c>
      <c r="L908">
        <v>0</v>
      </c>
    </row>
    <row r="909" spans="1:12" x14ac:dyDescent="0.2">
      <c r="A909">
        <v>10</v>
      </c>
      <c r="B909">
        <v>10</v>
      </c>
      <c r="C909">
        <v>44</v>
      </c>
      <c r="D909">
        <v>3</v>
      </c>
      <c r="E909" t="s">
        <v>51</v>
      </c>
      <c r="F909">
        <v>6</v>
      </c>
      <c r="G909">
        <v>0.2331</v>
      </c>
      <c r="H909">
        <v>1</v>
      </c>
      <c r="I909">
        <v>0</v>
      </c>
      <c r="J909">
        <v>16</v>
      </c>
      <c r="K909">
        <v>1</v>
      </c>
      <c r="L909">
        <v>0</v>
      </c>
    </row>
    <row r="910" spans="1:12" x14ac:dyDescent="0.2">
      <c r="A910">
        <v>10</v>
      </c>
      <c r="B910">
        <v>10</v>
      </c>
      <c r="C910">
        <v>45</v>
      </c>
      <c r="D910">
        <v>3</v>
      </c>
      <c r="E910" t="s">
        <v>51</v>
      </c>
      <c r="F910">
        <v>6</v>
      </c>
      <c r="G910">
        <v>0.36499999999999999</v>
      </c>
      <c r="H910">
        <v>1</v>
      </c>
      <c r="I910">
        <v>0</v>
      </c>
      <c r="J910">
        <v>16</v>
      </c>
      <c r="K910">
        <v>1</v>
      </c>
      <c r="L910">
        <v>0</v>
      </c>
    </row>
    <row r="911" spans="1:12" x14ac:dyDescent="0.2">
      <c r="A911">
        <v>10</v>
      </c>
      <c r="B911">
        <v>10</v>
      </c>
      <c r="C911">
        <v>46</v>
      </c>
      <c r="D911">
        <v>3</v>
      </c>
      <c r="E911" t="s">
        <v>51</v>
      </c>
      <c r="F911">
        <v>3</v>
      </c>
      <c r="G911">
        <v>0.21579999999999999</v>
      </c>
      <c r="H911">
        <v>0</v>
      </c>
      <c r="I911">
        <v>0</v>
      </c>
      <c r="J911">
        <v>16</v>
      </c>
      <c r="K911">
        <v>0</v>
      </c>
      <c r="L911">
        <v>1</v>
      </c>
    </row>
    <row r="912" spans="1:12" x14ac:dyDescent="0.2">
      <c r="A912">
        <v>10</v>
      </c>
      <c r="B912">
        <v>10</v>
      </c>
      <c r="C912">
        <v>47</v>
      </c>
      <c r="D912">
        <v>3</v>
      </c>
      <c r="E912" t="s">
        <v>52</v>
      </c>
      <c r="F912">
        <v>4</v>
      </c>
      <c r="G912">
        <v>0.3664</v>
      </c>
      <c r="H912">
        <v>1</v>
      </c>
      <c r="I912">
        <v>1</v>
      </c>
      <c r="J912">
        <v>17</v>
      </c>
      <c r="K912">
        <v>1</v>
      </c>
      <c r="L912">
        <v>0</v>
      </c>
    </row>
    <row r="913" spans="1:12" x14ac:dyDescent="0.2">
      <c r="A913">
        <v>10</v>
      </c>
      <c r="B913">
        <v>10</v>
      </c>
      <c r="C913">
        <v>48</v>
      </c>
      <c r="D913">
        <v>3</v>
      </c>
      <c r="E913" t="s">
        <v>51</v>
      </c>
      <c r="F913">
        <v>6</v>
      </c>
      <c r="G913">
        <v>0.183</v>
      </c>
      <c r="H913">
        <v>1</v>
      </c>
      <c r="I913">
        <v>0</v>
      </c>
      <c r="J913">
        <v>17</v>
      </c>
      <c r="K913">
        <v>1</v>
      </c>
      <c r="L913">
        <v>0</v>
      </c>
    </row>
    <row r="914" spans="1:12" x14ac:dyDescent="0.2">
      <c r="A914">
        <v>10</v>
      </c>
      <c r="B914">
        <v>10</v>
      </c>
      <c r="C914">
        <v>49</v>
      </c>
      <c r="D914">
        <v>3</v>
      </c>
      <c r="E914" t="s">
        <v>55</v>
      </c>
      <c r="F914">
        <v>1</v>
      </c>
      <c r="G914">
        <v>0.20019999999999999</v>
      </c>
      <c r="H914">
        <v>0</v>
      </c>
      <c r="I914">
        <v>0</v>
      </c>
      <c r="J914">
        <v>17</v>
      </c>
      <c r="K914">
        <v>0</v>
      </c>
      <c r="L914">
        <v>1</v>
      </c>
    </row>
    <row r="915" spans="1:12" x14ac:dyDescent="0.2">
      <c r="A915">
        <v>10</v>
      </c>
      <c r="B915">
        <v>10</v>
      </c>
      <c r="C915">
        <v>50</v>
      </c>
      <c r="D915">
        <v>3</v>
      </c>
      <c r="E915" t="s">
        <v>55</v>
      </c>
      <c r="F915">
        <v>1</v>
      </c>
      <c r="G915">
        <v>0.18290000000000001</v>
      </c>
      <c r="H915">
        <v>0</v>
      </c>
      <c r="I915">
        <v>0</v>
      </c>
      <c r="J915">
        <v>17</v>
      </c>
      <c r="K915">
        <v>0</v>
      </c>
      <c r="L915">
        <v>1</v>
      </c>
    </row>
    <row r="916" spans="1:12" x14ac:dyDescent="0.2">
      <c r="A916">
        <v>10</v>
      </c>
      <c r="B916">
        <v>10</v>
      </c>
      <c r="C916">
        <v>51</v>
      </c>
      <c r="D916">
        <v>3</v>
      </c>
      <c r="E916" t="s">
        <v>52</v>
      </c>
      <c r="F916">
        <v>4</v>
      </c>
      <c r="G916">
        <v>0.56610000000000005</v>
      </c>
      <c r="H916">
        <v>1</v>
      </c>
      <c r="I916">
        <v>1</v>
      </c>
      <c r="J916">
        <v>18</v>
      </c>
      <c r="K916">
        <v>1</v>
      </c>
      <c r="L916">
        <v>0</v>
      </c>
    </row>
    <row r="917" spans="1:12" x14ac:dyDescent="0.2">
      <c r="A917">
        <v>10</v>
      </c>
      <c r="B917">
        <v>10</v>
      </c>
      <c r="C917">
        <v>52</v>
      </c>
      <c r="D917">
        <v>3</v>
      </c>
      <c r="E917" t="s">
        <v>51</v>
      </c>
      <c r="F917">
        <v>3</v>
      </c>
      <c r="G917">
        <v>0.3992</v>
      </c>
      <c r="H917">
        <v>0</v>
      </c>
      <c r="I917">
        <v>0</v>
      </c>
      <c r="J917">
        <v>18</v>
      </c>
      <c r="K917">
        <v>0</v>
      </c>
      <c r="L917">
        <v>1</v>
      </c>
    </row>
    <row r="918" spans="1:12" x14ac:dyDescent="0.2">
      <c r="A918">
        <v>10</v>
      </c>
      <c r="B918">
        <v>10</v>
      </c>
      <c r="C918">
        <v>53</v>
      </c>
      <c r="D918">
        <v>3</v>
      </c>
      <c r="E918" t="s">
        <v>51</v>
      </c>
      <c r="F918">
        <v>3</v>
      </c>
      <c r="G918">
        <v>0.26569999999999999</v>
      </c>
      <c r="H918">
        <v>0</v>
      </c>
      <c r="I918">
        <v>0</v>
      </c>
      <c r="J918">
        <v>18</v>
      </c>
      <c r="K918">
        <v>0</v>
      </c>
      <c r="L918">
        <v>1</v>
      </c>
    </row>
    <row r="919" spans="1:12" x14ac:dyDescent="0.2">
      <c r="A919">
        <v>10</v>
      </c>
      <c r="B919">
        <v>10</v>
      </c>
      <c r="C919">
        <v>54</v>
      </c>
      <c r="D919">
        <v>3</v>
      </c>
      <c r="E919" t="s">
        <v>51</v>
      </c>
      <c r="F919">
        <v>3</v>
      </c>
      <c r="G919">
        <v>0.24979999999999999</v>
      </c>
      <c r="H919">
        <v>0</v>
      </c>
      <c r="I919">
        <v>0</v>
      </c>
      <c r="J919">
        <v>18</v>
      </c>
      <c r="K919">
        <v>0</v>
      </c>
      <c r="L919">
        <v>1</v>
      </c>
    </row>
    <row r="920" spans="1:12" x14ac:dyDescent="0.2">
      <c r="A920">
        <v>10</v>
      </c>
      <c r="B920">
        <v>10</v>
      </c>
      <c r="C920">
        <v>55</v>
      </c>
      <c r="D920">
        <v>3</v>
      </c>
      <c r="E920" t="s">
        <v>53</v>
      </c>
      <c r="F920">
        <v>5</v>
      </c>
      <c r="G920">
        <v>0.23319999999999999</v>
      </c>
      <c r="H920">
        <v>1</v>
      </c>
      <c r="I920">
        <v>0.5</v>
      </c>
      <c r="J920">
        <v>18.5</v>
      </c>
      <c r="K920">
        <v>1</v>
      </c>
      <c r="L920">
        <v>0</v>
      </c>
    </row>
    <row r="921" spans="1:12" x14ac:dyDescent="0.2">
      <c r="A921">
        <v>10</v>
      </c>
      <c r="B921">
        <v>10</v>
      </c>
      <c r="C921">
        <v>56</v>
      </c>
      <c r="D921">
        <v>3</v>
      </c>
      <c r="E921" t="s">
        <v>55</v>
      </c>
      <c r="F921">
        <v>1</v>
      </c>
      <c r="G921">
        <v>0.3498</v>
      </c>
      <c r="H921">
        <v>0</v>
      </c>
      <c r="I921">
        <v>0</v>
      </c>
      <c r="J921">
        <v>18.5</v>
      </c>
      <c r="K921">
        <v>0</v>
      </c>
      <c r="L921">
        <v>1</v>
      </c>
    </row>
    <row r="922" spans="1:12" x14ac:dyDescent="0.2">
      <c r="A922">
        <v>10</v>
      </c>
      <c r="B922">
        <v>10</v>
      </c>
      <c r="C922">
        <v>57</v>
      </c>
      <c r="D922">
        <v>3</v>
      </c>
      <c r="E922" t="s">
        <v>51</v>
      </c>
      <c r="F922">
        <v>6</v>
      </c>
      <c r="G922">
        <v>0.33310000000000001</v>
      </c>
      <c r="H922">
        <v>1</v>
      </c>
      <c r="I922">
        <v>0</v>
      </c>
      <c r="J922">
        <v>18.5</v>
      </c>
      <c r="K922">
        <v>1</v>
      </c>
      <c r="L922">
        <v>0</v>
      </c>
    </row>
    <row r="923" spans="1:12" x14ac:dyDescent="0.2">
      <c r="A923">
        <v>10</v>
      </c>
      <c r="B923">
        <v>10</v>
      </c>
      <c r="C923">
        <v>58</v>
      </c>
      <c r="D923">
        <v>3</v>
      </c>
      <c r="E923" t="s">
        <v>52</v>
      </c>
      <c r="F923">
        <v>4</v>
      </c>
      <c r="G923">
        <v>0.35020000000000001</v>
      </c>
      <c r="H923">
        <v>1</v>
      </c>
      <c r="I923">
        <v>1</v>
      </c>
      <c r="J923">
        <v>19.5</v>
      </c>
      <c r="K923">
        <v>1</v>
      </c>
      <c r="L923">
        <v>0</v>
      </c>
    </row>
    <row r="924" spans="1:12" x14ac:dyDescent="0.2">
      <c r="A924">
        <v>10</v>
      </c>
      <c r="B924">
        <v>10</v>
      </c>
      <c r="C924">
        <v>59</v>
      </c>
      <c r="D924">
        <v>3</v>
      </c>
      <c r="E924" t="s">
        <v>51</v>
      </c>
      <c r="F924">
        <v>6</v>
      </c>
      <c r="G924">
        <v>0.26629999999999998</v>
      </c>
      <c r="H924">
        <v>1</v>
      </c>
      <c r="I924">
        <v>0</v>
      </c>
      <c r="J924">
        <v>19.5</v>
      </c>
      <c r="K924">
        <v>1</v>
      </c>
      <c r="L924">
        <v>0</v>
      </c>
    </row>
    <row r="925" spans="1:12" x14ac:dyDescent="0.2">
      <c r="A925">
        <v>10</v>
      </c>
      <c r="B925">
        <v>10</v>
      </c>
      <c r="C925">
        <v>60</v>
      </c>
      <c r="D925">
        <v>3</v>
      </c>
      <c r="E925" t="s">
        <v>53</v>
      </c>
      <c r="F925">
        <v>5</v>
      </c>
      <c r="G925">
        <v>0.3332</v>
      </c>
      <c r="H925">
        <v>1</v>
      </c>
      <c r="I925">
        <v>0.5</v>
      </c>
      <c r="J925">
        <v>20</v>
      </c>
      <c r="K925">
        <v>1</v>
      </c>
      <c r="L925">
        <v>0</v>
      </c>
    </row>
    <row r="926" spans="1:12" x14ac:dyDescent="0.2">
      <c r="A926">
        <v>10</v>
      </c>
      <c r="B926">
        <v>10</v>
      </c>
      <c r="C926">
        <v>61</v>
      </c>
      <c r="D926">
        <v>3</v>
      </c>
      <c r="E926" t="s">
        <v>55</v>
      </c>
      <c r="F926">
        <v>1</v>
      </c>
      <c r="G926">
        <v>8.3699999999999997E-2</v>
      </c>
      <c r="H926">
        <v>0</v>
      </c>
      <c r="I926">
        <v>0</v>
      </c>
      <c r="J926">
        <v>20</v>
      </c>
      <c r="K926">
        <v>0</v>
      </c>
      <c r="L926">
        <v>1</v>
      </c>
    </row>
    <row r="927" spans="1:12" x14ac:dyDescent="0.2">
      <c r="A927">
        <v>10</v>
      </c>
      <c r="B927">
        <v>10</v>
      </c>
      <c r="C927">
        <v>62</v>
      </c>
      <c r="D927">
        <v>3</v>
      </c>
      <c r="E927" t="s">
        <v>55</v>
      </c>
      <c r="F927">
        <v>1</v>
      </c>
      <c r="G927">
        <v>0.1993</v>
      </c>
      <c r="H927">
        <v>0</v>
      </c>
      <c r="I927">
        <v>0</v>
      </c>
      <c r="J927">
        <v>20</v>
      </c>
      <c r="K927">
        <v>0</v>
      </c>
      <c r="L927">
        <v>1</v>
      </c>
    </row>
    <row r="928" spans="1:12" x14ac:dyDescent="0.2">
      <c r="A928">
        <v>10</v>
      </c>
      <c r="B928">
        <v>10</v>
      </c>
      <c r="C928">
        <v>63</v>
      </c>
      <c r="D928">
        <v>3</v>
      </c>
      <c r="E928" t="s">
        <v>51</v>
      </c>
      <c r="F928">
        <v>6</v>
      </c>
      <c r="G928">
        <v>0.64990000000000003</v>
      </c>
      <c r="H928">
        <v>1</v>
      </c>
      <c r="I928">
        <v>0</v>
      </c>
      <c r="J928">
        <v>20</v>
      </c>
      <c r="K928">
        <v>1</v>
      </c>
      <c r="L928">
        <v>0</v>
      </c>
    </row>
    <row r="929" spans="1:12" x14ac:dyDescent="0.2">
      <c r="A929">
        <v>10</v>
      </c>
      <c r="B929">
        <v>10</v>
      </c>
      <c r="C929">
        <v>64</v>
      </c>
      <c r="D929">
        <v>3</v>
      </c>
      <c r="E929" t="s">
        <v>53</v>
      </c>
      <c r="F929">
        <v>5</v>
      </c>
      <c r="G929">
        <v>0.35020000000000001</v>
      </c>
      <c r="H929">
        <v>1</v>
      </c>
      <c r="I929">
        <v>0.5</v>
      </c>
      <c r="J929">
        <v>20.5</v>
      </c>
      <c r="K929">
        <v>1</v>
      </c>
      <c r="L929">
        <v>0</v>
      </c>
    </row>
    <row r="930" spans="1:12" x14ac:dyDescent="0.2">
      <c r="A930">
        <v>10</v>
      </c>
      <c r="B930">
        <v>10</v>
      </c>
      <c r="C930">
        <v>65</v>
      </c>
      <c r="D930">
        <v>3</v>
      </c>
      <c r="E930" t="s">
        <v>52</v>
      </c>
      <c r="F930">
        <v>4</v>
      </c>
      <c r="G930">
        <v>0.23330000000000001</v>
      </c>
      <c r="H930">
        <v>1</v>
      </c>
      <c r="I930">
        <v>1</v>
      </c>
      <c r="J930">
        <v>21.5</v>
      </c>
      <c r="K930">
        <v>1</v>
      </c>
      <c r="L930">
        <v>0</v>
      </c>
    </row>
    <row r="931" spans="1:12" x14ac:dyDescent="0.2">
      <c r="A931">
        <v>10</v>
      </c>
      <c r="B931">
        <v>10</v>
      </c>
      <c r="C931">
        <v>66</v>
      </c>
      <c r="D931">
        <v>3</v>
      </c>
      <c r="E931" t="s">
        <v>53</v>
      </c>
      <c r="F931">
        <v>5</v>
      </c>
      <c r="G931">
        <v>0.44979999999999998</v>
      </c>
      <c r="H931">
        <v>1</v>
      </c>
      <c r="I931">
        <v>0.5</v>
      </c>
      <c r="J931">
        <v>22</v>
      </c>
      <c r="K931">
        <v>1</v>
      </c>
      <c r="L931">
        <v>0</v>
      </c>
    </row>
    <row r="932" spans="1:12" x14ac:dyDescent="0.2">
      <c r="A932">
        <v>10</v>
      </c>
      <c r="B932">
        <v>10</v>
      </c>
      <c r="C932">
        <v>67</v>
      </c>
      <c r="D932">
        <v>3</v>
      </c>
      <c r="E932" t="s">
        <v>51</v>
      </c>
      <c r="F932">
        <v>6</v>
      </c>
      <c r="G932">
        <v>0.3664</v>
      </c>
      <c r="H932">
        <v>1</v>
      </c>
      <c r="I932">
        <v>0</v>
      </c>
      <c r="J932">
        <v>22</v>
      </c>
      <c r="K932">
        <v>1</v>
      </c>
      <c r="L932">
        <v>0</v>
      </c>
    </row>
    <row r="933" spans="1:12" x14ac:dyDescent="0.2">
      <c r="A933">
        <v>10</v>
      </c>
      <c r="B933">
        <v>10</v>
      </c>
      <c r="C933">
        <v>68</v>
      </c>
      <c r="D933">
        <v>3</v>
      </c>
      <c r="E933" t="s">
        <v>55</v>
      </c>
      <c r="F933">
        <v>1</v>
      </c>
      <c r="G933">
        <v>0.40229999999999999</v>
      </c>
      <c r="H933">
        <v>0</v>
      </c>
      <c r="I933">
        <v>0</v>
      </c>
      <c r="J933">
        <v>22</v>
      </c>
      <c r="K933">
        <v>0</v>
      </c>
      <c r="L933">
        <v>1</v>
      </c>
    </row>
    <row r="934" spans="1:12" x14ac:dyDescent="0.2">
      <c r="A934">
        <v>10</v>
      </c>
      <c r="B934">
        <v>10</v>
      </c>
      <c r="C934">
        <v>69</v>
      </c>
      <c r="D934">
        <v>3</v>
      </c>
      <c r="E934" t="s">
        <v>53</v>
      </c>
      <c r="F934">
        <v>5</v>
      </c>
      <c r="G934">
        <v>0.3493</v>
      </c>
      <c r="H934">
        <v>1</v>
      </c>
      <c r="I934">
        <v>0.5</v>
      </c>
      <c r="J934">
        <v>22.5</v>
      </c>
      <c r="K934">
        <v>1</v>
      </c>
      <c r="L934">
        <v>0</v>
      </c>
    </row>
    <row r="935" spans="1:12" x14ac:dyDescent="0.2">
      <c r="A935">
        <v>10</v>
      </c>
      <c r="B935">
        <v>10</v>
      </c>
      <c r="C935">
        <v>70</v>
      </c>
      <c r="D935">
        <v>3</v>
      </c>
      <c r="E935" t="s">
        <v>52</v>
      </c>
      <c r="F935">
        <v>4</v>
      </c>
      <c r="G935">
        <v>0.25</v>
      </c>
      <c r="H935">
        <v>1</v>
      </c>
      <c r="I935">
        <v>1</v>
      </c>
      <c r="J935">
        <v>23.5</v>
      </c>
      <c r="K935">
        <v>1</v>
      </c>
      <c r="L935">
        <v>0</v>
      </c>
    </row>
    <row r="936" spans="1:12" x14ac:dyDescent="0.2">
      <c r="A936">
        <v>10</v>
      </c>
      <c r="B936">
        <v>10</v>
      </c>
      <c r="C936">
        <v>71</v>
      </c>
      <c r="D936">
        <v>3</v>
      </c>
      <c r="E936" t="s">
        <v>51</v>
      </c>
      <c r="F936">
        <v>6</v>
      </c>
      <c r="G936">
        <v>0.21640000000000001</v>
      </c>
      <c r="H936">
        <v>1</v>
      </c>
      <c r="I936">
        <v>0</v>
      </c>
      <c r="J936">
        <v>23.5</v>
      </c>
      <c r="K936">
        <v>1</v>
      </c>
      <c r="L936">
        <v>0</v>
      </c>
    </row>
    <row r="937" spans="1:12" x14ac:dyDescent="0.2">
      <c r="A937">
        <v>10</v>
      </c>
      <c r="B937">
        <v>10</v>
      </c>
      <c r="C937">
        <v>72</v>
      </c>
      <c r="D937">
        <v>3</v>
      </c>
      <c r="E937" t="s">
        <v>54</v>
      </c>
      <c r="F937">
        <v>2</v>
      </c>
      <c r="G937">
        <v>0.4</v>
      </c>
      <c r="H937">
        <v>0</v>
      </c>
      <c r="I937">
        <v>0</v>
      </c>
      <c r="J937">
        <v>23.5</v>
      </c>
      <c r="K937">
        <v>0</v>
      </c>
      <c r="L937">
        <v>1</v>
      </c>
    </row>
    <row r="938" spans="1:12" x14ac:dyDescent="0.2">
      <c r="A938">
        <v>10</v>
      </c>
      <c r="B938">
        <v>10</v>
      </c>
      <c r="C938">
        <v>73</v>
      </c>
      <c r="D938">
        <v>3</v>
      </c>
      <c r="E938" t="s">
        <v>51</v>
      </c>
      <c r="F938">
        <v>6</v>
      </c>
      <c r="G938">
        <v>0.29930000000000001</v>
      </c>
      <c r="H938">
        <v>1</v>
      </c>
      <c r="I938">
        <v>0</v>
      </c>
      <c r="J938">
        <v>23.5</v>
      </c>
      <c r="K938">
        <v>1</v>
      </c>
      <c r="L938">
        <v>0</v>
      </c>
    </row>
    <row r="939" spans="1:12" x14ac:dyDescent="0.2">
      <c r="A939">
        <v>10</v>
      </c>
      <c r="B939">
        <v>10</v>
      </c>
      <c r="C939">
        <v>74</v>
      </c>
      <c r="D939">
        <v>3</v>
      </c>
      <c r="E939" t="s">
        <v>51</v>
      </c>
      <c r="F939">
        <v>6</v>
      </c>
      <c r="G939">
        <v>0.29980000000000001</v>
      </c>
      <c r="H939">
        <v>1</v>
      </c>
      <c r="I939">
        <v>0</v>
      </c>
      <c r="J939">
        <v>23.5</v>
      </c>
      <c r="K939">
        <v>1</v>
      </c>
      <c r="L939">
        <v>0</v>
      </c>
    </row>
    <row r="940" spans="1:12" x14ac:dyDescent="0.2">
      <c r="A940">
        <v>10</v>
      </c>
      <c r="B940">
        <v>10</v>
      </c>
      <c r="C940">
        <v>75</v>
      </c>
      <c r="D940">
        <v>3</v>
      </c>
      <c r="E940" t="s">
        <v>53</v>
      </c>
      <c r="F940">
        <v>5</v>
      </c>
      <c r="G940">
        <v>0.49940000000000001</v>
      </c>
      <c r="H940">
        <v>1</v>
      </c>
      <c r="I940">
        <v>0.5</v>
      </c>
      <c r="J940">
        <v>24</v>
      </c>
      <c r="K940">
        <v>1</v>
      </c>
      <c r="L940">
        <v>0</v>
      </c>
    </row>
    <row r="941" spans="1:12" x14ac:dyDescent="0.2">
      <c r="A941">
        <v>10</v>
      </c>
      <c r="B941">
        <v>10</v>
      </c>
      <c r="C941">
        <v>76</v>
      </c>
      <c r="D941">
        <v>3</v>
      </c>
      <c r="E941" t="s">
        <v>54</v>
      </c>
      <c r="F941">
        <v>2</v>
      </c>
      <c r="G941">
        <v>0.2492</v>
      </c>
      <c r="H941">
        <v>0</v>
      </c>
      <c r="I941">
        <v>0</v>
      </c>
      <c r="J941">
        <v>24</v>
      </c>
      <c r="K941">
        <v>0</v>
      </c>
      <c r="L941">
        <v>1</v>
      </c>
    </row>
    <row r="942" spans="1:12" x14ac:dyDescent="0.2">
      <c r="A942">
        <v>10</v>
      </c>
      <c r="B942">
        <v>10</v>
      </c>
      <c r="C942">
        <v>77</v>
      </c>
      <c r="D942">
        <v>3</v>
      </c>
      <c r="E942" t="s">
        <v>54</v>
      </c>
      <c r="F942">
        <v>2</v>
      </c>
      <c r="G942">
        <v>0.1996</v>
      </c>
      <c r="H942">
        <v>0</v>
      </c>
      <c r="I942">
        <v>0</v>
      </c>
      <c r="J942">
        <v>24</v>
      </c>
      <c r="K942">
        <v>0</v>
      </c>
      <c r="L942">
        <v>1</v>
      </c>
    </row>
    <row r="943" spans="1:12" x14ac:dyDescent="0.2">
      <c r="A943">
        <v>10</v>
      </c>
      <c r="B943">
        <v>10</v>
      </c>
      <c r="C943">
        <v>78</v>
      </c>
      <c r="D943">
        <v>3</v>
      </c>
      <c r="E943" t="s">
        <v>53</v>
      </c>
      <c r="F943">
        <v>5</v>
      </c>
      <c r="G943">
        <v>8.2900000000000001E-2</v>
      </c>
      <c r="H943">
        <v>1</v>
      </c>
      <c r="I943">
        <v>0.5</v>
      </c>
      <c r="J943">
        <v>24.5</v>
      </c>
      <c r="K943">
        <v>1</v>
      </c>
      <c r="L943">
        <v>0</v>
      </c>
    </row>
    <row r="944" spans="1:12" x14ac:dyDescent="0.2">
      <c r="A944">
        <v>10</v>
      </c>
      <c r="B944">
        <v>10</v>
      </c>
      <c r="C944">
        <v>79</v>
      </c>
      <c r="D944">
        <v>3</v>
      </c>
      <c r="E944" t="s">
        <v>52</v>
      </c>
      <c r="F944">
        <v>4</v>
      </c>
      <c r="G944">
        <v>0.2001</v>
      </c>
      <c r="H944">
        <v>1</v>
      </c>
      <c r="I944">
        <v>1</v>
      </c>
      <c r="J944">
        <v>25.5</v>
      </c>
      <c r="K944">
        <v>1</v>
      </c>
      <c r="L944">
        <v>0</v>
      </c>
    </row>
    <row r="945" spans="1:12" x14ac:dyDescent="0.2">
      <c r="A945">
        <v>10</v>
      </c>
      <c r="B945">
        <v>10</v>
      </c>
      <c r="C945">
        <v>80</v>
      </c>
      <c r="D945">
        <v>3</v>
      </c>
      <c r="E945" t="s">
        <v>55</v>
      </c>
      <c r="F945">
        <v>1</v>
      </c>
      <c r="G945">
        <v>0.23319999999999999</v>
      </c>
      <c r="H945">
        <v>0</v>
      </c>
      <c r="I945">
        <v>0</v>
      </c>
      <c r="J945">
        <v>25.5</v>
      </c>
      <c r="K945">
        <v>0</v>
      </c>
      <c r="L945">
        <v>1</v>
      </c>
    </row>
    <row r="946" spans="1:12" x14ac:dyDescent="0.2">
      <c r="A946">
        <v>10</v>
      </c>
      <c r="B946">
        <v>10</v>
      </c>
      <c r="C946">
        <v>81</v>
      </c>
      <c r="D946">
        <v>3</v>
      </c>
      <c r="E946" t="s">
        <v>53</v>
      </c>
      <c r="F946">
        <v>5</v>
      </c>
      <c r="G946">
        <v>0.28210000000000002</v>
      </c>
      <c r="H946">
        <v>1</v>
      </c>
      <c r="I946">
        <v>0.5</v>
      </c>
      <c r="J946">
        <v>26</v>
      </c>
      <c r="K946">
        <v>1</v>
      </c>
      <c r="L946">
        <v>0</v>
      </c>
    </row>
    <row r="947" spans="1:12" x14ac:dyDescent="0.2">
      <c r="A947">
        <v>10</v>
      </c>
      <c r="B947">
        <v>10</v>
      </c>
      <c r="C947">
        <v>82</v>
      </c>
      <c r="D947">
        <v>3</v>
      </c>
      <c r="E947" t="s">
        <v>53</v>
      </c>
      <c r="F947">
        <v>5</v>
      </c>
      <c r="G947">
        <v>0.51629999999999998</v>
      </c>
      <c r="H947">
        <v>1</v>
      </c>
      <c r="I947">
        <v>0.5</v>
      </c>
      <c r="J947">
        <v>26.5</v>
      </c>
      <c r="K947">
        <v>1</v>
      </c>
      <c r="L947">
        <v>0</v>
      </c>
    </row>
    <row r="948" spans="1:12" x14ac:dyDescent="0.2">
      <c r="A948">
        <v>10</v>
      </c>
      <c r="B948">
        <v>10</v>
      </c>
      <c r="C948">
        <v>83</v>
      </c>
      <c r="D948">
        <v>3</v>
      </c>
      <c r="E948" t="s">
        <v>54</v>
      </c>
      <c r="F948">
        <v>2</v>
      </c>
      <c r="G948">
        <v>0.34989999999999999</v>
      </c>
      <c r="H948">
        <v>0</v>
      </c>
      <c r="I948">
        <v>0</v>
      </c>
      <c r="J948">
        <v>26.5</v>
      </c>
      <c r="K948">
        <v>0</v>
      </c>
      <c r="L948">
        <v>1</v>
      </c>
    </row>
    <row r="949" spans="1:12" x14ac:dyDescent="0.2">
      <c r="A949">
        <v>10</v>
      </c>
      <c r="B949">
        <v>10</v>
      </c>
      <c r="C949">
        <v>84</v>
      </c>
      <c r="D949">
        <v>3</v>
      </c>
      <c r="E949" t="s">
        <v>55</v>
      </c>
      <c r="F949">
        <v>1</v>
      </c>
      <c r="G949">
        <v>0.28299999999999997</v>
      </c>
      <c r="H949">
        <v>0</v>
      </c>
      <c r="I949">
        <v>0</v>
      </c>
      <c r="J949">
        <v>26.5</v>
      </c>
      <c r="K949">
        <v>0</v>
      </c>
      <c r="L949">
        <v>1</v>
      </c>
    </row>
    <row r="950" spans="1:12" x14ac:dyDescent="0.2">
      <c r="A950">
        <v>10</v>
      </c>
      <c r="B950">
        <v>10</v>
      </c>
      <c r="C950">
        <v>85</v>
      </c>
      <c r="D950">
        <v>3</v>
      </c>
      <c r="E950" t="s">
        <v>54</v>
      </c>
      <c r="F950">
        <v>2</v>
      </c>
      <c r="G950">
        <v>0.28239999999999998</v>
      </c>
      <c r="H950">
        <v>0</v>
      </c>
      <c r="I950">
        <v>0</v>
      </c>
      <c r="J950">
        <v>26.5</v>
      </c>
      <c r="K950">
        <v>0</v>
      </c>
      <c r="L950">
        <v>1</v>
      </c>
    </row>
    <row r="951" spans="1:12" x14ac:dyDescent="0.2">
      <c r="A951">
        <v>10</v>
      </c>
      <c r="B951">
        <v>10</v>
      </c>
      <c r="C951">
        <v>86</v>
      </c>
      <c r="D951">
        <v>3</v>
      </c>
      <c r="E951" t="s">
        <v>55</v>
      </c>
      <c r="F951">
        <v>1</v>
      </c>
      <c r="G951">
        <v>0.26600000000000001</v>
      </c>
      <c r="H951">
        <v>0</v>
      </c>
      <c r="I951">
        <v>0</v>
      </c>
      <c r="J951">
        <v>26.5</v>
      </c>
      <c r="K951">
        <v>0</v>
      </c>
      <c r="L951">
        <v>1</v>
      </c>
    </row>
    <row r="952" spans="1:12" x14ac:dyDescent="0.2">
      <c r="A952">
        <v>10</v>
      </c>
      <c r="B952">
        <v>10</v>
      </c>
      <c r="C952">
        <v>87</v>
      </c>
      <c r="D952">
        <v>3</v>
      </c>
      <c r="E952" t="s">
        <v>51</v>
      </c>
      <c r="F952">
        <v>6</v>
      </c>
      <c r="G952">
        <v>8.3599999999999994E-2</v>
      </c>
      <c r="H952">
        <v>1</v>
      </c>
      <c r="I952">
        <v>0</v>
      </c>
      <c r="J952">
        <v>26.5</v>
      </c>
      <c r="K952">
        <v>1</v>
      </c>
      <c r="L952">
        <v>0</v>
      </c>
    </row>
    <row r="953" spans="1:12" x14ac:dyDescent="0.2">
      <c r="A953">
        <v>10</v>
      </c>
      <c r="B953">
        <v>10</v>
      </c>
      <c r="C953">
        <v>88</v>
      </c>
      <c r="D953">
        <v>3</v>
      </c>
      <c r="E953" t="s">
        <v>52</v>
      </c>
      <c r="F953">
        <v>4</v>
      </c>
      <c r="G953">
        <v>0.20030000000000001</v>
      </c>
      <c r="H953">
        <v>1</v>
      </c>
      <c r="I953">
        <v>1</v>
      </c>
      <c r="J953">
        <v>27.5</v>
      </c>
      <c r="K953">
        <v>1</v>
      </c>
      <c r="L953">
        <v>0</v>
      </c>
    </row>
    <row r="954" spans="1:12" x14ac:dyDescent="0.2">
      <c r="A954">
        <v>10</v>
      </c>
      <c r="B954">
        <v>10</v>
      </c>
      <c r="C954">
        <v>89</v>
      </c>
      <c r="D954">
        <v>3</v>
      </c>
      <c r="E954" t="s">
        <v>51</v>
      </c>
      <c r="F954">
        <v>3</v>
      </c>
      <c r="G954">
        <v>0.39960000000000001</v>
      </c>
      <c r="H954">
        <v>0</v>
      </c>
      <c r="I954">
        <v>0</v>
      </c>
      <c r="J954">
        <v>27.5</v>
      </c>
      <c r="K954">
        <v>0</v>
      </c>
      <c r="L954">
        <v>1</v>
      </c>
    </row>
    <row r="955" spans="1:12" x14ac:dyDescent="0.2">
      <c r="A955">
        <v>10</v>
      </c>
      <c r="B955">
        <v>10</v>
      </c>
      <c r="C955">
        <v>90</v>
      </c>
      <c r="D955">
        <v>3</v>
      </c>
      <c r="E955" t="s">
        <v>55</v>
      </c>
      <c r="F955">
        <v>1</v>
      </c>
      <c r="G955">
        <v>0.3155</v>
      </c>
      <c r="H955">
        <v>0</v>
      </c>
      <c r="I955">
        <v>0</v>
      </c>
      <c r="J955">
        <v>27.5</v>
      </c>
      <c r="K955">
        <v>0</v>
      </c>
      <c r="L955">
        <v>1</v>
      </c>
    </row>
    <row r="956" spans="1:12" x14ac:dyDescent="0.2">
      <c r="A956">
        <v>10</v>
      </c>
      <c r="B956">
        <v>10</v>
      </c>
      <c r="C956">
        <v>91</v>
      </c>
      <c r="D956">
        <v>3</v>
      </c>
      <c r="E956" t="s">
        <v>52</v>
      </c>
      <c r="F956">
        <v>4</v>
      </c>
      <c r="G956">
        <v>0.1666</v>
      </c>
      <c r="H956">
        <v>1</v>
      </c>
      <c r="I956">
        <v>1</v>
      </c>
      <c r="J956">
        <v>28.5</v>
      </c>
      <c r="K956">
        <v>1</v>
      </c>
      <c r="L956">
        <v>0</v>
      </c>
    </row>
    <row r="957" spans="1:12" x14ac:dyDescent="0.2">
      <c r="A957">
        <v>10</v>
      </c>
      <c r="B957">
        <v>10</v>
      </c>
      <c r="C957">
        <v>92</v>
      </c>
      <c r="D957">
        <v>3</v>
      </c>
      <c r="E957" t="s">
        <v>54</v>
      </c>
      <c r="F957">
        <v>2</v>
      </c>
      <c r="G957">
        <v>0.24909999999999999</v>
      </c>
      <c r="H957">
        <v>0</v>
      </c>
      <c r="I957">
        <v>0</v>
      </c>
      <c r="J957">
        <v>28.5</v>
      </c>
      <c r="K957">
        <v>0</v>
      </c>
      <c r="L957">
        <v>1</v>
      </c>
    </row>
    <row r="958" spans="1:12" x14ac:dyDescent="0.2">
      <c r="A958">
        <v>10</v>
      </c>
      <c r="B958">
        <v>10</v>
      </c>
      <c r="C958">
        <v>93</v>
      </c>
      <c r="D958">
        <v>3</v>
      </c>
      <c r="E958" t="s">
        <v>52</v>
      </c>
      <c r="F958">
        <v>4</v>
      </c>
      <c r="G958">
        <v>0.14910000000000001</v>
      </c>
      <c r="H958">
        <v>1</v>
      </c>
      <c r="I958">
        <v>1</v>
      </c>
      <c r="J958">
        <v>29.5</v>
      </c>
      <c r="K958">
        <v>1</v>
      </c>
      <c r="L958">
        <v>0</v>
      </c>
    </row>
    <row r="959" spans="1:12" x14ac:dyDescent="0.2">
      <c r="A959">
        <v>10</v>
      </c>
      <c r="B959">
        <v>10</v>
      </c>
      <c r="C959">
        <v>94</v>
      </c>
      <c r="D959">
        <v>3</v>
      </c>
      <c r="E959" t="s">
        <v>52</v>
      </c>
      <c r="F959">
        <v>4</v>
      </c>
      <c r="G959">
        <v>0.16650000000000001</v>
      </c>
      <c r="H959">
        <v>1</v>
      </c>
      <c r="I959">
        <v>1</v>
      </c>
      <c r="J959">
        <v>30.5</v>
      </c>
      <c r="K959">
        <v>1</v>
      </c>
      <c r="L959">
        <v>0</v>
      </c>
    </row>
    <row r="960" spans="1:12" x14ac:dyDescent="0.2">
      <c r="A960">
        <v>10</v>
      </c>
      <c r="B960">
        <v>10</v>
      </c>
      <c r="C960">
        <v>95</v>
      </c>
      <c r="D960">
        <v>3</v>
      </c>
      <c r="E960" t="s">
        <v>55</v>
      </c>
      <c r="F960">
        <v>1</v>
      </c>
      <c r="G960">
        <v>9.9500000000000005E-2</v>
      </c>
      <c r="H960">
        <v>0</v>
      </c>
      <c r="I960">
        <v>0</v>
      </c>
      <c r="J960">
        <v>30.5</v>
      </c>
      <c r="K960">
        <v>0</v>
      </c>
      <c r="L960">
        <v>1</v>
      </c>
    </row>
    <row r="961" spans="1:12" x14ac:dyDescent="0.2">
      <c r="A961">
        <v>10</v>
      </c>
      <c r="B961">
        <v>10</v>
      </c>
      <c r="C961">
        <v>96</v>
      </c>
      <c r="D961">
        <v>3</v>
      </c>
      <c r="E961" t="s">
        <v>51</v>
      </c>
      <c r="F961">
        <v>3</v>
      </c>
      <c r="G961">
        <v>0.34910000000000002</v>
      </c>
      <c r="H961">
        <v>0</v>
      </c>
      <c r="I961">
        <v>0</v>
      </c>
      <c r="J961">
        <v>30.5</v>
      </c>
      <c r="K961">
        <v>0</v>
      </c>
      <c r="L961">
        <v>1</v>
      </c>
    </row>
    <row r="962" spans="1:12" x14ac:dyDescent="0.2">
      <c r="A962">
        <v>11</v>
      </c>
      <c r="B962">
        <v>11</v>
      </c>
      <c r="C962">
        <v>1</v>
      </c>
      <c r="D962">
        <v>3</v>
      </c>
      <c r="E962" t="s">
        <v>51</v>
      </c>
      <c r="F962">
        <v>3</v>
      </c>
      <c r="G962">
        <v>0.4985</v>
      </c>
      <c r="H962">
        <v>1</v>
      </c>
      <c r="I962">
        <v>0</v>
      </c>
      <c r="J962">
        <v>6.5</v>
      </c>
      <c r="K962">
        <v>1</v>
      </c>
      <c r="L962">
        <v>0</v>
      </c>
    </row>
    <row r="963" spans="1:12" x14ac:dyDescent="0.2">
      <c r="A963">
        <v>11</v>
      </c>
      <c r="B963">
        <v>11</v>
      </c>
      <c r="C963">
        <v>2</v>
      </c>
      <c r="D963">
        <v>3</v>
      </c>
      <c r="E963" t="s">
        <v>51</v>
      </c>
      <c r="F963">
        <v>3</v>
      </c>
      <c r="G963">
        <v>0.86629999999999996</v>
      </c>
      <c r="H963">
        <v>0</v>
      </c>
      <c r="I963">
        <v>0</v>
      </c>
      <c r="J963">
        <v>6.5</v>
      </c>
      <c r="K963">
        <v>0</v>
      </c>
      <c r="L963">
        <v>1</v>
      </c>
    </row>
    <row r="964" spans="1:12" x14ac:dyDescent="0.2">
      <c r="A964">
        <v>11</v>
      </c>
      <c r="B964">
        <v>11</v>
      </c>
      <c r="C964">
        <v>3</v>
      </c>
      <c r="D964">
        <v>3</v>
      </c>
      <c r="E964" t="s">
        <v>51</v>
      </c>
      <c r="F964">
        <v>3</v>
      </c>
      <c r="G964">
        <v>0.5292</v>
      </c>
      <c r="H964">
        <v>0</v>
      </c>
      <c r="I964">
        <v>0</v>
      </c>
      <c r="J964">
        <v>6.5</v>
      </c>
      <c r="K964">
        <v>0</v>
      </c>
      <c r="L964">
        <v>1</v>
      </c>
    </row>
    <row r="965" spans="1:12" x14ac:dyDescent="0.2">
      <c r="A965">
        <v>11</v>
      </c>
      <c r="B965">
        <v>11</v>
      </c>
      <c r="C965">
        <v>4</v>
      </c>
      <c r="D965">
        <v>3</v>
      </c>
      <c r="E965" t="s">
        <v>53</v>
      </c>
      <c r="F965">
        <v>5</v>
      </c>
      <c r="G965">
        <v>0.44879999999999998</v>
      </c>
      <c r="H965">
        <v>1</v>
      </c>
      <c r="I965">
        <v>0.5</v>
      </c>
      <c r="J965">
        <v>7</v>
      </c>
      <c r="K965">
        <v>1</v>
      </c>
      <c r="L965">
        <v>0</v>
      </c>
    </row>
    <row r="966" spans="1:12" x14ac:dyDescent="0.2">
      <c r="A966">
        <v>11</v>
      </c>
      <c r="B966">
        <v>11</v>
      </c>
      <c r="C966">
        <v>5</v>
      </c>
      <c r="D966">
        <v>3</v>
      </c>
      <c r="E966" t="s">
        <v>55</v>
      </c>
      <c r="F966">
        <v>1</v>
      </c>
      <c r="G966">
        <v>0.50209999999999999</v>
      </c>
      <c r="H966">
        <v>0</v>
      </c>
      <c r="I966">
        <v>0</v>
      </c>
      <c r="J966">
        <v>7</v>
      </c>
      <c r="K966">
        <v>0</v>
      </c>
      <c r="L966">
        <v>1</v>
      </c>
    </row>
    <row r="967" spans="1:12" x14ac:dyDescent="0.2">
      <c r="A967">
        <v>11</v>
      </c>
      <c r="B967">
        <v>11</v>
      </c>
      <c r="C967">
        <v>6</v>
      </c>
      <c r="D967">
        <v>3</v>
      </c>
      <c r="E967" t="s">
        <v>53</v>
      </c>
      <c r="F967">
        <v>5</v>
      </c>
      <c r="G967">
        <v>0.58460000000000001</v>
      </c>
      <c r="H967">
        <v>1</v>
      </c>
      <c r="I967">
        <v>0.5</v>
      </c>
      <c r="J967">
        <v>7.5</v>
      </c>
      <c r="K967">
        <v>1</v>
      </c>
      <c r="L967">
        <v>0</v>
      </c>
    </row>
    <row r="968" spans="1:12" x14ac:dyDescent="0.2">
      <c r="A968">
        <v>11</v>
      </c>
      <c r="B968">
        <v>11</v>
      </c>
      <c r="C968">
        <v>7</v>
      </c>
      <c r="D968">
        <v>3</v>
      </c>
      <c r="E968" t="s">
        <v>51</v>
      </c>
      <c r="F968">
        <v>3</v>
      </c>
      <c r="G968">
        <v>0.56510000000000005</v>
      </c>
      <c r="H968">
        <v>1</v>
      </c>
      <c r="I968">
        <v>0</v>
      </c>
      <c r="J968">
        <v>7.5</v>
      </c>
      <c r="K968">
        <v>1</v>
      </c>
      <c r="L968">
        <v>0</v>
      </c>
    </row>
    <row r="969" spans="1:12" x14ac:dyDescent="0.2">
      <c r="A969">
        <v>11</v>
      </c>
      <c r="B969">
        <v>11</v>
      </c>
      <c r="C969">
        <v>8</v>
      </c>
      <c r="D969">
        <v>3</v>
      </c>
      <c r="E969" t="s">
        <v>55</v>
      </c>
      <c r="F969">
        <v>1</v>
      </c>
      <c r="G969">
        <v>0.46439999999999998</v>
      </c>
      <c r="H969">
        <v>0</v>
      </c>
      <c r="I969">
        <v>0</v>
      </c>
      <c r="J969">
        <v>7.5</v>
      </c>
      <c r="K969">
        <v>0</v>
      </c>
      <c r="L969">
        <v>1</v>
      </c>
    </row>
    <row r="970" spans="1:12" x14ac:dyDescent="0.2">
      <c r="A970">
        <v>11</v>
      </c>
      <c r="B970">
        <v>11</v>
      </c>
      <c r="C970">
        <v>9</v>
      </c>
      <c r="D970">
        <v>3</v>
      </c>
      <c r="E970" t="s">
        <v>54</v>
      </c>
      <c r="F970">
        <v>2</v>
      </c>
      <c r="G970">
        <v>0.51670000000000005</v>
      </c>
      <c r="H970">
        <v>0</v>
      </c>
      <c r="I970">
        <v>0</v>
      </c>
      <c r="J970">
        <v>7.5</v>
      </c>
      <c r="K970">
        <v>0</v>
      </c>
      <c r="L970">
        <v>1</v>
      </c>
    </row>
    <row r="971" spans="1:12" x14ac:dyDescent="0.2">
      <c r="A971">
        <v>11</v>
      </c>
      <c r="B971">
        <v>11</v>
      </c>
      <c r="C971">
        <v>10</v>
      </c>
      <c r="D971">
        <v>3</v>
      </c>
      <c r="E971" t="s">
        <v>52</v>
      </c>
      <c r="F971">
        <v>4</v>
      </c>
      <c r="G971">
        <v>0.51649999999999996</v>
      </c>
      <c r="H971">
        <v>1</v>
      </c>
      <c r="I971">
        <v>1</v>
      </c>
      <c r="J971">
        <v>8.5</v>
      </c>
      <c r="K971">
        <v>1</v>
      </c>
      <c r="L971">
        <v>0</v>
      </c>
    </row>
    <row r="972" spans="1:12" x14ac:dyDescent="0.2">
      <c r="A972">
        <v>11</v>
      </c>
      <c r="B972">
        <v>11</v>
      </c>
      <c r="C972">
        <v>11</v>
      </c>
      <c r="D972">
        <v>3</v>
      </c>
      <c r="E972" t="s">
        <v>54</v>
      </c>
      <c r="F972">
        <v>2</v>
      </c>
      <c r="G972">
        <v>0.50180000000000002</v>
      </c>
      <c r="H972">
        <v>0</v>
      </c>
      <c r="I972">
        <v>0</v>
      </c>
      <c r="J972">
        <v>8.5</v>
      </c>
      <c r="K972">
        <v>0</v>
      </c>
      <c r="L972">
        <v>1</v>
      </c>
    </row>
    <row r="973" spans="1:12" x14ac:dyDescent="0.2">
      <c r="A973">
        <v>11</v>
      </c>
      <c r="B973">
        <v>11</v>
      </c>
      <c r="C973">
        <v>12</v>
      </c>
      <c r="D973">
        <v>3</v>
      </c>
      <c r="E973" t="s">
        <v>51</v>
      </c>
      <c r="F973">
        <v>3</v>
      </c>
      <c r="G973">
        <v>0.38319999999999999</v>
      </c>
      <c r="H973">
        <v>1</v>
      </c>
      <c r="I973">
        <v>0</v>
      </c>
      <c r="J973">
        <v>8.5</v>
      </c>
      <c r="K973">
        <v>1</v>
      </c>
      <c r="L973">
        <v>0</v>
      </c>
    </row>
    <row r="974" spans="1:12" x14ac:dyDescent="0.2">
      <c r="A974">
        <v>11</v>
      </c>
      <c r="B974">
        <v>11</v>
      </c>
      <c r="C974">
        <v>13</v>
      </c>
      <c r="D974">
        <v>3</v>
      </c>
      <c r="E974" t="s">
        <v>54</v>
      </c>
      <c r="F974">
        <v>2</v>
      </c>
      <c r="G974">
        <v>0.48299999999999998</v>
      </c>
      <c r="H974">
        <v>0</v>
      </c>
      <c r="I974">
        <v>0</v>
      </c>
      <c r="J974">
        <v>8.5</v>
      </c>
      <c r="K974">
        <v>0</v>
      </c>
      <c r="L974">
        <v>1</v>
      </c>
    </row>
    <row r="975" spans="1:12" x14ac:dyDescent="0.2">
      <c r="A975">
        <v>11</v>
      </c>
      <c r="B975">
        <v>11</v>
      </c>
      <c r="C975">
        <v>14</v>
      </c>
      <c r="D975">
        <v>3</v>
      </c>
      <c r="E975" t="s">
        <v>54</v>
      </c>
      <c r="F975">
        <v>2</v>
      </c>
      <c r="G975">
        <v>0.5</v>
      </c>
      <c r="H975">
        <v>0</v>
      </c>
      <c r="I975">
        <v>0</v>
      </c>
      <c r="J975">
        <v>8.5</v>
      </c>
      <c r="K975">
        <v>0</v>
      </c>
      <c r="L975">
        <v>1</v>
      </c>
    </row>
    <row r="976" spans="1:12" x14ac:dyDescent="0.2">
      <c r="A976">
        <v>11</v>
      </c>
      <c r="B976">
        <v>11</v>
      </c>
      <c r="C976">
        <v>15</v>
      </c>
      <c r="D976">
        <v>3</v>
      </c>
      <c r="E976" t="s">
        <v>51</v>
      </c>
      <c r="F976">
        <v>6</v>
      </c>
      <c r="G976">
        <v>0.46899999999999997</v>
      </c>
      <c r="H976">
        <v>1</v>
      </c>
      <c r="I976">
        <v>0</v>
      </c>
      <c r="J976">
        <v>8.5</v>
      </c>
      <c r="K976">
        <v>1</v>
      </c>
      <c r="L976">
        <v>0</v>
      </c>
    </row>
    <row r="977" spans="1:12" x14ac:dyDescent="0.2">
      <c r="A977">
        <v>11</v>
      </c>
      <c r="B977">
        <v>11</v>
      </c>
      <c r="C977">
        <v>16</v>
      </c>
      <c r="D977">
        <v>3</v>
      </c>
      <c r="E977" t="s">
        <v>54</v>
      </c>
      <c r="F977">
        <v>2</v>
      </c>
      <c r="G977">
        <v>0.6018</v>
      </c>
      <c r="H977">
        <v>0</v>
      </c>
      <c r="I977">
        <v>0</v>
      </c>
      <c r="J977">
        <v>8.5</v>
      </c>
      <c r="K977">
        <v>0</v>
      </c>
      <c r="L977">
        <v>1</v>
      </c>
    </row>
    <row r="978" spans="1:12" x14ac:dyDescent="0.2">
      <c r="A978">
        <v>11</v>
      </c>
      <c r="B978">
        <v>11</v>
      </c>
      <c r="C978">
        <v>17</v>
      </c>
      <c r="D978">
        <v>3</v>
      </c>
      <c r="E978" t="s">
        <v>52</v>
      </c>
      <c r="F978">
        <v>4</v>
      </c>
      <c r="G978">
        <v>0.40139999999999998</v>
      </c>
      <c r="H978">
        <v>1</v>
      </c>
      <c r="I978">
        <v>1</v>
      </c>
      <c r="J978">
        <v>9.5</v>
      </c>
      <c r="K978">
        <v>1</v>
      </c>
      <c r="L978">
        <v>0</v>
      </c>
    </row>
    <row r="979" spans="1:12" x14ac:dyDescent="0.2">
      <c r="A979">
        <v>11</v>
      </c>
      <c r="B979">
        <v>11</v>
      </c>
      <c r="C979">
        <v>18</v>
      </c>
      <c r="D979">
        <v>3</v>
      </c>
      <c r="E979" t="s">
        <v>51</v>
      </c>
      <c r="F979">
        <v>3</v>
      </c>
      <c r="G979">
        <v>0.63270000000000004</v>
      </c>
      <c r="H979">
        <v>0</v>
      </c>
      <c r="I979">
        <v>0</v>
      </c>
      <c r="J979">
        <v>9.5</v>
      </c>
      <c r="K979">
        <v>0</v>
      </c>
      <c r="L979">
        <v>1</v>
      </c>
    </row>
    <row r="980" spans="1:12" x14ac:dyDescent="0.2">
      <c r="A980">
        <v>11</v>
      </c>
      <c r="B980">
        <v>11</v>
      </c>
      <c r="C980">
        <v>19</v>
      </c>
      <c r="D980">
        <v>3</v>
      </c>
      <c r="E980" t="s">
        <v>54</v>
      </c>
      <c r="F980">
        <v>2</v>
      </c>
      <c r="G980">
        <v>0.46810000000000002</v>
      </c>
      <c r="H980">
        <v>0</v>
      </c>
      <c r="I980">
        <v>0</v>
      </c>
      <c r="J980">
        <v>9.5</v>
      </c>
      <c r="K980">
        <v>0</v>
      </c>
      <c r="L980">
        <v>1</v>
      </c>
    </row>
    <row r="981" spans="1:12" x14ac:dyDescent="0.2">
      <c r="A981">
        <v>11</v>
      </c>
      <c r="B981">
        <v>11</v>
      </c>
      <c r="C981">
        <v>20</v>
      </c>
      <c r="D981">
        <v>3</v>
      </c>
      <c r="E981" t="s">
        <v>53</v>
      </c>
      <c r="F981">
        <v>5</v>
      </c>
      <c r="G981">
        <v>0.41710000000000003</v>
      </c>
      <c r="H981">
        <v>1</v>
      </c>
      <c r="I981">
        <v>0.5</v>
      </c>
      <c r="J981">
        <v>10</v>
      </c>
      <c r="K981">
        <v>1</v>
      </c>
      <c r="L981">
        <v>0</v>
      </c>
    </row>
    <row r="982" spans="1:12" x14ac:dyDescent="0.2">
      <c r="A982">
        <v>11</v>
      </c>
      <c r="B982">
        <v>11</v>
      </c>
      <c r="C982">
        <v>21</v>
      </c>
      <c r="D982">
        <v>3</v>
      </c>
      <c r="E982" t="s">
        <v>52</v>
      </c>
      <c r="F982">
        <v>4</v>
      </c>
      <c r="G982">
        <v>0.41610000000000003</v>
      </c>
      <c r="H982">
        <v>1</v>
      </c>
      <c r="I982">
        <v>1</v>
      </c>
      <c r="J982">
        <v>11</v>
      </c>
      <c r="K982">
        <v>1</v>
      </c>
      <c r="L982">
        <v>0</v>
      </c>
    </row>
    <row r="983" spans="1:12" x14ac:dyDescent="0.2">
      <c r="A983">
        <v>11</v>
      </c>
      <c r="B983">
        <v>11</v>
      </c>
      <c r="C983">
        <v>22</v>
      </c>
      <c r="D983">
        <v>3</v>
      </c>
      <c r="E983" t="s">
        <v>51</v>
      </c>
      <c r="F983">
        <v>6</v>
      </c>
      <c r="G983">
        <v>0.42</v>
      </c>
      <c r="H983">
        <v>1</v>
      </c>
      <c r="I983">
        <v>0</v>
      </c>
      <c r="J983">
        <v>11</v>
      </c>
      <c r="K983">
        <v>1</v>
      </c>
      <c r="L983">
        <v>0</v>
      </c>
    </row>
    <row r="984" spans="1:12" x14ac:dyDescent="0.2">
      <c r="A984">
        <v>11</v>
      </c>
      <c r="B984">
        <v>11</v>
      </c>
      <c r="C984">
        <v>23</v>
      </c>
      <c r="D984">
        <v>3</v>
      </c>
      <c r="E984" t="s">
        <v>51</v>
      </c>
      <c r="F984">
        <v>3</v>
      </c>
      <c r="G984">
        <v>0.56679999999999997</v>
      </c>
      <c r="H984">
        <v>1</v>
      </c>
      <c r="I984">
        <v>0</v>
      </c>
      <c r="J984">
        <v>11</v>
      </c>
      <c r="K984">
        <v>1</v>
      </c>
      <c r="L984">
        <v>0</v>
      </c>
    </row>
    <row r="985" spans="1:12" x14ac:dyDescent="0.2">
      <c r="A985">
        <v>11</v>
      </c>
      <c r="B985">
        <v>11</v>
      </c>
      <c r="C985">
        <v>24</v>
      </c>
      <c r="D985">
        <v>3</v>
      </c>
      <c r="E985" t="s">
        <v>51</v>
      </c>
      <c r="F985">
        <v>3</v>
      </c>
      <c r="G985">
        <v>0.48309999999999997</v>
      </c>
      <c r="H985">
        <v>1</v>
      </c>
      <c r="I985">
        <v>0</v>
      </c>
      <c r="J985">
        <v>11</v>
      </c>
      <c r="K985">
        <v>1</v>
      </c>
      <c r="L985">
        <v>0</v>
      </c>
    </row>
    <row r="986" spans="1:12" x14ac:dyDescent="0.2">
      <c r="A986">
        <v>11</v>
      </c>
      <c r="B986">
        <v>11</v>
      </c>
      <c r="C986">
        <v>25</v>
      </c>
      <c r="D986">
        <v>3</v>
      </c>
      <c r="E986" t="s">
        <v>54</v>
      </c>
      <c r="F986">
        <v>2</v>
      </c>
      <c r="G986">
        <v>0.43230000000000002</v>
      </c>
      <c r="H986">
        <v>0</v>
      </c>
      <c r="I986">
        <v>0</v>
      </c>
      <c r="J986">
        <v>11</v>
      </c>
      <c r="K986">
        <v>0</v>
      </c>
      <c r="L986">
        <v>1</v>
      </c>
    </row>
    <row r="987" spans="1:12" x14ac:dyDescent="0.2">
      <c r="A987">
        <v>11</v>
      </c>
      <c r="B987">
        <v>11</v>
      </c>
      <c r="C987">
        <v>26</v>
      </c>
      <c r="D987">
        <v>3</v>
      </c>
      <c r="E987" t="s">
        <v>55</v>
      </c>
      <c r="F987">
        <v>1</v>
      </c>
      <c r="G987">
        <v>0.43469999999999998</v>
      </c>
      <c r="H987">
        <v>0</v>
      </c>
      <c r="I987">
        <v>0</v>
      </c>
      <c r="J987">
        <v>11</v>
      </c>
      <c r="K987">
        <v>0</v>
      </c>
      <c r="L987">
        <v>1</v>
      </c>
    </row>
    <row r="988" spans="1:12" x14ac:dyDescent="0.2">
      <c r="A988">
        <v>11</v>
      </c>
      <c r="B988">
        <v>11</v>
      </c>
      <c r="C988">
        <v>27</v>
      </c>
      <c r="D988">
        <v>3</v>
      </c>
      <c r="E988" t="s">
        <v>53</v>
      </c>
      <c r="F988">
        <v>5</v>
      </c>
      <c r="G988">
        <v>0.37919999999999998</v>
      </c>
      <c r="H988">
        <v>1</v>
      </c>
      <c r="I988">
        <v>0.5</v>
      </c>
      <c r="J988">
        <v>11.5</v>
      </c>
      <c r="K988">
        <v>1</v>
      </c>
      <c r="L988">
        <v>0</v>
      </c>
    </row>
    <row r="989" spans="1:12" x14ac:dyDescent="0.2">
      <c r="A989">
        <v>11</v>
      </c>
      <c r="B989">
        <v>11</v>
      </c>
      <c r="C989">
        <v>28</v>
      </c>
      <c r="D989">
        <v>3</v>
      </c>
      <c r="E989" t="s">
        <v>55</v>
      </c>
      <c r="F989">
        <v>1</v>
      </c>
      <c r="G989">
        <v>0.44900000000000001</v>
      </c>
      <c r="H989">
        <v>0</v>
      </c>
      <c r="I989">
        <v>0</v>
      </c>
      <c r="J989">
        <v>11.5</v>
      </c>
      <c r="K989">
        <v>0</v>
      </c>
      <c r="L989">
        <v>1</v>
      </c>
    </row>
    <row r="990" spans="1:12" x14ac:dyDescent="0.2">
      <c r="A990">
        <v>11</v>
      </c>
      <c r="B990">
        <v>11</v>
      </c>
      <c r="C990">
        <v>29</v>
      </c>
      <c r="D990">
        <v>3</v>
      </c>
      <c r="E990" t="s">
        <v>51</v>
      </c>
      <c r="F990">
        <v>6</v>
      </c>
      <c r="G990">
        <v>0.43259999999999998</v>
      </c>
      <c r="H990">
        <v>1</v>
      </c>
      <c r="I990">
        <v>0</v>
      </c>
      <c r="J990">
        <v>11.5</v>
      </c>
      <c r="K990">
        <v>1</v>
      </c>
      <c r="L990">
        <v>0</v>
      </c>
    </row>
    <row r="991" spans="1:12" x14ac:dyDescent="0.2">
      <c r="A991">
        <v>11</v>
      </c>
      <c r="B991">
        <v>11</v>
      </c>
      <c r="C991">
        <v>30</v>
      </c>
      <c r="D991">
        <v>3</v>
      </c>
      <c r="E991" t="s">
        <v>51</v>
      </c>
      <c r="F991">
        <v>3</v>
      </c>
      <c r="G991">
        <v>0.38140000000000002</v>
      </c>
      <c r="H991">
        <v>1</v>
      </c>
      <c r="I991">
        <v>0</v>
      </c>
      <c r="J991">
        <v>11.5</v>
      </c>
      <c r="K991">
        <v>1</v>
      </c>
      <c r="L991">
        <v>0</v>
      </c>
    </row>
    <row r="992" spans="1:12" x14ac:dyDescent="0.2">
      <c r="A992">
        <v>11</v>
      </c>
      <c r="B992">
        <v>11</v>
      </c>
      <c r="C992">
        <v>31</v>
      </c>
      <c r="D992">
        <v>3</v>
      </c>
      <c r="E992" t="s">
        <v>54</v>
      </c>
      <c r="F992">
        <v>2</v>
      </c>
      <c r="G992">
        <v>0.71560000000000001</v>
      </c>
      <c r="H992">
        <v>1</v>
      </c>
      <c r="I992">
        <v>-1</v>
      </c>
      <c r="J992">
        <v>10.5</v>
      </c>
      <c r="K992">
        <v>1</v>
      </c>
      <c r="L992">
        <v>0</v>
      </c>
    </row>
    <row r="993" spans="1:12" x14ac:dyDescent="0.2">
      <c r="A993">
        <v>11</v>
      </c>
      <c r="B993">
        <v>11</v>
      </c>
      <c r="C993">
        <v>32</v>
      </c>
      <c r="D993">
        <v>3</v>
      </c>
      <c r="E993" t="s">
        <v>52</v>
      </c>
      <c r="F993">
        <v>4</v>
      </c>
      <c r="G993">
        <v>0.43259999999999998</v>
      </c>
      <c r="H993">
        <v>1</v>
      </c>
      <c r="I993">
        <v>1</v>
      </c>
      <c r="J993">
        <v>11.5</v>
      </c>
      <c r="K993">
        <v>1</v>
      </c>
      <c r="L993">
        <v>0</v>
      </c>
    </row>
    <row r="994" spans="1:12" x14ac:dyDescent="0.2">
      <c r="A994">
        <v>11</v>
      </c>
      <c r="B994">
        <v>11</v>
      </c>
      <c r="C994">
        <v>33</v>
      </c>
      <c r="D994">
        <v>3</v>
      </c>
      <c r="E994" t="s">
        <v>52</v>
      </c>
      <c r="F994">
        <v>4</v>
      </c>
      <c r="G994">
        <v>0.40229999999999999</v>
      </c>
      <c r="H994">
        <v>1</v>
      </c>
      <c r="I994">
        <v>1</v>
      </c>
      <c r="J994">
        <v>12.5</v>
      </c>
      <c r="K994">
        <v>1</v>
      </c>
      <c r="L994">
        <v>0</v>
      </c>
    </row>
    <row r="995" spans="1:12" x14ac:dyDescent="0.2">
      <c r="A995">
        <v>11</v>
      </c>
      <c r="B995">
        <v>11</v>
      </c>
      <c r="C995">
        <v>34</v>
      </c>
      <c r="D995">
        <v>3</v>
      </c>
      <c r="E995" t="s">
        <v>51</v>
      </c>
      <c r="F995">
        <v>3</v>
      </c>
      <c r="G995">
        <v>0.54810000000000003</v>
      </c>
      <c r="H995">
        <v>1</v>
      </c>
      <c r="I995">
        <v>0</v>
      </c>
      <c r="J995">
        <v>12.5</v>
      </c>
      <c r="K995">
        <v>1</v>
      </c>
      <c r="L995">
        <v>0</v>
      </c>
    </row>
    <row r="996" spans="1:12" x14ac:dyDescent="0.2">
      <c r="A996">
        <v>11</v>
      </c>
      <c r="B996">
        <v>11</v>
      </c>
      <c r="C996">
        <v>35</v>
      </c>
      <c r="D996">
        <v>3</v>
      </c>
      <c r="E996" t="s">
        <v>53</v>
      </c>
      <c r="F996">
        <v>5</v>
      </c>
      <c r="G996">
        <v>0.36549999999999999</v>
      </c>
      <c r="H996">
        <v>1</v>
      </c>
      <c r="I996">
        <v>0.5</v>
      </c>
      <c r="J996">
        <v>13</v>
      </c>
      <c r="K996">
        <v>1</v>
      </c>
      <c r="L996">
        <v>0</v>
      </c>
    </row>
    <row r="997" spans="1:12" x14ac:dyDescent="0.2">
      <c r="A997">
        <v>11</v>
      </c>
      <c r="B997">
        <v>11</v>
      </c>
      <c r="C997">
        <v>36</v>
      </c>
      <c r="D997">
        <v>3</v>
      </c>
      <c r="E997" t="s">
        <v>51</v>
      </c>
      <c r="F997">
        <v>6</v>
      </c>
      <c r="G997">
        <v>0.38129999999999997</v>
      </c>
      <c r="H997">
        <v>1</v>
      </c>
      <c r="I997">
        <v>0</v>
      </c>
      <c r="J997">
        <v>13</v>
      </c>
      <c r="K997">
        <v>1</v>
      </c>
      <c r="L997">
        <v>0</v>
      </c>
    </row>
    <row r="998" spans="1:12" x14ac:dyDescent="0.2">
      <c r="A998">
        <v>11</v>
      </c>
      <c r="B998">
        <v>11</v>
      </c>
      <c r="C998">
        <v>37</v>
      </c>
      <c r="D998">
        <v>3</v>
      </c>
      <c r="E998" t="s">
        <v>54</v>
      </c>
      <c r="F998">
        <v>2</v>
      </c>
      <c r="G998">
        <v>0.59940000000000004</v>
      </c>
      <c r="H998">
        <v>0</v>
      </c>
      <c r="I998">
        <v>0</v>
      </c>
      <c r="J998">
        <v>13</v>
      </c>
      <c r="K998">
        <v>0</v>
      </c>
      <c r="L998">
        <v>1</v>
      </c>
    </row>
    <row r="999" spans="1:12" x14ac:dyDescent="0.2">
      <c r="A999">
        <v>11</v>
      </c>
      <c r="B999">
        <v>11</v>
      </c>
      <c r="C999">
        <v>38</v>
      </c>
      <c r="D999">
        <v>3</v>
      </c>
      <c r="E999" t="s">
        <v>52</v>
      </c>
      <c r="F999">
        <v>4</v>
      </c>
      <c r="G999">
        <v>0.36559999999999998</v>
      </c>
      <c r="H999">
        <v>1</v>
      </c>
      <c r="I999">
        <v>1</v>
      </c>
      <c r="J999">
        <v>14</v>
      </c>
      <c r="K999">
        <v>1</v>
      </c>
      <c r="L999">
        <v>0</v>
      </c>
    </row>
    <row r="1000" spans="1:12" x14ac:dyDescent="0.2">
      <c r="A1000">
        <v>11</v>
      </c>
      <c r="B1000">
        <v>11</v>
      </c>
      <c r="C1000">
        <v>39</v>
      </c>
      <c r="D1000">
        <v>3</v>
      </c>
      <c r="E1000" t="s">
        <v>53</v>
      </c>
      <c r="F1000">
        <v>5</v>
      </c>
      <c r="G1000">
        <v>0.44929999999999998</v>
      </c>
      <c r="H1000">
        <v>1</v>
      </c>
      <c r="I1000">
        <v>0.5</v>
      </c>
      <c r="J1000">
        <v>14.5</v>
      </c>
      <c r="K1000">
        <v>1</v>
      </c>
      <c r="L1000">
        <v>0</v>
      </c>
    </row>
    <row r="1001" spans="1:12" x14ac:dyDescent="0.2">
      <c r="A1001">
        <v>11</v>
      </c>
      <c r="B1001">
        <v>11</v>
      </c>
      <c r="C1001">
        <v>40</v>
      </c>
      <c r="D1001">
        <v>3</v>
      </c>
      <c r="E1001" t="s">
        <v>54</v>
      </c>
      <c r="F1001">
        <v>2</v>
      </c>
      <c r="G1001">
        <v>0.53380000000000005</v>
      </c>
      <c r="H1001">
        <v>0</v>
      </c>
      <c r="I1001">
        <v>0</v>
      </c>
      <c r="J1001">
        <v>14.5</v>
      </c>
      <c r="K1001">
        <v>0</v>
      </c>
      <c r="L1001">
        <v>1</v>
      </c>
    </row>
    <row r="1002" spans="1:12" x14ac:dyDescent="0.2">
      <c r="A1002">
        <v>11</v>
      </c>
      <c r="B1002">
        <v>11</v>
      </c>
      <c r="C1002">
        <v>41</v>
      </c>
      <c r="D1002">
        <v>3</v>
      </c>
      <c r="E1002" t="s">
        <v>55</v>
      </c>
      <c r="F1002">
        <v>1</v>
      </c>
      <c r="G1002">
        <v>0.44990000000000002</v>
      </c>
      <c r="H1002">
        <v>0</v>
      </c>
      <c r="I1002">
        <v>0</v>
      </c>
      <c r="J1002">
        <v>14.5</v>
      </c>
      <c r="K1002">
        <v>0</v>
      </c>
      <c r="L1002">
        <v>1</v>
      </c>
    </row>
    <row r="1003" spans="1:12" x14ac:dyDescent="0.2">
      <c r="A1003">
        <v>11</v>
      </c>
      <c r="B1003">
        <v>11</v>
      </c>
      <c r="C1003">
        <v>42</v>
      </c>
      <c r="D1003">
        <v>3</v>
      </c>
      <c r="E1003" t="s">
        <v>51</v>
      </c>
      <c r="F1003">
        <v>6</v>
      </c>
      <c r="G1003">
        <v>0.36530000000000001</v>
      </c>
      <c r="H1003">
        <v>1</v>
      </c>
      <c r="I1003">
        <v>0</v>
      </c>
      <c r="J1003">
        <v>14.5</v>
      </c>
      <c r="K1003">
        <v>1</v>
      </c>
      <c r="L1003">
        <v>0</v>
      </c>
    </row>
    <row r="1004" spans="1:12" x14ac:dyDescent="0.2">
      <c r="A1004">
        <v>11</v>
      </c>
      <c r="B1004">
        <v>11</v>
      </c>
      <c r="C1004">
        <v>43</v>
      </c>
      <c r="D1004">
        <v>3</v>
      </c>
      <c r="E1004" t="s">
        <v>53</v>
      </c>
      <c r="F1004">
        <v>5</v>
      </c>
      <c r="G1004">
        <v>0.38319999999999999</v>
      </c>
      <c r="H1004">
        <v>1</v>
      </c>
      <c r="I1004">
        <v>0.5</v>
      </c>
      <c r="J1004">
        <v>15</v>
      </c>
      <c r="K1004">
        <v>1</v>
      </c>
      <c r="L1004">
        <v>0</v>
      </c>
    </row>
    <row r="1005" spans="1:12" x14ac:dyDescent="0.2">
      <c r="A1005">
        <v>11</v>
      </c>
      <c r="B1005">
        <v>11</v>
      </c>
      <c r="C1005">
        <v>44</v>
      </c>
      <c r="D1005">
        <v>3</v>
      </c>
      <c r="E1005" t="s">
        <v>51</v>
      </c>
      <c r="F1005">
        <v>6</v>
      </c>
      <c r="G1005">
        <v>0.63490000000000002</v>
      </c>
      <c r="H1005">
        <v>1</v>
      </c>
      <c r="I1005">
        <v>0</v>
      </c>
      <c r="J1005">
        <v>15</v>
      </c>
      <c r="K1005">
        <v>1</v>
      </c>
      <c r="L1005">
        <v>0</v>
      </c>
    </row>
    <row r="1006" spans="1:12" x14ac:dyDescent="0.2">
      <c r="A1006">
        <v>11</v>
      </c>
      <c r="B1006">
        <v>11</v>
      </c>
      <c r="C1006">
        <v>45</v>
      </c>
      <c r="D1006">
        <v>3</v>
      </c>
      <c r="E1006" t="s">
        <v>51</v>
      </c>
      <c r="F1006">
        <v>6</v>
      </c>
      <c r="G1006">
        <v>0.41549999999999998</v>
      </c>
      <c r="H1006">
        <v>1</v>
      </c>
      <c r="I1006">
        <v>0</v>
      </c>
      <c r="J1006">
        <v>15</v>
      </c>
      <c r="K1006">
        <v>1</v>
      </c>
      <c r="L1006">
        <v>0</v>
      </c>
    </row>
    <row r="1007" spans="1:12" x14ac:dyDescent="0.2">
      <c r="A1007">
        <v>11</v>
      </c>
      <c r="B1007">
        <v>11</v>
      </c>
      <c r="C1007">
        <v>46</v>
      </c>
      <c r="D1007">
        <v>3</v>
      </c>
      <c r="E1007" t="s">
        <v>51</v>
      </c>
      <c r="F1007">
        <v>3</v>
      </c>
      <c r="G1007">
        <v>0.45040000000000002</v>
      </c>
      <c r="H1007">
        <v>1</v>
      </c>
      <c r="I1007">
        <v>0</v>
      </c>
      <c r="J1007">
        <v>15</v>
      </c>
      <c r="K1007">
        <v>1</v>
      </c>
      <c r="L1007">
        <v>0</v>
      </c>
    </row>
    <row r="1008" spans="1:12" x14ac:dyDescent="0.2">
      <c r="A1008">
        <v>11</v>
      </c>
      <c r="B1008">
        <v>11</v>
      </c>
      <c r="C1008">
        <v>47</v>
      </c>
      <c r="D1008">
        <v>3</v>
      </c>
      <c r="E1008" t="s">
        <v>52</v>
      </c>
      <c r="F1008">
        <v>4</v>
      </c>
      <c r="G1008">
        <v>0.40060000000000001</v>
      </c>
      <c r="H1008">
        <v>1</v>
      </c>
      <c r="I1008">
        <v>1</v>
      </c>
      <c r="J1008">
        <v>16</v>
      </c>
      <c r="K1008">
        <v>1</v>
      </c>
      <c r="L1008">
        <v>0</v>
      </c>
    </row>
    <row r="1009" spans="1:12" x14ac:dyDescent="0.2">
      <c r="A1009">
        <v>11</v>
      </c>
      <c r="B1009">
        <v>11</v>
      </c>
      <c r="C1009">
        <v>48</v>
      </c>
      <c r="D1009">
        <v>3</v>
      </c>
      <c r="E1009" t="s">
        <v>51</v>
      </c>
      <c r="F1009">
        <v>6</v>
      </c>
      <c r="G1009">
        <v>0.41589999999999999</v>
      </c>
      <c r="H1009">
        <v>1</v>
      </c>
      <c r="I1009">
        <v>0</v>
      </c>
      <c r="J1009">
        <v>16</v>
      </c>
      <c r="K1009">
        <v>1</v>
      </c>
      <c r="L1009">
        <v>0</v>
      </c>
    </row>
    <row r="1010" spans="1:12" x14ac:dyDescent="0.2">
      <c r="A1010">
        <v>11</v>
      </c>
      <c r="B1010">
        <v>11</v>
      </c>
      <c r="C1010">
        <v>49</v>
      </c>
      <c r="D1010">
        <v>3</v>
      </c>
      <c r="E1010" t="s">
        <v>55</v>
      </c>
      <c r="F1010">
        <v>1</v>
      </c>
      <c r="G1010">
        <v>0.53439999999999999</v>
      </c>
      <c r="H1010">
        <v>0</v>
      </c>
      <c r="I1010">
        <v>0</v>
      </c>
      <c r="J1010">
        <v>16</v>
      </c>
      <c r="K1010">
        <v>0</v>
      </c>
      <c r="L1010">
        <v>1</v>
      </c>
    </row>
    <row r="1011" spans="1:12" x14ac:dyDescent="0.2">
      <c r="A1011">
        <v>11</v>
      </c>
      <c r="B1011">
        <v>11</v>
      </c>
      <c r="C1011">
        <v>50</v>
      </c>
      <c r="D1011">
        <v>3</v>
      </c>
      <c r="E1011" t="s">
        <v>55</v>
      </c>
      <c r="F1011">
        <v>1</v>
      </c>
      <c r="G1011">
        <v>0.40150000000000002</v>
      </c>
      <c r="H1011">
        <v>0</v>
      </c>
      <c r="I1011">
        <v>0</v>
      </c>
      <c r="J1011">
        <v>16</v>
      </c>
      <c r="K1011">
        <v>0</v>
      </c>
      <c r="L1011">
        <v>1</v>
      </c>
    </row>
    <row r="1012" spans="1:12" x14ac:dyDescent="0.2">
      <c r="A1012">
        <v>11</v>
      </c>
      <c r="B1012">
        <v>11</v>
      </c>
      <c r="C1012">
        <v>51</v>
      </c>
      <c r="D1012">
        <v>3</v>
      </c>
      <c r="E1012" t="s">
        <v>52</v>
      </c>
      <c r="F1012">
        <v>4</v>
      </c>
      <c r="G1012">
        <v>0.38369999999999999</v>
      </c>
      <c r="H1012">
        <v>1</v>
      </c>
      <c r="I1012">
        <v>1</v>
      </c>
      <c r="J1012">
        <v>17</v>
      </c>
      <c r="K1012">
        <v>1</v>
      </c>
      <c r="L1012">
        <v>0</v>
      </c>
    </row>
    <row r="1013" spans="1:12" x14ac:dyDescent="0.2">
      <c r="A1013">
        <v>11</v>
      </c>
      <c r="B1013">
        <v>11</v>
      </c>
      <c r="C1013">
        <v>52</v>
      </c>
      <c r="D1013">
        <v>3</v>
      </c>
      <c r="E1013" t="s">
        <v>51</v>
      </c>
      <c r="F1013">
        <v>3</v>
      </c>
      <c r="G1013">
        <v>0.34839999999999999</v>
      </c>
      <c r="H1013">
        <v>1</v>
      </c>
      <c r="I1013">
        <v>0</v>
      </c>
      <c r="J1013">
        <v>17</v>
      </c>
      <c r="K1013">
        <v>1</v>
      </c>
      <c r="L1013">
        <v>0</v>
      </c>
    </row>
    <row r="1014" spans="1:12" x14ac:dyDescent="0.2">
      <c r="A1014">
        <v>11</v>
      </c>
      <c r="B1014">
        <v>11</v>
      </c>
      <c r="C1014">
        <v>53</v>
      </c>
      <c r="D1014">
        <v>3</v>
      </c>
      <c r="E1014" t="s">
        <v>51</v>
      </c>
      <c r="F1014">
        <v>3</v>
      </c>
      <c r="G1014">
        <v>0.4501</v>
      </c>
      <c r="H1014">
        <v>1</v>
      </c>
      <c r="I1014">
        <v>0</v>
      </c>
      <c r="J1014">
        <v>17</v>
      </c>
      <c r="K1014">
        <v>1</v>
      </c>
      <c r="L1014">
        <v>0</v>
      </c>
    </row>
    <row r="1015" spans="1:12" x14ac:dyDescent="0.2">
      <c r="A1015">
        <v>11</v>
      </c>
      <c r="B1015">
        <v>11</v>
      </c>
      <c r="C1015">
        <v>54</v>
      </c>
      <c r="D1015">
        <v>3</v>
      </c>
      <c r="E1015" t="s">
        <v>51</v>
      </c>
      <c r="F1015">
        <v>3</v>
      </c>
      <c r="G1015">
        <v>0.39760000000000001</v>
      </c>
      <c r="H1015">
        <v>1</v>
      </c>
      <c r="I1015">
        <v>0</v>
      </c>
      <c r="J1015">
        <v>17</v>
      </c>
      <c r="K1015">
        <v>1</v>
      </c>
      <c r="L1015">
        <v>0</v>
      </c>
    </row>
    <row r="1016" spans="1:12" x14ac:dyDescent="0.2">
      <c r="A1016">
        <v>11</v>
      </c>
      <c r="B1016">
        <v>11</v>
      </c>
      <c r="C1016">
        <v>55</v>
      </c>
      <c r="D1016">
        <v>3</v>
      </c>
      <c r="E1016" t="s">
        <v>53</v>
      </c>
      <c r="F1016">
        <v>5</v>
      </c>
      <c r="G1016">
        <v>0.43169999999999997</v>
      </c>
      <c r="H1016">
        <v>1</v>
      </c>
      <c r="I1016">
        <v>0.5</v>
      </c>
      <c r="J1016">
        <v>17.5</v>
      </c>
      <c r="K1016">
        <v>1</v>
      </c>
      <c r="L1016">
        <v>0</v>
      </c>
    </row>
    <row r="1017" spans="1:12" x14ac:dyDescent="0.2">
      <c r="A1017">
        <v>11</v>
      </c>
      <c r="B1017">
        <v>11</v>
      </c>
      <c r="C1017">
        <v>56</v>
      </c>
      <c r="D1017">
        <v>3</v>
      </c>
      <c r="E1017" t="s">
        <v>55</v>
      </c>
      <c r="F1017">
        <v>1</v>
      </c>
      <c r="G1017">
        <v>0.45050000000000001</v>
      </c>
      <c r="H1017">
        <v>0</v>
      </c>
      <c r="I1017">
        <v>0</v>
      </c>
      <c r="J1017">
        <v>17.5</v>
      </c>
      <c r="K1017">
        <v>0</v>
      </c>
      <c r="L1017">
        <v>1</v>
      </c>
    </row>
    <row r="1018" spans="1:12" x14ac:dyDescent="0.2">
      <c r="A1018">
        <v>11</v>
      </c>
      <c r="B1018">
        <v>11</v>
      </c>
      <c r="C1018">
        <v>57</v>
      </c>
      <c r="D1018">
        <v>3</v>
      </c>
      <c r="E1018" t="s">
        <v>51</v>
      </c>
      <c r="F1018">
        <v>6</v>
      </c>
      <c r="G1018">
        <v>0.4012</v>
      </c>
      <c r="H1018">
        <v>1</v>
      </c>
      <c r="I1018">
        <v>0</v>
      </c>
      <c r="J1018">
        <v>17.5</v>
      </c>
      <c r="K1018">
        <v>1</v>
      </c>
      <c r="L1018">
        <v>0</v>
      </c>
    </row>
    <row r="1019" spans="1:12" x14ac:dyDescent="0.2">
      <c r="A1019">
        <v>11</v>
      </c>
      <c r="B1019">
        <v>11</v>
      </c>
      <c r="C1019">
        <v>58</v>
      </c>
      <c r="D1019">
        <v>3</v>
      </c>
      <c r="E1019" t="s">
        <v>52</v>
      </c>
      <c r="F1019">
        <v>4</v>
      </c>
      <c r="G1019">
        <v>0.3831</v>
      </c>
      <c r="H1019">
        <v>1</v>
      </c>
      <c r="I1019">
        <v>1</v>
      </c>
      <c r="J1019">
        <v>18.5</v>
      </c>
      <c r="K1019">
        <v>1</v>
      </c>
      <c r="L1019">
        <v>0</v>
      </c>
    </row>
    <row r="1020" spans="1:12" x14ac:dyDescent="0.2">
      <c r="A1020">
        <v>11</v>
      </c>
      <c r="B1020">
        <v>11</v>
      </c>
      <c r="C1020">
        <v>59</v>
      </c>
      <c r="D1020">
        <v>3</v>
      </c>
      <c r="E1020" t="s">
        <v>51</v>
      </c>
      <c r="F1020">
        <v>6</v>
      </c>
      <c r="G1020">
        <v>0.38069999999999998</v>
      </c>
      <c r="H1020">
        <v>1</v>
      </c>
      <c r="I1020">
        <v>0</v>
      </c>
      <c r="J1020">
        <v>18.5</v>
      </c>
      <c r="K1020">
        <v>1</v>
      </c>
      <c r="L1020">
        <v>0</v>
      </c>
    </row>
    <row r="1021" spans="1:12" x14ac:dyDescent="0.2">
      <c r="A1021">
        <v>11</v>
      </c>
      <c r="B1021">
        <v>11</v>
      </c>
      <c r="C1021">
        <v>60</v>
      </c>
      <c r="D1021">
        <v>3</v>
      </c>
      <c r="E1021" t="s">
        <v>53</v>
      </c>
      <c r="F1021">
        <v>5</v>
      </c>
      <c r="G1021">
        <v>0.3831</v>
      </c>
      <c r="H1021">
        <v>1</v>
      </c>
      <c r="I1021">
        <v>0.5</v>
      </c>
      <c r="J1021">
        <v>19</v>
      </c>
      <c r="K1021">
        <v>1</v>
      </c>
      <c r="L1021">
        <v>0</v>
      </c>
    </row>
    <row r="1022" spans="1:12" x14ac:dyDescent="0.2">
      <c r="A1022">
        <v>11</v>
      </c>
      <c r="B1022">
        <v>11</v>
      </c>
      <c r="C1022">
        <v>61</v>
      </c>
      <c r="D1022">
        <v>3</v>
      </c>
      <c r="E1022" t="s">
        <v>55</v>
      </c>
      <c r="F1022">
        <v>1</v>
      </c>
      <c r="G1022">
        <v>0.44590000000000002</v>
      </c>
      <c r="H1022">
        <v>0</v>
      </c>
      <c r="I1022">
        <v>0</v>
      </c>
      <c r="J1022">
        <v>19</v>
      </c>
      <c r="K1022">
        <v>0</v>
      </c>
      <c r="L1022">
        <v>1</v>
      </c>
    </row>
    <row r="1023" spans="1:12" x14ac:dyDescent="0.2">
      <c r="A1023">
        <v>11</v>
      </c>
      <c r="B1023">
        <v>11</v>
      </c>
      <c r="C1023">
        <v>62</v>
      </c>
      <c r="D1023">
        <v>3</v>
      </c>
      <c r="E1023" t="s">
        <v>55</v>
      </c>
      <c r="F1023">
        <v>1</v>
      </c>
      <c r="G1023">
        <v>0.38200000000000001</v>
      </c>
      <c r="H1023">
        <v>0</v>
      </c>
      <c r="I1023">
        <v>0</v>
      </c>
      <c r="J1023">
        <v>19</v>
      </c>
      <c r="K1023">
        <v>0</v>
      </c>
      <c r="L1023">
        <v>1</v>
      </c>
    </row>
    <row r="1024" spans="1:12" x14ac:dyDescent="0.2">
      <c r="A1024">
        <v>11</v>
      </c>
      <c r="B1024">
        <v>11</v>
      </c>
      <c r="C1024">
        <v>63</v>
      </c>
      <c r="D1024">
        <v>3</v>
      </c>
      <c r="E1024" t="s">
        <v>51</v>
      </c>
      <c r="F1024">
        <v>6</v>
      </c>
      <c r="G1024">
        <v>0.315</v>
      </c>
      <c r="H1024">
        <v>1</v>
      </c>
      <c r="I1024">
        <v>0</v>
      </c>
      <c r="J1024">
        <v>19</v>
      </c>
      <c r="K1024">
        <v>1</v>
      </c>
      <c r="L1024">
        <v>0</v>
      </c>
    </row>
    <row r="1025" spans="1:12" x14ac:dyDescent="0.2">
      <c r="A1025">
        <v>11</v>
      </c>
      <c r="B1025">
        <v>11</v>
      </c>
      <c r="C1025">
        <v>64</v>
      </c>
      <c r="D1025">
        <v>3</v>
      </c>
      <c r="E1025" t="s">
        <v>53</v>
      </c>
      <c r="F1025">
        <v>5</v>
      </c>
      <c r="G1025">
        <v>0.30249999999999999</v>
      </c>
      <c r="H1025">
        <v>1</v>
      </c>
      <c r="I1025">
        <v>0.5</v>
      </c>
      <c r="J1025">
        <v>19.5</v>
      </c>
      <c r="K1025">
        <v>1</v>
      </c>
      <c r="L1025">
        <v>0</v>
      </c>
    </row>
    <row r="1026" spans="1:12" x14ac:dyDescent="0.2">
      <c r="A1026">
        <v>11</v>
      </c>
      <c r="B1026">
        <v>11</v>
      </c>
      <c r="C1026">
        <v>65</v>
      </c>
      <c r="D1026">
        <v>3</v>
      </c>
      <c r="E1026" t="s">
        <v>52</v>
      </c>
      <c r="F1026">
        <v>4</v>
      </c>
      <c r="G1026">
        <v>0.33250000000000002</v>
      </c>
      <c r="H1026">
        <v>1</v>
      </c>
      <c r="I1026">
        <v>1</v>
      </c>
      <c r="J1026">
        <v>20.5</v>
      </c>
      <c r="K1026">
        <v>1</v>
      </c>
      <c r="L1026">
        <v>0</v>
      </c>
    </row>
    <row r="1027" spans="1:12" x14ac:dyDescent="0.2">
      <c r="A1027">
        <v>11</v>
      </c>
      <c r="B1027">
        <v>11</v>
      </c>
      <c r="C1027">
        <v>66</v>
      </c>
      <c r="D1027">
        <v>3</v>
      </c>
      <c r="E1027" t="s">
        <v>53</v>
      </c>
      <c r="F1027">
        <v>5</v>
      </c>
      <c r="G1027">
        <v>0.33090000000000003</v>
      </c>
      <c r="H1027">
        <v>1</v>
      </c>
      <c r="I1027">
        <v>0.5</v>
      </c>
      <c r="J1027">
        <v>21</v>
      </c>
      <c r="K1027">
        <v>1</v>
      </c>
      <c r="L1027">
        <v>0</v>
      </c>
    </row>
    <row r="1028" spans="1:12" x14ac:dyDescent="0.2">
      <c r="A1028">
        <v>11</v>
      </c>
      <c r="B1028">
        <v>11</v>
      </c>
      <c r="C1028">
        <v>67</v>
      </c>
      <c r="D1028">
        <v>3</v>
      </c>
      <c r="E1028" t="s">
        <v>51</v>
      </c>
      <c r="F1028">
        <v>6</v>
      </c>
      <c r="G1028">
        <v>0.33310000000000001</v>
      </c>
      <c r="H1028">
        <v>1</v>
      </c>
      <c r="I1028">
        <v>0</v>
      </c>
      <c r="J1028">
        <v>21</v>
      </c>
      <c r="K1028">
        <v>1</v>
      </c>
      <c r="L1028">
        <v>0</v>
      </c>
    </row>
    <row r="1029" spans="1:12" x14ac:dyDescent="0.2">
      <c r="A1029">
        <v>11</v>
      </c>
      <c r="B1029">
        <v>11</v>
      </c>
      <c r="C1029">
        <v>68</v>
      </c>
      <c r="D1029">
        <v>3</v>
      </c>
      <c r="E1029" t="s">
        <v>55</v>
      </c>
      <c r="F1029">
        <v>1</v>
      </c>
      <c r="G1029">
        <v>0.46689999999999998</v>
      </c>
      <c r="H1029">
        <v>0</v>
      </c>
      <c r="I1029">
        <v>0</v>
      </c>
      <c r="J1029">
        <v>21</v>
      </c>
      <c r="K1029">
        <v>0</v>
      </c>
      <c r="L1029">
        <v>1</v>
      </c>
    </row>
    <row r="1030" spans="1:12" x14ac:dyDescent="0.2">
      <c r="A1030">
        <v>11</v>
      </c>
      <c r="B1030">
        <v>11</v>
      </c>
      <c r="C1030">
        <v>69</v>
      </c>
      <c r="D1030">
        <v>3</v>
      </c>
      <c r="E1030" t="s">
        <v>53</v>
      </c>
      <c r="F1030">
        <v>5</v>
      </c>
      <c r="G1030">
        <v>0.31480000000000002</v>
      </c>
      <c r="H1030">
        <v>1</v>
      </c>
      <c r="I1030">
        <v>0.5</v>
      </c>
      <c r="J1030">
        <v>21.5</v>
      </c>
      <c r="K1030">
        <v>1</v>
      </c>
      <c r="L1030">
        <v>0</v>
      </c>
    </row>
    <row r="1031" spans="1:12" x14ac:dyDescent="0.2">
      <c r="A1031">
        <v>11</v>
      </c>
      <c r="B1031">
        <v>11</v>
      </c>
      <c r="C1031">
        <v>70</v>
      </c>
      <c r="D1031">
        <v>3</v>
      </c>
      <c r="E1031" t="s">
        <v>52</v>
      </c>
      <c r="F1031">
        <v>4</v>
      </c>
      <c r="G1031">
        <v>0.38119999999999998</v>
      </c>
      <c r="H1031">
        <v>1</v>
      </c>
      <c r="I1031">
        <v>1</v>
      </c>
      <c r="J1031">
        <v>22.5</v>
      </c>
      <c r="K1031">
        <v>1</v>
      </c>
      <c r="L1031">
        <v>0</v>
      </c>
    </row>
    <row r="1032" spans="1:12" x14ac:dyDescent="0.2">
      <c r="A1032">
        <v>11</v>
      </c>
      <c r="B1032">
        <v>11</v>
      </c>
      <c r="C1032">
        <v>71</v>
      </c>
      <c r="D1032">
        <v>3</v>
      </c>
      <c r="E1032" t="s">
        <v>51</v>
      </c>
      <c r="F1032">
        <v>6</v>
      </c>
      <c r="G1032">
        <v>0.31419999999999998</v>
      </c>
      <c r="H1032">
        <v>1</v>
      </c>
      <c r="I1032">
        <v>0</v>
      </c>
      <c r="J1032">
        <v>22.5</v>
      </c>
      <c r="K1032">
        <v>1</v>
      </c>
      <c r="L1032">
        <v>0</v>
      </c>
    </row>
    <row r="1033" spans="1:12" x14ac:dyDescent="0.2">
      <c r="A1033">
        <v>11</v>
      </c>
      <c r="B1033">
        <v>11</v>
      </c>
      <c r="C1033">
        <v>72</v>
      </c>
      <c r="D1033">
        <v>3</v>
      </c>
      <c r="E1033" t="s">
        <v>54</v>
      </c>
      <c r="F1033">
        <v>2</v>
      </c>
      <c r="G1033">
        <v>0.41439999999999999</v>
      </c>
      <c r="H1033">
        <v>0</v>
      </c>
      <c r="I1033">
        <v>0</v>
      </c>
      <c r="J1033">
        <v>22.5</v>
      </c>
      <c r="K1033">
        <v>0</v>
      </c>
      <c r="L1033">
        <v>1</v>
      </c>
    </row>
    <row r="1034" spans="1:12" x14ac:dyDescent="0.2">
      <c r="A1034">
        <v>11</v>
      </c>
      <c r="B1034">
        <v>11</v>
      </c>
      <c r="C1034">
        <v>73</v>
      </c>
      <c r="D1034">
        <v>3</v>
      </c>
      <c r="E1034" t="s">
        <v>51</v>
      </c>
      <c r="F1034">
        <v>6</v>
      </c>
      <c r="G1034">
        <v>0.34870000000000001</v>
      </c>
      <c r="H1034">
        <v>1</v>
      </c>
      <c r="I1034">
        <v>0</v>
      </c>
      <c r="J1034">
        <v>22.5</v>
      </c>
      <c r="K1034">
        <v>1</v>
      </c>
      <c r="L1034">
        <v>0</v>
      </c>
    </row>
    <row r="1035" spans="1:12" x14ac:dyDescent="0.2">
      <c r="A1035">
        <v>11</v>
      </c>
      <c r="B1035">
        <v>11</v>
      </c>
      <c r="C1035">
        <v>74</v>
      </c>
      <c r="D1035">
        <v>3</v>
      </c>
      <c r="E1035" t="s">
        <v>51</v>
      </c>
      <c r="F1035">
        <v>6</v>
      </c>
      <c r="G1035">
        <v>0.34689999999999999</v>
      </c>
      <c r="H1035">
        <v>1</v>
      </c>
      <c r="I1035">
        <v>0</v>
      </c>
      <c r="J1035">
        <v>22.5</v>
      </c>
      <c r="K1035">
        <v>1</v>
      </c>
      <c r="L1035">
        <v>0</v>
      </c>
    </row>
    <row r="1036" spans="1:12" x14ac:dyDescent="0.2">
      <c r="A1036">
        <v>11</v>
      </c>
      <c r="B1036">
        <v>11</v>
      </c>
      <c r="C1036">
        <v>75</v>
      </c>
      <c r="D1036">
        <v>3</v>
      </c>
      <c r="E1036" t="s">
        <v>53</v>
      </c>
      <c r="F1036">
        <v>5</v>
      </c>
      <c r="G1036">
        <v>0.29970000000000002</v>
      </c>
      <c r="H1036">
        <v>1</v>
      </c>
      <c r="I1036">
        <v>0.5</v>
      </c>
      <c r="J1036">
        <v>23</v>
      </c>
      <c r="K1036">
        <v>1</v>
      </c>
      <c r="L1036">
        <v>0</v>
      </c>
    </row>
    <row r="1037" spans="1:12" x14ac:dyDescent="0.2">
      <c r="A1037">
        <v>11</v>
      </c>
      <c r="B1037">
        <v>11</v>
      </c>
      <c r="C1037">
        <v>76</v>
      </c>
      <c r="D1037">
        <v>3</v>
      </c>
      <c r="E1037" t="s">
        <v>54</v>
      </c>
      <c r="F1037">
        <v>2</v>
      </c>
      <c r="G1037">
        <v>0.4521</v>
      </c>
      <c r="H1037">
        <v>0</v>
      </c>
      <c r="I1037">
        <v>0</v>
      </c>
      <c r="J1037">
        <v>23</v>
      </c>
      <c r="K1037">
        <v>0</v>
      </c>
      <c r="L1037">
        <v>1</v>
      </c>
    </row>
    <row r="1038" spans="1:12" x14ac:dyDescent="0.2">
      <c r="A1038">
        <v>11</v>
      </c>
      <c r="B1038">
        <v>11</v>
      </c>
      <c r="C1038">
        <v>77</v>
      </c>
      <c r="D1038">
        <v>3</v>
      </c>
      <c r="E1038" t="s">
        <v>54</v>
      </c>
      <c r="F1038">
        <v>2</v>
      </c>
      <c r="G1038">
        <v>0.3992</v>
      </c>
      <c r="H1038">
        <v>0</v>
      </c>
      <c r="I1038">
        <v>0</v>
      </c>
      <c r="J1038">
        <v>23</v>
      </c>
      <c r="K1038">
        <v>0</v>
      </c>
      <c r="L1038">
        <v>1</v>
      </c>
    </row>
    <row r="1039" spans="1:12" x14ac:dyDescent="0.2">
      <c r="A1039">
        <v>11</v>
      </c>
      <c r="B1039">
        <v>11</v>
      </c>
      <c r="C1039">
        <v>78</v>
      </c>
      <c r="D1039">
        <v>3</v>
      </c>
      <c r="E1039" t="s">
        <v>53</v>
      </c>
      <c r="F1039">
        <v>5</v>
      </c>
      <c r="G1039">
        <v>0.2994</v>
      </c>
      <c r="H1039">
        <v>1</v>
      </c>
      <c r="I1039">
        <v>0.5</v>
      </c>
      <c r="J1039">
        <v>23.5</v>
      </c>
      <c r="K1039">
        <v>1</v>
      </c>
      <c r="L1039">
        <v>0</v>
      </c>
    </row>
    <row r="1040" spans="1:12" x14ac:dyDescent="0.2">
      <c r="A1040">
        <v>11</v>
      </c>
      <c r="B1040">
        <v>11</v>
      </c>
      <c r="C1040">
        <v>79</v>
      </c>
      <c r="D1040">
        <v>3</v>
      </c>
      <c r="E1040" t="s">
        <v>52</v>
      </c>
      <c r="F1040">
        <v>4</v>
      </c>
      <c r="G1040">
        <v>0.26900000000000002</v>
      </c>
      <c r="H1040">
        <v>1</v>
      </c>
      <c r="I1040">
        <v>1</v>
      </c>
      <c r="J1040">
        <v>24.5</v>
      </c>
      <c r="K1040">
        <v>1</v>
      </c>
      <c r="L1040">
        <v>0</v>
      </c>
    </row>
    <row r="1041" spans="1:12" x14ac:dyDescent="0.2">
      <c r="A1041">
        <v>11</v>
      </c>
      <c r="B1041">
        <v>11</v>
      </c>
      <c r="C1041">
        <v>80</v>
      </c>
      <c r="D1041">
        <v>3</v>
      </c>
      <c r="E1041" t="s">
        <v>55</v>
      </c>
      <c r="F1041">
        <v>1</v>
      </c>
      <c r="G1041">
        <v>0.3659</v>
      </c>
      <c r="H1041">
        <v>0</v>
      </c>
      <c r="I1041">
        <v>0</v>
      </c>
      <c r="J1041">
        <v>24.5</v>
      </c>
      <c r="K1041">
        <v>0</v>
      </c>
      <c r="L1041">
        <v>1</v>
      </c>
    </row>
    <row r="1042" spans="1:12" x14ac:dyDescent="0.2">
      <c r="A1042">
        <v>11</v>
      </c>
      <c r="B1042">
        <v>11</v>
      </c>
      <c r="C1042">
        <v>81</v>
      </c>
      <c r="D1042">
        <v>3</v>
      </c>
      <c r="E1042" t="s">
        <v>53</v>
      </c>
      <c r="F1042">
        <v>5</v>
      </c>
      <c r="G1042">
        <v>0.31580000000000003</v>
      </c>
      <c r="H1042">
        <v>1</v>
      </c>
      <c r="I1042">
        <v>0.5</v>
      </c>
      <c r="J1042">
        <v>25</v>
      </c>
      <c r="K1042">
        <v>1</v>
      </c>
      <c r="L1042">
        <v>0</v>
      </c>
    </row>
    <row r="1043" spans="1:12" x14ac:dyDescent="0.2">
      <c r="A1043">
        <v>11</v>
      </c>
      <c r="B1043">
        <v>11</v>
      </c>
      <c r="C1043">
        <v>82</v>
      </c>
      <c r="D1043">
        <v>3</v>
      </c>
      <c r="E1043" t="s">
        <v>53</v>
      </c>
      <c r="F1043">
        <v>5</v>
      </c>
      <c r="G1043">
        <v>0.38290000000000002</v>
      </c>
      <c r="H1043">
        <v>1</v>
      </c>
      <c r="I1043">
        <v>0.5</v>
      </c>
      <c r="J1043">
        <v>25.5</v>
      </c>
      <c r="K1043">
        <v>1</v>
      </c>
      <c r="L1043">
        <v>0</v>
      </c>
    </row>
    <row r="1044" spans="1:12" x14ac:dyDescent="0.2">
      <c r="A1044">
        <v>11</v>
      </c>
      <c r="B1044">
        <v>11</v>
      </c>
      <c r="C1044">
        <v>83</v>
      </c>
      <c r="D1044">
        <v>3</v>
      </c>
      <c r="E1044" t="s">
        <v>54</v>
      </c>
      <c r="F1044">
        <v>2</v>
      </c>
      <c r="G1044">
        <v>0.39860000000000001</v>
      </c>
      <c r="H1044">
        <v>0</v>
      </c>
      <c r="I1044">
        <v>0</v>
      </c>
      <c r="J1044">
        <v>25.5</v>
      </c>
      <c r="K1044">
        <v>0</v>
      </c>
      <c r="L1044">
        <v>1</v>
      </c>
    </row>
    <row r="1045" spans="1:12" x14ac:dyDescent="0.2">
      <c r="A1045">
        <v>11</v>
      </c>
      <c r="B1045">
        <v>11</v>
      </c>
      <c r="C1045">
        <v>84</v>
      </c>
      <c r="D1045">
        <v>3</v>
      </c>
      <c r="E1045" t="s">
        <v>55</v>
      </c>
      <c r="F1045">
        <v>1</v>
      </c>
      <c r="G1045">
        <v>0.3493</v>
      </c>
      <c r="H1045">
        <v>0</v>
      </c>
      <c r="I1045">
        <v>0</v>
      </c>
      <c r="J1045">
        <v>25.5</v>
      </c>
      <c r="K1045">
        <v>0</v>
      </c>
      <c r="L1045">
        <v>1</v>
      </c>
    </row>
    <row r="1046" spans="1:12" x14ac:dyDescent="0.2">
      <c r="A1046">
        <v>11</v>
      </c>
      <c r="B1046">
        <v>11</v>
      </c>
      <c r="C1046">
        <v>85</v>
      </c>
      <c r="D1046">
        <v>3</v>
      </c>
      <c r="E1046" t="s">
        <v>54</v>
      </c>
      <c r="F1046">
        <v>2</v>
      </c>
      <c r="G1046">
        <v>0.33179999999999998</v>
      </c>
      <c r="H1046">
        <v>0</v>
      </c>
      <c r="I1046">
        <v>0</v>
      </c>
      <c r="J1046">
        <v>25.5</v>
      </c>
      <c r="K1046">
        <v>0</v>
      </c>
      <c r="L1046">
        <v>1</v>
      </c>
    </row>
    <row r="1047" spans="1:12" x14ac:dyDescent="0.2">
      <c r="A1047">
        <v>11</v>
      </c>
      <c r="B1047">
        <v>11</v>
      </c>
      <c r="C1047">
        <v>86</v>
      </c>
      <c r="D1047">
        <v>3</v>
      </c>
      <c r="E1047" t="s">
        <v>55</v>
      </c>
      <c r="F1047">
        <v>1</v>
      </c>
      <c r="G1047">
        <v>0.34699999999999998</v>
      </c>
      <c r="H1047">
        <v>0</v>
      </c>
      <c r="I1047">
        <v>0</v>
      </c>
      <c r="J1047">
        <v>25.5</v>
      </c>
      <c r="K1047">
        <v>0</v>
      </c>
      <c r="L1047">
        <v>1</v>
      </c>
    </row>
    <row r="1048" spans="1:12" x14ac:dyDescent="0.2">
      <c r="A1048">
        <v>11</v>
      </c>
      <c r="B1048">
        <v>11</v>
      </c>
      <c r="C1048">
        <v>87</v>
      </c>
      <c r="D1048">
        <v>3</v>
      </c>
      <c r="E1048" t="s">
        <v>51</v>
      </c>
      <c r="F1048">
        <v>6</v>
      </c>
      <c r="G1048">
        <v>0.33150000000000002</v>
      </c>
      <c r="H1048">
        <v>1</v>
      </c>
      <c r="I1048">
        <v>0</v>
      </c>
      <c r="J1048">
        <v>25.5</v>
      </c>
      <c r="K1048">
        <v>1</v>
      </c>
      <c r="L1048">
        <v>0</v>
      </c>
    </row>
    <row r="1049" spans="1:12" x14ac:dyDescent="0.2">
      <c r="A1049">
        <v>11</v>
      </c>
      <c r="B1049">
        <v>11</v>
      </c>
      <c r="C1049">
        <v>88</v>
      </c>
      <c r="D1049">
        <v>3</v>
      </c>
      <c r="E1049" t="s">
        <v>52</v>
      </c>
      <c r="F1049">
        <v>4</v>
      </c>
      <c r="G1049">
        <v>0.31359999999999999</v>
      </c>
      <c r="H1049">
        <v>1</v>
      </c>
      <c r="I1049">
        <v>1</v>
      </c>
      <c r="J1049">
        <v>26.5</v>
      </c>
      <c r="K1049">
        <v>1</v>
      </c>
      <c r="L1049">
        <v>0</v>
      </c>
    </row>
    <row r="1050" spans="1:12" x14ac:dyDescent="0.2">
      <c r="A1050">
        <v>11</v>
      </c>
      <c r="B1050">
        <v>11</v>
      </c>
      <c r="C1050">
        <v>89</v>
      </c>
      <c r="D1050">
        <v>3</v>
      </c>
      <c r="E1050" t="s">
        <v>51</v>
      </c>
      <c r="F1050">
        <v>3</v>
      </c>
      <c r="G1050">
        <v>0.45019999999999999</v>
      </c>
      <c r="H1050">
        <v>1</v>
      </c>
      <c r="I1050">
        <v>0</v>
      </c>
      <c r="J1050">
        <v>26.5</v>
      </c>
      <c r="K1050">
        <v>1</v>
      </c>
      <c r="L1050">
        <v>0</v>
      </c>
    </row>
    <row r="1051" spans="1:12" x14ac:dyDescent="0.2">
      <c r="A1051">
        <v>11</v>
      </c>
      <c r="B1051">
        <v>11</v>
      </c>
      <c r="C1051">
        <v>90</v>
      </c>
      <c r="D1051">
        <v>3</v>
      </c>
      <c r="E1051" t="s">
        <v>55</v>
      </c>
      <c r="F1051">
        <v>1</v>
      </c>
      <c r="G1051">
        <v>0.59950000000000003</v>
      </c>
      <c r="H1051">
        <v>0</v>
      </c>
      <c r="I1051">
        <v>0</v>
      </c>
      <c r="J1051">
        <v>26.5</v>
      </c>
      <c r="K1051">
        <v>0</v>
      </c>
      <c r="L1051">
        <v>1</v>
      </c>
    </row>
    <row r="1052" spans="1:12" x14ac:dyDescent="0.2">
      <c r="A1052">
        <v>11</v>
      </c>
      <c r="B1052">
        <v>11</v>
      </c>
      <c r="C1052">
        <v>91</v>
      </c>
      <c r="D1052">
        <v>3</v>
      </c>
      <c r="E1052" t="s">
        <v>52</v>
      </c>
      <c r="F1052">
        <v>4</v>
      </c>
      <c r="G1052">
        <v>0.35</v>
      </c>
      <c r="H1052">
        <v>1</v>
      </c>
      <c r="I1052">
        <v>1</v>
      </c>
      <c r="J1052">
        <v>27.5</v>
      </c>
      <c r="K1052">
        <v>1</v>
      </c>
      <c r="L1052">
        <v>0</v>
      </c>
    </row>
    <row r="1053" spans="1:12" x14ac:dyDescent="0.2">
      <c r="A1053">
        <v>11</v>
      </c>
      <c r="B1053">
        <v>11</v>
      </c>
      <c r="C1053">
        <v>92</v>
      </c>
      <c r="D1053">
        <v>3</v>
      </c>
      <c r="E1053" t="s">
        <v>54</v>
      </c>
      <c r="F1053">
        <v>2</v>
      </c>
      <c r="G1053">
        <v>0.58440000000000003</v>
      </c>
      <c r="H1053">
        <v>0</v>
      </c>
      <c r="I1053">
        <v>0</v>
      </c>
      <c r="J1053">
        <v>27.5</v>
      </c>
      <c r="K1053">
        <v>0</v>
      </c>
      <c r="L1053">
        <v>1</v>
      </c>
    </row>
    <row r="1054" spans="1:12" x14ac:dyDescent="0.2">
      <c r="A1054">
        <v>11</v>
      </c>
      <c r="B1054">
        <v>11</v>
      </c>
      <c r="C1054">
        <v>93</v>
      </c>
      <c r="D1054">
        <v>3</v>
      </c>
      <c r="E1054" t="s">
        <v>52</v>
      </c>
      <c r="F1054">
        <v>4</v>
      </c>
      <c r="G1054">
        <v>0.48370000000000002</v>
      </c>
      <c r="H1054">
        <v>1</v>
      </c>
      <c r="I1054">
        <v>1</v>
      </c>
      <c r="J1054">
        <v>28.5</v>
      </c>
      <c r="K1054">
        <v>1</v>
      </c>
      <c r="L1054">
        <v>0</v>
      </c>
    </row>
    <row r="1055" spans="1:12" x14ac:dyDescent="0.2">
      <c r="A1055">
        <v>11</v>
      </c>
      <c r="B1055">
        <v>11</v>
      </c>
      <c r="C1055">
        <v>94</v>
      </c>
      <c r="D1055">
        <v>3</v>
      </c>
      <c r="E1055" t="s">
        <v>52</v>
      </c>
      <c r="F1055">
        <v>4</v>
      </c>
      <c r="G1055">
        <v>0.36520000000000002</v>
      </c>
      <c r="H1055">
        <v>1</v>
      </c>
      <c r="I1055">
        <v>1</v>
      </c>
      <c r="J1055">
        <v>29.5</v>
      </c>
      <c r="K1055">
        <v>1</v>
      </c>
      <c r="L1055">
        <v>0</v>
      </c>
    </row>
    <row r="1056" spans="1:12" x14ac:dyDescent="0.2">
      <c r="A1056">
        <v>11</v>
      </c>
      <c r="B1056">
        <v>11</v>
      </c>
      <c r="C1056">
        <v>95</v>
      </c>
      <c r="D1056">
        <v>3</v>
      </c>
      <c r="E1056" t="s">
        <v>55</v>
      </c>
      <c r="F1056">
        <v>1</v>
      </c>
      <c r="G1056">
        <v>0.51619999999999999</v>
      </c>
      <c r="H1056">
        <v>0</v>
      </c>
      <c r="I1056">
        <v>0</v>
      </c>
      <c r="J1056">
        <v>29.5</v>
      </c>
      <c r="K1056">
        <v>0</v>
      </c>
      <c r="L1056">
        <v>1</v>
      </c>
    </row>
    <row r="1057" spans="1:12" x14ac:dyDescent="0.2">
      <c r="A1057">
        <v>11</v>
      </c>
      <c r="B1057">
        <v>11</v>
      </c>
      <c r="C1057">
        <v>96</v>
      </c>
      <c r="D1057">
        <v>3</v>
      </c>
      <c r="E1057" t="s">
        <v>51</v>
      </c>
      <c r="F1057">
        <v>3</v>
      </c>
      <c r="G1057">
        <v>0.61580000000000001</v>
      </c>
      <c r="H1057">
        <v>1</v>
      </c>
      <c r="I1057">
        <v>0</v>
      </c>
      <c r="J1057">
        <v>29.5</v>
      </c>
      <c r="K1057">
        <v>1</v>
      </c>
      <c r="L1057">
        <v>0</v>
      </c>
    </row>
    <row r="1058" spans="1:12" x14ac:dyDescent="0.2">
      <c r="A1058">
        <v>12</v>
      </c>
      <c r="B1058">
        <v>12</v>
      </c>
      <c r="C1058">
        <v>1</v>
      </c>
      <c r="D1058">
        <v>3</v>
      </c>
      <c r="E1058" t="s">
        <v>51</v>
      </c>
      <c r="F1058">
        <v>3</v>
      </c>
      <c r="G1058">
        <v>0.5161</v>
      </c>
      <c r="H1058">
        <v>1</v>
      </c>
      <c r="I1058">
        <v>0</v>
      </c>
      <c r="J1058">
        <v>-0.5</v>
      </c>
      <c r="K1058">
        <v>1</v>
      </c>
      <c r="L1058">
        <v>0</v>
      </c>
    </row>
    <row r="1059" spans="1:12" x14ac:dyDescent="0.2">
      <c r="A1059">
        <v>12</v>
      </c>
      <c r="B1059">
        <v>12</v>
      </c>
      <c r="C1059">
        <v>2</v>
      </c>
      <c r="D1059">
        <v>3</v>
      </c>
      <c r="E1059" t="s">
        <v>51</v>
      </c>
      <c r="F1059">
        <v>3</v>
      </c>
      <c r="G1059">
        <v>0.3972</v>
      </c>
      <c r="H1059">
        <v>0</v>
      </c>
      <c r="I1059">
        <v>0</v>
      </c>
      <c r="J1059">
        <v>-0.5</v>
      </c>
      <c r="K1059">
        <v>0</v>
      </c>
      <c r="L1059">
        <v>1</v>
      </c>
    </row>
    <row r="1060" spans="1:12" x14ac:dyDescent="0.2">
      <c r="A1060">
        <v>12</v>
      </c>
      <c r="B1060">
        <v>12</v>
      </c>
      <c r="C1060">
        <v>3</v>
      </c>
      <c r="D1060">
        <v>3</v>
      </c>
      <c r="E1060" t="s">
        <v>51</v>
      </c>
      <c r="F1060">
        <v>3</v>
      </c>
      <c r="G1060">
        <v>0.35260000000000002</v>
      </c>
      <c r="H1060">
        <v>0</v>
      </c>
      <c r="I1060">
        <v>0</v>
      </c>
      <c r="J1060">
        <v>-0.5</v>
      </c>
      <c r="K1060">
        <v>0</v>
      </c>
      <c r="L1060">
        <v>1</v>
      </c>
    </row>
    <row r="1061" spans="1:12" x14ac:dyDescent="0.2">
      <c r="A1061">
        <v>12</v>
      </c>
      <c r="B1061">
        <v>12</v>
      </c>
      <c r="C1061">
        <v>4</v>
      </c>
      <c r="D1061">
        <v>3</v>
      </c>
      <c r="E1061" t="s">
        <v>53</v>
      </c>
      <c r="F1061">
        <v>5</v>
      </c>
      <c r="G1061">
        <v>0.31390000000000001</v>
      </c>
      <c r="H1061">
        <v>1</v>
      </c>
      <c r="I1061">
        <v>0.5</v>
      </c>
      <c r="J1061">
        <v>0</v>
      </c>
      <c r="K1061">
        <v>1</v>
      </c>
      <c r="L1061">
        <v>0</v>
      </c>
    </row>
    <row r="1062" spans="1:12" x14ac:dyDescent="0.2">
      <c r="A1062">
        <v>12</v>
      </c>
      <c r="B1062">
        <v>12</v>
      </c>
      <c r="C1062">
        <v>5</v>
      </c>
      <c r="D1062">
        <v>3</v>
      </c>
      <c r="E1062" t="s">
        <v>55</v>
      </c>
      <c r="F1062">
        <v>1</v>
      </c>
      <c r="G1062">
        <v>0.38600000000000001</v>
      </c>
      <c r="H1062">
        <v>1</v>
      </c>
      <c r="I1062">
        <v>-0.5</v>
      </c>
      <c r="J1062">
        <v>-0.5</v>
      </c>
      <c r="K1062">
        <v>1</v>
      </c>
      <c r="L1062">
        <v>0</v>
      </c>
    </row>
    <row r="1063" spans="1:12" x14ac:dyDescent="0.2">
      <c r="A1063">
        <v>12</v>
      </c>
      <c r="B1063">
        <v>12</v>
      </c>
      <c r="C1063">
        <v>6</v>
      </c>
      <c r="D1063">
        <v>3</v>
      </c>
      <c r="E1063" t="s">
        <v>53</v>
      </c>
      <c r="F1063">
        <v>5</v>
      </c>
      <c r="G1063">
        <v>0.55000000000000004</v>
      </c>
      <c r="H1063">
        <v>1</v>
      </c>
      <c r="I1063">
        <v>0.5</v>
      </c>
      <c r="J1063">
        <v>0</v>
      </c>
      <c r="K1063">
        <v>1</v>
      </c>
      <c r="L1063">
        <v>0</v>
      </c>
    </row>
    <row r="1064" spans="1:12" x14ac:dyDescent="0.2">
      <c r="A1064">
        <v>12</v>
      </c>
      <c r="B1064">
        <v>12</v>
      </c>
      <c r="C1064">
        <v>7</v>
      </c>
      <c r="D1064">
        <v>3</v>
      </c>
      <c r="E1064" t="s">
        <v>51</v>
      </c>
      <c r="F1064">
        <v>3</v>
      </c>
      <c r="G1064">
        <v>0.61399999999999999</v>
      </c>
      <c r="H1064">
        <v>0</v>
      </c>
      <c r="I1064">
        <v>0</v>
      </c>
      <c r="J1064">
        <v>0</v>
      </c>
      <c r="K1064">
        <v>0</v>
      </c>
      <c r="L1064">
        <v>1</v>
      </c>
    </row>
    <row r="1065" spans="1:12" x14ac:dyDescent="0.2">
      <c r="A1065">
        <v>12</v>
      </c>
      <c r="B1065">
        <v>12</v>
      </c>
      <c r="C1065">
        <v>8</v>
      </c>
      <c r="D1065">
        <v>3</v>
      </c>
      <c r="E1065" t="s">
        <v>55</v>
      </c>
      <c r="F1065">
        <v>1</v>
      </c>
      <c r="G1065">
        <v>0.3503</v>
      </c>
      <c r="H1065">
        <v>1</v>
      </c>
      <c r="I1065">
        <v>-0.5</v>
      </c>
      <c r="J1065">
        <v>-0.5</v>
      </c>
      <c r="K1065">
        <v>1</v>
      </c>
      <c r="L1065">
        <v>0</v>
      </c>
    </row>
    <row r="1066" spans="1:12" x14ac:dyDescent="0.2">
      <c r="A1066">
        <v>12</v>
      </c>
      <c r="B1066">
        <v>12</v>
      </c>
      <c r="C1066">
        <v>9</v>
      </c>
      <c r="D1066">
        <v>3</v>
      </c>
      <c r="E1066" t="s">
        <v>54</v>
      </c>
      <c r="F1066">
        <v>2</v>
      </c>
      <c r="G1066">
        <v>0.7</v>
      </c>
      <c r="H1066">
        <v>0</v>
      </c>
      <c r="I1066">
        <v>0</v>
      </c>
      <c r="J1066">
        <v>-0.5</v>
      </c>
      <c r="K1066">
        <v>0</v>
      </c>
      <c r="L1066">
        <v>1</v>
      </c>
    </row>
    <row r="1067" spans="1:12" x14ac:dyDescent="0.2">
      <c r="A1067">
        <v>12</v>
      </c>
      <c r="B1067">
        <v>12</v>
      </c>
      <c r="C1067">
        <v>10</v>
      </c>
      <c r="D1067">
        <v>3</v>
      </c>
      <c r="E1067" t="s">
        <v>52</v>
      </c>
      <c r="F1067">
        <v>4</v>
      </c>
      <c r="G1067">
        <v>0.3831</v>
      </c>
      <c r="H1067">
        <v>0</v>
      </c>
      <c r="I1067">
        <v>0</v>
      </c>
      <c r="J1067">
        <v>-0.5</v>
      </c>
      <c r="K1067">
        <v>0</v>
      </c>
      <c r="L1067">
        <v>1</v>
      </c>
    </row>
    <row r="1068" spans="1:12" x14ac:dyDescent="0.2">
      <c r="A1068">
        <v>12</v>
      </c>
      <c r="B1068">
        <v>12</v>
      </c>
      <c r="C1068">
        <v>11</v>
      </c>
      <c r="D1068">
        <v>3</v>
      </c>
      <c r="E1068" t="s">
        <v>54</v>
      </c>
      <c r="F1068">
        <v>2</v>
      </c>
      <c r="G1068">
        <v>0.58320000000000005</v>
      </c>
      <c r="H1068">
        <v>0</v>
      </c>
      <c r="I1068">
        <v>0</v>
      </c>
      <c r="J1068">
        <v>-0.5</v>
      </c>
      <c r="K1068">
        <v>0</v>
      </c>
      <c r="L1068">
        <v>1</v>
      </c>
    </row>
    <row r="1069" spans="1:12" x14ac:dyDescent="0.2">
      <c r="A1069">
        <v>12</v>
      </c>
      <c r="B1069">
        <v>12</v>
      </c>
      <c r="C1069">
        <v>12</v>
      </c>
      <c r="D1069">
        <v>3</v>
      </c>
      <c r="E1069" t="s">
        <v>51</v>
      </c>
      <c r="F1069">
        <v>3</v>
      </c>
      <c r="G1069">
        <v>0.79979999999999996</v>
      </c>
      <c r="H1069">
        <v>0</v>
      </c>
      <c r="I1069">
        <v>0</v>
      </c>
      <c r="J1069">
        <v>-0.5</v>
      </c>
      <c r="K1069">
        <v>0</v>
      </c>
      <c r="L1069">
        <v>1</v>
      </c>
    </row>
    <row r="1070" spans="1:12" x14ac:dyDescent="0.2">
      <c r="A1070">
        <v>12</v>
      </c>
      <c r="B1070">
        <v>12</v>
      </c>
      <c r="C1070">
        <v>13</v>
      </c>
      <c r="D1070">
        <v>3</v>
      </c>
      <c r="E1070" t="s">
        <v>54</v>
      </c>
      <c r="F1070">
        <v>2</v>
      </c>
      <c r="G1070">
        <v>1.1806000000000001</v>
      </c>
      <c r="H1070">
        <v>0</v>
      </c>
      <c r="I1070">
        <v>0</v>
      </c>
      <c r="J1070">
        <v>-0.5</v>
      </c>
      <c r="K1070">
        <v>0</v>
      </c>
      <c r="L1070">
        <v>1</v>
      </c>
    </row>
    <row r="1071" spans="1:12" x14ac:dyDescent="0.2">
      <c r="A1071">
        <v>12</v>
      </c>
      <c r="B1071">
        <v>12</v>
      </c>
      <c r="C1071">
        <v>14</v>
      </c>
      <c r="D1071">
        <v>3</v>
      </c>
      <c r="E1071" t="s">
        <v>54</v>
      </c>
      <c r="F1071">
        <v>2</v>
      </c>
      <c r="G1071">
        <v>0.31390000000000001</v>
      </c>
      <c r="H1071">
        <v>1</v>
      </c>
      <c r="I1071">
        <v>-1</v>
      </c>
      <c r="J1071">
        <v>-1.5</v>
      </c>
      <c r="K1071">
        <v>1</v>
      </c>
      <c r="L1071">
        <v>0</v>
      </c>
    </row>
    <row r="1072" spans="1:12" x14ac:dyDescent="0.2">
      <c r="A1072">
        <v>12</v>
      </c>
      <c r="B1072">
        <v>12</v>
      </c>
      <c r="C1072">
        <v>15</v>
      </c>
      <c r="D1072">
        <v>3</v>
      </c>
      <c r="E1072" t="s">
        <v>51</v>
      </c>
      <c r="F1072">
        <v>6</v>
      </c>
      <c r="G1072">
        <v>0.6331</v>
      </c>
      <c r="H1072">
        <v>1</v>
      </c>
      <c r="I1072">
        <v>0</v>
      </c>
      <c r="J1072">
        <v>-1.5</v>
      </c>
      <c r="K1072">
        <v>1</v>
      </c>
      <c r="L1072">
        <v>0</v>
      </c>
    </row>
    <row r="1073" spans="1:12" x14ac:dyDescent="0.2">
      <c r="A1073">
        <v>12</v>
      </c>
      <c r="B1073">
        <v>12</v>
      </c>
      <c r="C1073">
        <v>16</v>
      </c>
      <c r="D1073">
        <v>3</v>
      </c>
      <c r="E1073" t="s">
        <v>54</v>
      </c>
      <c r="F1073">
        <v>2</v>
      </c>
      <c r="G1073">
        <v>0.56399999999999995</v>
      </c>
      <c r="H1073">
        <v>0</v>
      </c>
      <c r="I1073">
        <v>0</v>
      </c>
      <c r="J1073">
        <v>-1.5</v>
      </c>
      <c r="K1073">
        <v>0</v>
      </c>
      <c r="L1073">
        <v>1</v>
      </c>
    </row>
    <row r="1074" spans="1:12" x14ac:dyDescent="0.2">
      <c r="A1074">
        <v>12</v>
      </c>
      <c r="B1074">
        <v>12</v>
      </c>
      <c r="C1074">
        <v>17</v>
      </c>
      <c r="D1074">
        <v>3</v>
      </c>
      <c r="E1074" t="s">
        <v>52</v>
      </c>
      <c r="F1074">
        <v>4</v>
      </c>
      <c r="G1074">
        <v>0.49990000000000001</v>
      </c>
      <c r="H1074">
        <v>0</v>
      </c>
      <c r="I1074">
        <v>0</v>
      </c>
      <c r="J1074">
        <v>-1.5</v>
      </c>
      <c r="K1074">
        <v>0</v>
      </c>
      <c r="L1074">
        <v>1</v>
      </c>
    </row>
    <row r="1075" spans="1:12" x14ac:dyDescent="0.2">
      <c r="A1075">
        <v>12</v>
      </c>
      <c r="B1075">
        <v>12</v>
      </c>
      <c r="C1075">
        <v>18</v>
      </c>
      <c r="D1075">
        <v>3</v>
      </c>
      <c r="E1075" t="s">
        <v>51</v>
      </c>
      <c r="F1075">
        <v>3</v>
      </c>
      <c r="G1075">
        <v>0.75290000000000001</v>
      </c>
      <c r="H1075">
        <v>1</v>
      </c>
      <c r="I1075">
        <v>0</v>
      </c>
      <c r="J1075">
        <v>-1.5</v>
      </c>
      <c r="K1075">
        <v>1</v>
      </c>
      <c r="L1075">
        <v>0</v>
      </c>
    </row>
    <row r="1076" spans="1:12" x14ac:dyDescent="0.2">
      <c r="A1076">
        <v>12</v>
      </c>
      <c r="B1076">
        <v>12</v>
      </c>
      <c r="C1076">
        <v>19</v>
      </c>
      <c r="D1076">
        <v>3</v>
      </c>
      <c r="E1076" t="s">
        <v>54</v>
      </c>
      <c r="F1076">
        <v>2</v>
      </c>
      <c r="G1076">
        <v>0.51680000000000004</v>
      </c>
      <c r="H1076">
        <v>1</v>
      </c>
      <c r="I1076">
        <v>-1</v>
      </c>
      <c r="J1076">
        <v>-2.5</v>
      </c>
      <c r="K1076">
        <v>1</v>
      </c>
      <c r="L1076">
        <v>0</v>
      </c>
    </row>
    <row r="1077" spans="1:12" x14ac:dyDescent="0.2">
      <c r="A1077">
        <v>12</v>
      </c>
      <c r="B1077">
        <v>12</v>
      </c>
      <c r="C1077">
        <v>20</v>
      </c>
      <c r="D1077">
        <v>3</v>
      </c>
      <c r="E1077" t="s">
        <v>53</v>
      </c>
      <c r="F1077">
        <v>5</v>
      </c>
      <c r="G1077">
        <v>0.4667</v>
      </c>
      <c r="H1077">
        <v>1</v>
      </c>
      <c r="I1077">
        <v>0.5</v>
      </c>
      <c r="J1077">
        <v>-2</v>
      </c>
      <c r="K1077">
        <v>1</v>
      </c>
      <c r="L1077">
        <v>0</v>
      </c>
    </row>
    <row r="1078" spans="1:12" x14ac:dyDescent="0.2">
      <c r="A1078">
        <v>12</v>
      </c>
      <c r="B1078">
        <v>12</v>
      </c>
      <c r="C1078">
        <v>21</v>
      </c>
      <c r="D1078">
        <v>3</v>
      </c>
      <c r="E1078" t="s">
        <v>52</v>
      </c>
      <c r="F1078">
        <v>4</v>
      </c>
      <c r="G1078">
        <v>0.36930000000000002</v>
      </c>
      <c r="H1078">
        <v>1</v>
      </c>
      <c r="I1078">
        <v>1</v>
      </c>
      <c r="J1078">
        <v>-1</v>
      </c>
      <c r="K1078">
        <v>1</v>
      </c>
      <c r="L1078">
        <v>0</v>
      </c>
    </row>
    <row r="1079" spans="1:12" x14ac:dyDescent="0.2">
      <c r="A1079">
        <v>12</v>
      </c>
      <c r="B1079">
        <v>12</v>
      </c>
      <c r="C1079">
        <v>22</v>
      </c>
      <c r="D1079">
        <v>3</v>
      </c>
      <c r="E1079" t="s">
        <v>51</v>
      </c>
      <c r="F1079">
        <v>6</v>
      </c>
      <c r="G1079">
        <v>0.81950000000000001</v>
      </c>
      <c r="H1079">
        <v>0</v>
      </c>
      <c r="I1079">
        <v>0</v>
      </c>
      <c r="J1079">
        <v>-1</v>
      </c>
      <c r="K1079">
        <v>0</v>
      </c>
      <c r="L1079">
        <v>1</v>
      </c>
    </row>
    <row r="1080" spans="1:12" x14ac:dyDescent="0.2">
      <c r="A1080">
        <v>12</v>
      </c>
      <c r="B1080">
        <v>12</v>
      </c>
      <c r="C1080">
        <v>23</v>
      </c>
      <c r="D1080">
        <v>3</v>
      </c>
      <c r="E1080" t="s">
        <v>51</v>
      </c>
      <c r="F1080">
        <v>3</v>
      </c>
      <c r="G1080">
        <v>0.38319999999999999</v>
      </c>
      <c r="H1080">
        <v>0</v>
      </c>
      <c r="I1080">
        <v>0</v>
      </c>
      <c r="J1080">
        <v>-1</v>
      </c>
      <c r="K1080">
        <v>0</v>
      </c>
      <c r="L1080">
        <v>1</v>
      </c>
    </row>
    <row r="1081" spans="1:12" x14ac:dyDescent="0.2">
      <c r="A1081">
        <v>12</v>
      </c>
      <c r="B1081">
        <v>12</v>
      </c>
      <c r="C1081">
        <v>24</v>
      </c>
      <c r="D1081">
        <v>3</v>
      </c>
      <c r="E1081" t="s">
        <v>51</v>
      </c>
      <c r="F1081">
        <v>3</v>
      </c>
      <c r="G1081">
        <v>0.53310000000000002</v>
      </c>
      <c r="H1081">
        <v>0</v>
      </c>
      <c r="I1081">
        <v>0</v>
      </c>
      <c r="J1081">
        <v>-1</v>
      </c>
      <c r="K1081">
        <v>0</v>
      </c>
      <c r="L1081">
        <v>1</v>
      </c>
    </row>
    <row r="1082" spans="1:12" x14ac:dyDescent="0.2">
      <c r="A1082">
        <v>12</v>
      </c>
      <c r="B1082">
        <v>12</v>
      </c>
      <c r="C1082">
        <v>25</v>
      </c>
      <c r="D1082">
        <v>3</v>
      </c>
      <c r="E1082" t="s">
        <v>54</v>
      </c>
      <c r="F1082">
        <v>2</v>
      </c>
      <c r="G1082">
        <v>0.38319999999999999</v>
      </c>
      <c r="H1082">
        <v>0</v>
      </c>
      <c r="I1082">
        <v>0</v>
      </c>
      <c r="J1082">
        <v>-1</v>
      </c>
      <c r="K1082">
        <v>0</v>
      </c>
      <c r="L1082">
        <v>1</v>
      </c>
    </row>
    <row r="1083" spans="1:12" x14ac:dyDescent="0.2">
      <c r="A1083">
        <v>12</v>
      </c>
      <c r="B1083">
        <v>12</v>
      </c>
      <c r="C1083">
        <v>26</v>
      </c>
      <c r="D1083">
        <v>3</v>
      </c>
      <c r="E1083" t="s">
        <v>55</v>
      </c>
      <c r="F1083">
        <v>1</v>
      </c>
      <c r="G1083">
        <v>0.46920000000000001</v>
      </c>
      <c r="H1083">
        <v>0</v>
      </c>
      <c r="I1083">
        <v>0</v>
      </c>
      <c r="J1083">
        <v>-1</v>
      </c>
      <c r="K1083">
        <v>0</v>
      </c>
      <c r="L1083">
        <v>1</v>
      </c>
    </row>
    <row r="1084" spans="1:12" x14ac:dyDescent="0.2">
      <c r="A1084">
        <v>12</v>
      </c>
      <c r="B1084">
        <v>12</v>
      </c>
      <c r="C1084">
        <v>27</v>
      </c>
      <c r="D1084">
        <v>3</v>
      </c>
      <c r="E1084" t="s">
        <v>53</v>
      </c>
      <c r="F1084">
        <v>5</v>
      </c>
      <c r="G1084">
        <v>0.41399999999999998</v>
      </c>
      <c r="H1084">
        <v>1</v>
      </c>
      <c r="I1084">
        <v>0.5</v>
      </c>
      <c r="J1084">
        <v>-0.5</v>
      </c>
      <c r="K1084">
        <v>1</v>
      </c>
      <c r="L1084">
        <v>0</v>
      </c>
    </row>
    <row r="1085" spans="1:12" x14ac:dyDescent="0.2">
      <c r="A1085">
        <v>12</v>
      </c>
      <c r="B1085">
        <v>12</v>
      </c>
      <c r="C1085">
        <v>28</v>
      </c>
      <c r="D1085">
        <v>3</v>
      </c>
      <c r="E1085" t="s">
        <v>55</v>
      </c>
      <c r="F1085">
        <v>1</v>
      </c>
      <c r="G1085">
        <v>0.78600000000000003</v>
      </c>
      <c r="H1085">
        <v>1</v>
      </c>
      <c r="I1085">
        <v>-0.5</v>
      </c>
      <c r="J1085">
        <v>-1</v>
      </c>
      <c r="K1085">
        <v>1</v>
      </c>
      <c r="L1085">
        <v>0</v>
      </c>
    </row>
    <row r="1086" spans="1:12" x14ac:dyDescent="0.2">
      <c r="A1086">
        <v>12</v>
      </c>
      <c r="B1086">
        <v>12</v>
      </c>
      <c r="C1086">
        <v>29</v>
      </c>
      <c r="D1086">
        <v>3</v>
      </c>
      <c r="E1086" t="s">
        <v>51</v>
      </c>
      <c r="F1086">
        <v>6</v>
      </c>
      <c r="G1086">
        <v>0.69979999999999998</v>
      </c>
      <c r="H1086">
        <v>1</v>
      </c>
      <c r="I1086">
        <v>0</v>
      </c>
      <c r="J1086">
        <v>-1</v>
      </c>
      <c r="K1086">
        <v>1</v>
      </c>
      <c r="L1086">
        <v>0</v>
      </c>
    </row>
    <row r="1087" spans="1:12" x14ac:dyDescent="0.2">
      <c r="A1087">
        <v>12</v>
      </c>
      <c r="B1087">
        <v>12</v>
      </c>
      <c r="C1087">
        <v>30</v>
      </c>
      <c r="D1087">
        <v>3</v>
      </c>
      <c r="E1087" t="s">
        <v>51</v>
      </c>
      <c r="F1087">
        <v>3</v>
      </c>
      <c r="G1087">
        <v>0.84989999999999999</v>
      </c>
      <c r="H1087">
        <v>1</v>
      </c>
      <c r="I1087">
        <v>0</v>
      </c>
      <c r="J1087">
        <v>-1</v>
      </c>
      <c r="K1087">
        <v>1</v>
      </c>
      <c r="L1087">
        <v>0</v>
      </c>
    </row>
    <row r="1088" spans="1:12" x14ac:dyDescent="0.2">
      <c r="A1088">
        <v>12</v>
      </c>
      <c r="B1088">
        <v>12</v>
      </c>
      <c r="C1088">
        <v>31</v>
      </c>
      <c r="D1088">
        <v>3</v>
      </c>
      <c r="E1088" t="s">
        <v>54</v>
      </c>
      <c r="F1088">
        <v>2</v>
      </c>
      <c r="G1088">
        <v>0.5</v>
      </c>
      <c r="H1088">
        <v>1</v>
      </c>
      <c r="I1088">
        <v>-1</v>
      </c>
      <c r="J1088">
        <v>-2</v>
      </c>
      <c r="K1088">
        <v>1</v>
      </c>
      <c r="L1088">
        <v>0</v>
      </c>
    </row>
    <row r="1089" spans="1:12" x14ac:dyDescent="0.2">
      <c r="A1089">
        <v>12</v>
      </c>
      <c r="B1089">
        <v>12</v>
      </c>
      <c r="C1089">
        <v>32</v>
      </c>
      <c r="D1089">
        <v>3</v>
      </c>
      <c r="E1089" t="s">
        <v>52</v>
      </c>
      <c r="F1089">
        <v>4</v>
      </c>
      <c r="G1089">
        <v>0.61670000000000003</v>
      </c>
      <c r="H1089">
        <v>1</v>
      </c>
      <c r="I1089">
        <v>1</v>
      </c>
      <c r="J1089">
        <v>-1</v>
      </c>
      <c r="K1089">
        <v>1</v>
      </c>
      <c r="L1089">
        <v>0</v>
      </c>
    </row>
    <row r="1090" spans="1:12" x14ac:dyDescent="0.2">
      <c r="A1090">
        <v>12</v>
      </c>
      <c r="B1090">
        <v>12</v>
      </c>
      <c r="C1090">
        <v>33</v>
      </c>
      <c r="D1090">
        <v>3</v>
      </c>
      <c r="E1090" t="s">
        <v>52</v>
      </c>
      <c r="F1090">
        <v>4</v>
      </c>
      <c r="G1090">
        <v>0.65</v>
      </c>
      <c r="H1090">
        <v>0</v>
      </c>
      <c r="I1090">
        <v>0</v>
      </c>
      <c r="J1090">
        <v>-1</v>
      </c>
      <c r="K1090">
        <v>0</v>
      </c>
      <c r="L1090">
        <v>1</v>
      </c>
    </row>
    <row r="1091" spans="1:12" x14ac:dyDescent="0.2">
      <c r="A1091">
        <v>12</v>
      </c>
      <c r="B1091">
        <v>12</v>
      </c>
      <c r="C1091">
        <v>34</v>
      </c>
      <c r="D1091">
        <v>3</v>
      </c>
      <c r="E1091" t="s">
        <v>51</v>
      </c>
      <c r="F1091">
        <v>3</v>
      </c>
      <c r="G1091">
        <v>0.51939999999999997</v>
      </c>
      <c r="H1091">
        <v>0</v>
      </c>
      <c r="I1091">
        <v>0</v>
      </c>
      <c r="J1091">
        <v>-1</v>
      </c>
      <c r="K1091">
        <v>0</v>
      </c>
      <c r="L1091">
        <v>1</v>
      </c>
    </row>
    <row r="1092" spans="1:12" x14ac:dyDescent="0.2">
      <c r="A1092">
        <v>12</v>
      </c>
      <c r="B1092">
        <v>12</v>
      </c>
      <c r="C1092">
        <v>35</v>
      </c>
      <c r="D1092">
        <v>3</v>
      </c>
      <c r="E1092" t="s">
        <v>53</v>
      </c>
      <c r="F1092">
        <v>5</v>
      </c>
      <c r="G1092">
        <v>0.36380000000000001</v>
      </c>
      <c r="H1092">
        <v>1</v>
      </c>
      <c r="I1092">
        <v>0.5</v>
      </c>
      <c r="J1092">
        <v>-0.5</v>
      </c>
      <c r="K1092">
        <v>1</v>
      </c>
      <c r="L1092">
        <v>0</v>
      </c>
    </row>
    <row r="1093" spans="1:12" x14ac:dyDescent="0.2">
      <c r="A1093">
        <v>12</v>
      </c>
      <c r="B1093">
        <v>12</v>
      </c>
      <c r="C1093">
        <v>36</v>
      </c>
      <c r="D1093">
        <v>3</v>
      </c>
      <c r="E1093" t="s">
        <v>51</v>
      </c>
      <c r="F1093">
        <v>6</v>
      </c>
      <c r="G1093">
        <v>0.58330000000000004</v>
      </c>
      <c r="H1093">
        <v>1</v>
      </c>
      <c r="I1093">
        <v>0</v>
      </c>
      <c r="J1093">
        <v>-0.5</v>
      </c>
      <c r="K1093">
        <v>1</v>
      </c>
      <c r="L1093">
        <v>0</v>
      </c>
    </row>
    <row r="1094" spans="1:12" x14ac:dyDescent="0.2">
      <c r="A1094">
        <v>12</v>
      </c>
      <c r="B1094">
        <v>12</v>
      </c>
      <c r="C1094">
        <v>37</v>
      </c>
      <c r="D1094">
        <v>3</v>
      </c>
      <c r="E1094" t="s">
        <v>54</v>
      </c>
      <c r="F1094">
        <v>2</v>
      </c>
      <c r="G1094">
        <v>0.33339999999999997</v>
      </c>
      <c r="H1094">
        <v>1</v>
      </c>
      <c r="I1094">
        <v>-1</v>
      </c>
      <c r="J1094">
        <v>-1.5</v>
      </c>
      <c r="K1094">
        <v>1</v>
      </c>
      <c r="L1094">
        <v>0</v>
      </c>
    </row>
    <row r="1095" spans="1:12" x14ac:dyDescent="0.2">
      <c r="A1095">
        <v>12</v>
      </c>
      <c r="B1095">
        <v>12</v>
      </c>
      <c r="C1095">
        <v>38</v>
      </c>
      <c r="D1095">
        <v>3</v>
      </c>
      <c r="E1095" t="s">
        <v>52</v>
      </c>
      <c r="F1095">
        <v>4</v>
      </c>
      <c r="G1095">
        <v>1.2863</v>
      </c>
      <c r="H1095">
        <v>1</v>
      </c>
      <c r="I1095">
        <v>1</v>
      </c>
      <c r="J1095">
        <v>-0.5</v>
      </c>
      <c r="K1095">
        <v>1</v>
      </c>
      <c r="L1095">
        <v>0</v>
      </c>
    </row>
    <row r="1096" spans="1:12" x14ac:dyDescent="0.2">
      <c r="A1096">
        <v>12</v>
      </c>
      <c r="B1096">
        <v>12</v>
      </c>
      <c r="C1096">
        <v>39</v>
      </c>
      <c r="D1096">
        <v>3</v>
      </c>
      <c r="E1096" t="s">
        <v>53</v>
      </c>
      <c r="F1096">
        <v>5</v>
      </c>
      <c r="G1096">
        <v>0.73340000000000005</v>
      </c>
      <c r="H1096">
        <v>1</v>
      </c>
      <c r="I1096">
        <v>0.5</v>
      </c>
      <c r="J1096">
        <v>0</v>
      </c>
      <c r="K1096">
        <v>1</v>
      </c>
      <c r="L1096">
        <v>0</v>
      </c>
    </row>
    <row r="1097" spans="1:12" x14ac:dyDescent="0.2">
      <c r="A1097">
        <v>12</v>
      </c>
      <c r="B1097">
        <v>12</v>
      </c>
      <c r="C1097">
        <v>40</v>
      </c>
      <c r="D1097">
        <v>3</v>
      </c>
      <c r="E1097" t="s">
        <v>54</v>
      </c>
      <c r="F1097">
        <v>2</v>
      </c>
      <c r="G1097">
        <v>1.0331999999999999</v>
      </c>
      <c r="H1097">
        <v>0</v>
      </c>
      <c r="I1097">
        <v>0</v>
      </c>
      <c r="J1097">
        <v>0</v>
      </c>
      <c r="K1097">
        <v>0</v>
      </c>
      <c r="L1097">
        <v>1</v>
      </c>
    </row>
    <row r="1098" spans="1:12" x14ac:dyDescent="0.2">
      <c r="A1098">
        <v>12</v>
      </c>
      <c r="B1098">
        <v>12</v>
      </c>
      <c r="C1098">
        <v>41</v>
      </c>
      <c r="D1098">
        <v>3</v>
      </c>
      <c r="E1098" t="s">
        <v>55</v>
      </c>
      <c r="F1098">
        <v>1</v>
      </c>
      <c r="G1098">
        <v>0.7167</v>
      </c>
      <c r="H1098">
        <v>0</v>
      </c>
      <c r="I1098">
        <v>0</v>
      </c>
      <c r="J1098">
        <v>0</v>
      </c>
      <c r="K1098">
        <v>0</v>
      </c>
      <c r="L1098">
        <v>1</v>
      </c>
    </row>
    <row r="1099" spans="1:12" x14ac:dyDescent="0.2">
      <c r="A1099">
        <v>12</v>
      </c>
      <c r="B1099">
        <v>12</v>
      </c>
      <c r="C1099">
        <v>42</v>
      </c>
      <c r="D1099">
        <v>3</v>
      </c>
      <c r="E1099" t="s">
        <v>51</v>
      </c>
      <c r="F1099">
        <v>6</v>
      </c>
      <c r="G1099">
        <v>0.61350000000000005</v>
      </c>
      <c r="H1099">
        <v>1</v>
      </c>
      <c r="I1099">
        <v>0</v>
      </c>
      <c r="J1099">
        <v>0</v>
      </c>
      <c r="K1099">
        <v>1</v>
      </c>
      <c r="L1099">
        <v>0</v>
      </c>
    </row>
    <row r="1100" spans="1:12" x14ac:dyDescent="0.2">
      <c r="A1100">
        <v>12</v>
      </c>
      <c r="B1100">
        <v>12</v>
      </c>
      <c r="C1100">
        <v>43</v>
      </c>
      <c r="D1100">
        <v>3</v>
      </c>
      <c r="E1100" t="s">
        <v>53</v>
      </c>
      <c r="F1100">
        <v>5</v>
      </c>
      <c r="G1100">
        <v>0.38319999999999999</v>
      </c>
      <c r="H1100">
        <v>1</v>
      </c>
      <c r="I1100">
        <v>0.5</v>
      </c>
      <c r="J1100">
        <v>0.5</v>
      </c>
      <c r="K1100">
        <v>1</v>
      </c>
      <c r="L1100">
        <v>0</v>
      </c>
    </row>
    <row r="1101" spans="1:12" x14ac:dyDescent="0.2">
      <c r="A1101">
        <v>12</v>
      </c>
      <c r="B1101">
        <v>12</v>
      </c>
      <c r="C1101">
        <v>44</v>
      </c>
      <c r="D1101">
        <v>3</v>
      </c>
      <c r="E1101" t="s">
        <v>51</v>
      </c>
      <c r="F1101">
        <v>6</v>
      </c>
      <c r="G1101">
        <v>0.5</v>
      </c>
      <c r="H1101">
        <v>1</v>
      </c>
      <c r="I1101">
        <v>0</v>
      </c>
      <c r="J1101">
        <v>0.5</v>
      </c>
      <c r="K1101">
        <v>1</v>
      </c>
      <c r="L1101">
        <v>0</v>
      </c>
    </row>
    <row r="1102" spans="1:12" x14ac:dyDescent="0.2">
      <c r="A1102">
        <v>12</v>
      </c>
      <c r="B1102">
        <v>12</v>
      </c>
      <c r="C1102">
        <v>45</v>
      </c>
      <c r="D1102">
        <v>3</v>
      </c>
      <c r="E1102" t="s">
        <v>51</v>
      </c>
      <c r="F1102">
        <v>6</v>
      </c>
      <c r="G1102">
        <v>0.38329999999999997</v>
      </c>
      <c r="H1102">
        <v>1</v>
      </c>
      <c r="I1102">
        <v>0</v>
      </c>
      <c r="J1102">
        <v>0.5</v>
      </c>
      <c r="K1102">
        <v>1</v>
      </c>
      <c r="L1102">
        <v>0</v>
      </c>
    </row>
    <row r="1103" spans="1:12" x14ac:dyDescent="0.2">
      <c r="A1103">
        <v>12</v>
      </c>
      <c r="B1103">
        <v>12</v>
      </c>
      <c r="C1103">
        <v>46</v>
      </c>
      <c r="D1103">
        <v>3</v>
      </c>
      <c r="E1103" t="s">
        <v>51</v>
      </c>
      <c r="F1103">
        <v>3</v>
      </c>
      <c r="G1103">
        <v>0.66649999999999998</v>
      </c>
      <c r="H1103">
        <v>1</v>
      </c>
      <c r="I1103">
        <v>0</v>
      </c>
      <c r="J1103">
        <v>0.5</v>
      </c>
      <c r="K1103">
        <v>1</v>
      </c>
      <c r="L1103">
        <v>0</v>
      </c>
    </row>
    <row r="1104" spans="1:12" x14ac:dyDescent="0.2">
      <c r="A1104">
        <v>12</v>
      </c>
      <c r="B1104">
        <v>12</v>
      </c>
      <c r="C1104">
        <v>47</v>
      </c>
      <c r="D1104">
        <v>3</v>
      </c>
      <c r="E1104" t="s">
        <v>52</v>
      </c>
      <c r="F1104">
        <v>4</v>
      </c>
      <c r="G1104">
        <v>0.26640000000000003</v>
      </c>
      <c r="H1104">
        <v>0</v>
      </c>
      <c r="I1104">
        <v>0</v>
      </c>
      <c r="J1104">
        <v>0.5</v>
      </c>
      <c r="K1104">
        <v>0</v>
      </c>
      <c r="L1104">
        <v>1</v>
      </c>
    </row>
    <row r="1105" spans="1:12" x14ac:dyDescent="0.2">
      <c r="A1105">
        <v>12</v>
      </c>
      <c r="B1105">
        <v>12</v>
      </c>
      <c r="C1105">
        <v>48</v>
      </c>
      <c r="D1105">
        <v>3</v>
      </c>
      <c r="E1105" t="s">
        <v>51</v>
      </c>
      <c r="F1105">
        <v>6</v>
      </c>
      <c r="G1105">
        <v>0.4</v>
      </c>
      <c r="H1105">
        <v>0</v>
      </c>
      <c r="I1105">
        <v>0</v>
      </c>
      <c r="J1105">
        <v>0.5</v>
      </c>
      <c r="K1105">
        <v>0</v>
      </c>
      <c r="L1105">
        <v>1</v>
      </c>
    </row>
    <row r="1106" spans="1:12" x14ac:dyDescent="0.2">
      <c r="A1106">
        <v>12</v>
      </c>
      <c r="B1106">
        <v>12</v>
      </c>
      <c r="C1106">
        <v>49</v>
      </c>
      <c r="D1106">
        <v>3</v>
      </c>
      <c r="E1106" t="s">
        <v>55</v>
      </c>
      <c r="F1106">
        <v>1</v>
      </c>
      <c r="G1106">
        <v>0.41649999999999998</v>
      </c>
      <c r="H1106">
        <v>0</v>
      </c>
      <c r="I1106">
        <v>0</v>
      </c>
      <c r="J1106">
        <v>0.5</v>
      </c>
      <c r="K1106">
        <v>0</v>
      </c>
      <c r="L1106">
        <v>1</v>
      </c>
    </row>
    <row r="1107" spans="1:12" x14ac:dyDescent="0.2">
      <c r="A1107">
        <v>12</v>
      </c>
      <c r="B1107">
        <v>12</v>
      </c>
      <c r="C1107">
        <v>50</v>
      </c>
      <c r="D1107">
        <v>3</v>
      </c>
      <c r="E1107" t="s">
        <v>55</v>
      </c>
      <c r="F1107">
        <v>1</v>
      </c>
      <c r="G1107">
        <v>0.3362</v>
      </c>
      <c r="H1107">
        <v>1</v>
      </c>
      <c r="I1107">
        <v>-0.5</v>
      </c>
      <c r="J1107">
        <v>0</v>
      </c>
      <c r="K1107">
        <v>1</v>
      </c>
      <c r="L1107">
        <v>0</v>
      </c>
    </row>
    <row r="1108" spans="1:12" x14ac:dyDescent="0.2">
      <c r="A1108">
        <v>12</v>
      </c>
      <c r="B1108">
        <v>12</v>
      </c>
      <c r="C1108">
        <v>51</v>
      </c>
      <c r="D1108">
        <v>3</v>
      </c>
      <c r="E1108" t="s">
        <v>52</v>
      </c>
      <c r="F1108">
        <v>4</v>
      </c>
      <c r="G1108">
        <v>0.14990000000000001</v>
      </c>
      <c r="H1108">
        <v>1</v>
      </c>
      <c r="I1108">
        <v>1</v>
      </c>
      <c r="J1108">
        <v>1</v>
      </c>
      <c r="K1108">
        <v>1</v>
      </c>
      <c r="L1108">
        <v>0</v>
      </c>
    </row>
    <row r="1109" spans="1:12" x14ac:dyDescent="0.2">
      <c r="A1109">
        <v>12</v>
      </c>
      <c r="B1109">
        <v>12</v>
      </c>
      <c r="C1109">
        <v>52</v>
      </c>
      <c r="D1109">
        <v>3</v>
      </c>
      <c r="E1109" t="s">
        <v>51</v>
      </c>
      <c r="F1109">
        <v>3</v>
      </c>
      <c r="G1109">
        <v>0.4</v>
      </c>
      <c r="H1109">
        <v>1</v>
      </c>
      <c r="I1109">
        <v>0</v>
      </c>
      <c r="J1109">
        <v>1</v>
      </c>
      <c r="K1109">
        <v>1</v>
      </c>
      <c r="L1109">
        <v>0</v>
      </c>
    </row>
    <row r="1110" spans="1:12" x14ac:dyDescent="0.2">
      <c r="A1110">
        <v>12</v>
      </c>
      <c r="B1110">
        <v>12</v>
      </c>
      <c r="C1110">
        <v>53</v>
      </c>
      <c r="D1110">
        <v>3</v>
      </c>
      <c r="E1110" t="s">
        <v>51</v>
      </c>
      <c r="F1110">
        <v>3</v>
      </c>
      <c r="G1110">
        <v>0.30009999999999998</v>
      </c>
      <c r="H1110">
        <v>1</v>
      </c>
      <c r="I1110">
        <v>0</v>
      </c>
      <c r="J1110">
        <v>1</v>
      </c>
      <c r="K1110">
        <v>1</v>
      </c>
      <c r="L1110">
        <v>0</v>
      </c>
    </row>
    <row r="1111" spans="1:12" x14ac:dyDescent="0.2">
      <c r="A1111">
        <v>12</v>
      </c>
      <c r="B1111">
        <v>12</v>
      </c>
      <c r="C1111">
        <v>54</v>
      </c>
      <c r="D1111">
        <v>3</v>
      </c>
      <c r="E1111" t="s">
        <v>51</v>
      </c>
      <c r="F1111">
        <v>3</v>
      </c>
      <c r="G1111">
        <v>0.33339999999999997</v>
      </c>
      <c r="H1111">
        <v>1</v>
      </c>
      <c r="I1111">
        <v>0</v>
      </c>
      <c r="J1111">
        <v>1</v>
      </c>
      <c r="K1111">
        <v>1</v>
      </c>
      <c r="L1111">
        <v>0</v>
      </c>
    </row>
    <row r="1112" spans="1:12" x14ac:dyDescent="0.2">
      <c r="A1112">
        <v>12</v>
      </c>
      <c r="B1112">
        <v>12</v>
      </c>
      <c r="C1112">
        <v>55</v>
      </c>
      <c r="D1112">
        <v>3</v>
      </c>
      <c r="E1112" t="s">
        <v>53</v>
      </c>
      <c r="F1112">
        <v>5</v>
      </c>
      <c r="G1112">
        <v>0.33310000000000001</v>
      </c>
      <c r="H1112">
        <v>0</v>
      </c>
      <c r="I1112">
        <v>0</v>
      </c>
      <c r="J1112">
        <v>1</v>
      </c>
      <c r="K1112">
        <v>0</v>
      </c>
      <c r="L1112">
        <v>1</v>
      </c>
    </row>
    <row r="1113" spans="1:12" x14ac:dyDescent="0.2">
      <c r="A1113">
        <v>12</v>
      </c>
      <c r="B1113">
        <v>12</v>
      </c>
      <c r="C1113">
        <v>56</v>
      </c>
      <c r="D1113">
        <v>3</v>
      </c>
      <c r="E1113" t="s">
        <v>55</v>
      </c>
      <c r="F1113">
        <v>1</v>
      </c>
      <c r="G1113">
        <v>0.36659999999999998</v>
      </c>
      <c r="H1113">
        <v>0</v>
      </c>
      <c r="I1113">
        <v>0</v>
      </c>
      <c r="J1113">
        <v>1</v>
      </c>
      <c r="K1113">
        <v>0</v>
      </c>
      <c r="L1113">
        <v>1</v>
      </c>
    </row>
    <row r="1114" spans="1:12" x14ac:dyDescent="0.2">
      <c r="A1114">
        <v>12</v>
      </c>
      <c r="B1114">
        <v>12</v>
      </c>
      <c r="C1114">
        <v>57</v>
      </c>
      <c r="D1114">
        <v>3</v>
      </c>
      <c r="E1114" t="s">
        <v>51</v>
      </c>
      <c r="F1114">
        <v>6</v>
      </c>
      <c r="G1114">
        <v>0.36670000000000003</v>
      </c>
      <c r="H1114">
        <v>0</v>
      </c>
      <c r="I1114">
        <v>0</v>
      </c>
      <c r="J1114">
        <v>1</v>
      </c>
      <c r="K1114">
        <v>0</v>
      </c>
      <c r="L1114">
        <v>1</v>
      </c>
    </row>
    <row r="1115" spans="1:12" x14ac:dyDescent="0.2">
      <c r="A1115">
        <v>12</v>
      </c>
      <c r="B1115">
        <v>12</v>
      </c>
      <c r="C1115">
        <v>58</v>
      </c>
      <c r="D1115">
        <v>3</v>
      </c>
      <c r="E1115" t="s">
        <v>52</v>
      </c>
      <c r="F1115">
        <v>4</v>
      </c>
      <c r="G1115">
        <v>0.86650000000000005</v>
      </c>
      <c r="H1115">
        <v>0</v>
      </c>
      <c r="I1115">
        <v>0</v>
      </c>
      <c r="J1115">
        <v>1</v>
      </c>
      <c r="K1115">
        <v>0</v>
      </c>
      <c r="L1115">
        <v>1</v>
      </c>
    </row>
    <row r="1116" spans="1:12" x14ac:dyDescent="0.2">
      <c r="A1116">
        <v>12</v>
      </c>
      <c r="B1116">
        <v>12</v>
      </c>
      <c r="C1116">
        <v>59</v>
      </c>
      <c r="D1116">
        <v>3</v>
      </c>
      <c r="E1116" t="s">
        <v>51</v>
      </c>
      <c r="F1116">
        <v>6</v>
      </c>
      <c r="G1116">
        <v>0.48330000000000001</v>
      </c>
      <c r="H1116">
        <v>1</v>
      </c>
      <c r="I1116">
        <v>0</v>
      </c>
      <c r="J1116">
        <v>1</v>
      </c>
      <c r="K1116">
        <v>1</v>
      </c>
      <c r="L1116">
        <v>0</v>
      </c>
    </row>
    <row r="1117" spans="1:12" x14ac:dyDescent="0.2">
      <c r="A1117">
        <v>12</v>
      </c>
      <c r="B1117">
        <v>12</v>
      </c>
      <c r="C1117">
        <v>60</v>
      </c>
      <c r="D1117">
        <v>3</v>
      </c>
      <c r="E1117" t="s">
        <v>53</v>
      </c>
      <c r="F1117">
        <v>5</v>
      </c>
      <c r="G1117">
        <v>1.9859</v>
      </c>
      <c r="H1117">
        <v>1</v>
      </c>
      <c r="I1117">
        <v>0.5</v>
      </c>
      <c r="J1117">
        <v>1.5</v>
      </c>
      <c r="K1117">
        <v>1</v>
      </c>
      <c r="L1117">
        <v>0</v>
      </c>
    </row>
    <row r="1118" spans="1:12" x14ac:dyDescent="0.2">
      <c r="A1118">
        <v>12</v>
      </c>
      <c r="B1118">
        <v>12</v>
      </c>
      <c r="C1118">
        <v>61</v>
      </c>
      <c r="D1118">
        <v>3</v>
      </c>
      <c r="E1118" t="s">
        <v>55</v>
      </c>
      <c r="F1118">
        <v>1</v>
      </c>
      <c r="G1118">
        <v>0.96399999999999997</v>
      </c>
      <c r="H1118">
        <v>1</v>
      </c>
      <c r="I1118">
        <v>-0.5</v>
      </c>
      <c r="J1118">
        <v>1</v>
      </c>
      <c r="K1118">
        <v>1</v>
      </c>
      <c r="L1118">
        <v>0</v>
      </c>
    </row>
    <row r="1119" spans="1:12" x14ac:dyDescent="0.2">
      <c r="A1119">
        <v>12</v>
      </c>
      <c r="B1119">
        <v>12</v>
      </c>
      <c r="C1119">
        <v>62</v>
      </c>
      <c r="D1119">
        <v>3</v>
      </c>
      <c r="E1119" t="s">
        <v>55</v>
      </c>
      <c r="F1119">
        <v>1</v>
      </c>
      <c r="G1119">
        <v>1.1667000000000001</v>
      </c>
      <c r="H1119">
        <v>1</v>
      </c>
      <c r="I1119">
        <v>-0.5</v>
      </c>
      <c r="J1119">
        <v>0.5</v>
      </c>
      <c r="K1119">
        <v>1</v>
      </c>
      <c r="L1119">
        <v>0</v>
      </c>
    </row>
    <row r="1120" spans="1:12" x14ac:dyDescent="0.2">
      <c r="A1120">
        <v>12</v>
      </c>
      <c r="B1120">
        <v>12</v>
      </c>
      <c r="C1120">
        <v>63</v>
      </c>
      <c r="D1120">
        <v>3</v>
      </c>
      <c r="E1120" t="s">
        <v>51</v>
      </c>
      <c r="F1120">
        <v>6</v>
      </c>
      <c r="G1120">
        <v>0.66669999999999996</v>
      </c>
      <c r="H1120">
        <v>0</v>
      </c>
      <c r="I1120">
        <v>0</v>
      </c>
      <c r="J1120">
        <v>0.5</v>
      </c>
      <c r="K1120">
        <v>0</v>
      </c>
      <c r="L1120">
        <v>1</v>
      </c>
    </row>
    <row r="1121" spans="1:12" x14ac:dyDescent="0.2">
      <c r="A1121">
        <v>12</v>
      </c>
      <c r="B1121">
        <v>12</v>
      </c>
      <c r="C1121">
        <v>64</v>
      </c>
      <c r="D1121">
        <v>3</v>
      </c>
      <c r="E1121" t="s">
        <v>53</v>
      </c>
      <c r="F1121">
        <v>5</v>
      </c>
      <c r="G1121">
        <v>0.26650000000000001</v>
      </c>
      <c r="H1121">
        <v>0</v>
      </c>
      <c r="I1121">
        <v>0</v>
      </c>
      <c r="J1121">
        <v>0.5</v>
      </c>
      <c r="K1121">
        <v>0</v>
      </c>
      <c r="L1121">
        <v>1</v>
      </c>
    </row>
    <row r="1122" spans="1:12" x14ac:dyDescent="0.2">
      <c r="A1122">
        <v>12</v>
      </c>
      <c r="B1122">
        <v>12</v>
      </c>
      <c r="C1122">
        <v>65</v>
      </c>
      <c r="D1122">
        <v>3</v>
      </c>
      <c r="E1122" t="s">
        <v>52</v>
      </c>
      <c r="F1122">
        <v>4</v>
      </c>
      <c r="G1122">
        <v>0.51659999999999995</v>
      </c>
      <c r="H1122">
        <v>0</v>
      </c>
      <c r="I1122">
        <v>0</v>
      </c>
      <c r="J1122">
        <v>0.5</v>
      </c>
      <c r="K1122">
        <v>0</v>
      </c>
      <c r="L1122">
        <v>1</v>
      </c>
    </row>
    <row r="1123" spans="1:12" x14ac:dyDescent="0.2">
      <c r="A1123">
        <v>12</v>
      </c>
      <c r="B1123">
        <v>12</v>
      </c>
      <c r="C1123">
        <v>66</v>
      </c>
      <c r="D1123">
        <v>3</v>
      </c>
      <c r="E1123" t="s">
        <v>53</v>
      </c>
      <c r="F1123">
        <v>5</v>
      </c>
      <c r="G1123">
        <v>0.2999</v>
      </c>
      <c r="H1123">
        <v>0</v>
      </c>
      <c r="I1123">
        <v>0</v>
      </c>
      <c r="J1123">
        <v>0.5</v>
      </c>
      <c r="K1123">
        <v>0</v>
      </c>
      <c r="L1123">
        <v>1</v>
      </c>
    </row>
    <row r="1124" spans="1:12" x14ac:dyDescent="0.2">
      <c r="A1124">
        <v>12</v>
      </c>
      <c r="B1124">
        <v>12</v>
      </c>
      <c r="C1124">
        <v>67</v>
      </c>
      <c r="D1124">
        <v>3</v>
      </c>
      <c r="E1124" t="s">
        <v>51</v>
      </c>
      <c r="F1124">
        <v>6</v>
      </c>
      <c r="G1124">
        <v>0.58340000000000003</v>
      </c>
      <c r="H1124">
        <v>0</v>
      </c>
      <c r="I1124">
        <v>0</v>
      </c>
      <c r="J1124">
        <v>0.5</v>
      </c>
      <c r="K1124">
        <v>0</v>
      </c>
      <c r="L1124">
        <v>1</v>
      </c>
    </row>
    <row r="1125" spans="1:12" x14ac:dyDescent="0.2">
      <c r="A1125">
        <v>12</v>
      </c>
      <c r="B1125">
        <v>12</v>
      </c>
      <c r="C1125">
        <v>68</v>
      </c>
      <c r="D1125">
        <v>3</v>
      </c>
      <c r="E1125" t="s">
        <v>55</v>
      </c>
      <c r="F1125">
        <v>1</v>
      </c>
      <c r="G1125">
        <v>0.28589999999999999</v>
      </c>
      <c r="H1125">
        <v>0</v>
      </c>
      <c r="I1125">
        <v>0</v>
      </c>
      <c r="J1125">
        <v>0.5</v>
      </c>
      <c r="K1125">
        <v>0</v>
      </c>
      <c r="L1125">
        <v>1</v>
      </c>
    </row>
    <row r="1126" spans="1:12" x14ac:dyDescent="0.2">
      <c r="A1126">
        <v>12</v>
      </c>
      <c r="B1126">
        <v>12</v>
      </c>
      <c r="C1126">
        <v>69</v>
      </c>
      <c r="D1126">
        <v>3</v>
      </c>
      <c r="E1126" t="s">
        <v>53</v>
      </c>
      <c r="F1126">
        <v>5</v>
      </c>
      <c r="G1126">
        <v>0.31919999999999998</v>
      </c>
      <c r="H1126">
        <v>0</v>
      </c>
      <c r="I1126">
        <v>0</v>
      </c>
      <c r="J1126">
        <v>0.5</v>
      </c>
      <c r="K1126">
        <v>0</v>
      </c>
      <c r="L1126">
        <v>1</v>
      </c>
    </row>
    <row r="1127" spans="1:12" x14ac:dyDescent="0.2">
      <c r="A1127">
        <v>12</v>
      </c>
      <c r="B1127">
        <v>12</v>
      </c>
      <c r="C1127">
        <v>70</v>
      </c>
      <c r="D1127">
        <v>3</v>
      </c>
      <c r="E1127" t="s">
        <v>52</v>
      </c>
      <c r="F1127">
        <v>4</v>
      </c>
      <c r="G1127">
        <v>0.69989999999999997</v>
      </c>
      <c r="H1127">
        <v>0</v>
      </c>
      <c r="I1127">
        <v>0</v>
      </c>
      <c r="J1127">
        <v>0.5</v>
      </c>
      <c r="K1127">
        <v>0</v>
      </c>
      <c r="L1127">
        <v>1</v>
      </c>
    </row>
    <row r="1128" spans="1:12" x14ac:dyDescent="0.2">
      <c r="A1128">
        <v>12</v>
      </c>
      <c r="B1128">
        <v>12</v>
      </c>
      <c r="C1128">
        <v>71</v>
      </c>
      <c r="D1128">
        <v>3</v>
      </c>
      <c r="E1128" t="s">
        <v>51</v>
      </c>
      <c r="F1128">
        <v>6</v>
      </c>
      <c r="G1128">
        <v>0.36670000000000003</v>
      </c>
      <c r="H1128">
        <v>0</v>
      </c>
      <c r="I1128">
        <v>0</v>
      </c>
      <c r="J1128">
        <v>0.5</v>
      </c>
      <c r="K1128">
        <v>0</v>
      </c>
      <c r="L1128">
        <v>1</v>
      </c>
    </row>
    <row r="1129" spans="1:12" x14ac:dyDescent="0.2">
      <c r="A1129">
        <v>12</v>
      </c>
      <c r="B1129">
        <v>12</v>
      </c>
      <c r="C1129">
        <v>72</v>
      </c>
      <c r="D1129">
        <v>3</v>
      </c>
      <c r="E1129" t="s">
        <v>54</v>
      </c>
      <c r="F1129">
        <v>2</v>
      </c>
      <c r="G1129">
        <v>0.61660000000000004</v>
      </c>
      <c r="H1129">
        <v>1</v>
      </c>
      <c r="I1129">
        <v>-1</v>
      </c>
      <c r="J1129">
        <v>-0.5</v>
      </c>
      <c r="K1129">
        <v>1</v>
      </c>
      <c r="L1129">
        <v>0</v>
      </c>
    </row>
    <row r="1130" spans="1:12" x14ac:dyDescent="0.2">
      <c r="A1130">
        <v>12</v>
      </c>
      <c r="B1130">
        <v>12</v>
      </c>
      <c r="C1130">
        <v>73</v>
      </c>
      <c r="D1130">
        <v>3</v>
      </c>
      <c r="E1130" t="s">
        <v>51</v>
      </c>
      <c r="F1130">
        <v>6</v>
      </c>
      <c r="G1130">
        <v>0.314</v>
      </c>
      <c r="H1130">
        <v>1</v>
      </c>
      <c r="I1130">
        <v>0</v>
      </c>
      <c r="J1130">
        <v>-0.5</v>
      </c>
      <c r="K1130">
        <v>1</v>
      </c>
      <c r="L1130">
        <v>0</v>
      </c>
    </row>
    <row r="1131" spans="1:12" x14ac:dyDescent="0.2">
      <c r="A1131">
        <v>12</v>
      </c>
      <c r="B1131">
        <v>12</v>
      </c>
      <c r="C1131">
        <v>74</v>
      </c>
      <c r="D1131">
        <v>3</v>
      </c>
      <c r="E1131" t="s">
        <v>51</v>
      </c>
      <c r="F1131">
        <v>6</v>
      </c>
      <c r="G1131">
        <v>0.49990000000000001</v>
      </c>
      <c r="H1131">
        <v>1</v>
      </c>
      <c r="I1131">
        <v>0</v>
      </c>
      <c r="J1131">
        <v>-0.5</v>
      </c>
      <c r="K1131">
        <v>1</v>
      </c>
      <c r="L1131">
        <v>0</v>
      </c>
    </row>
    <row r="1132" spans="1:12" x14ac:dyDescent="0.2">
      <c r="A1132">
        <v>12</v>
      </c>
      <c r="B1132">
        <v>12</v>
      </c>
      <c r="C1132">
        <v>75</v>
      </c>
      <c r="D1132">
        <v>3</v>
      </c>
      <c r="E1132" t="s">
        <v>53</v>
      </c>
      <c r="F1132">
        <v>5</v>
      </c>
      <c r="G1132">
        <v>0.53069999999999995</v>
      </c>
      <c r="H1132">
        <v>1</v>
      </c>
      <c r="I1132">
        <v>0.5</v>
      </c>
      <c r="J1132">
        <v>0</v>
      </c>
      <c r="K1132">
        <v>1</v>
      </c>
      <c r="L1132">
        <v>0</v>
      </c>
    </row>
    <row r="1133" spans="1:12" x14ac:dyDescent="0.2">
      <c r="A1133">
        <v>12</v>
      </c>
      <c r="B1133">
        <v>12</v>
      </c>
      <c r="C1133">
        <v>76</v>
      </c>
      <c r="D1133">
        <v>3</v>
      </c>
      <c r="E1133" t="s">
        <v>54</v>
      </c>
      <c r="F1133">
        <v>2</v>
      </c>
      <c r="G1133">
        <v>0.71650000000000003</v>
      </c>
      <c r="H1133">
        <v>1</v>
      </c>
      <c r="I1133">
        <v>-1</v>
      </c>
      <c r="J1133">
        <v>-1</v>
      </c>
      <c r="K1133">
        <v>1</v>
      </c>
      <c r="L1133">
        <v>0</v>
      </c>
    </row>
    <row r="1134" spans="1:12" x14ac:dyDescent="0.2">
      <c r="A1134">
        <v>12</v>
      </c>
      <c r="B1134">
        <v>12</v>
      </c>
      <c r="C1134">
        <v>77</v>
      </c>
      <c r="D1134">
        <v>3</v>
      </c>
      <c r="E1134" t="s">
        <v>54</v>
      </c>
      <c r="F1134">
        <v>2</v>
      </c>
      <c r="G1134">
        <v>0.56679999999999997</v>
      </c>
      <c r="H1134">
        <v>1</v>
      </c>
      <c r="I1134">
        <v>-1</v>
      </c>
      <c r="J1134">
        <v>-2</v>
      </c>
      <c r="K1134">
        <v>1</v>
      </c>
      <c r="L1134">
        <v>0</v>
      </c>
    </row>
    <row r="1135" spans="1:12" x14ac:dyDescent="0.2">
      <c r="A1135">
        <v>12</v>
      </c>
      <c r="B1135">
        <v>12</v>
      </c>
      <c r="C1135">
        <v>78</v>
      </c>
      <c r="D1135">
        <v>3</v>
      </c>
      <c r="E1135" t="s">
        <v>53</v>
      </c>
      <c r="F1135">
        <v>5</v>
      </c>
      <c r="G1135">
        <v>0.21410000000000001</v>
      </c>
      <c r="H1135">
        <v>1</v>
      </c>
      <c r="I1135">
        <v>0.5</v>
      </c>
      <c r="J1135">
        <v>-1.5</v>
      </c>
      <c r="K1135">
        <v>1</v>
      </c>
      <c r="L1135">
        <v>0</v>
      </c>
    </row>
    <row r="1136" spans="1:12" x14ac:dyDescent="0.2">
      <c r="A1136">
        <v>12</v>
      </c>
      <c r="B1136">
        <v>12</v>
      </c>
      <c r="C1136">
        <v>79</v>
      </c>
      <c r="D1136">
        <v>3</v>
      </c>
      <c r="E1136" t="s">
        <v>52</v>
      </c>
      <c r="F1136">
        <v>4</v>
      </c>
      <c r="G1136">
        <v>0.31659999999999999</v>
      </c>
      <c r="H1136">
        <v>1</v>
      </c>
      <c r="I1136">
        <v>1</v>
      </c>
      <c r="J1136">
        <v>-0.5</v>
      </c>
      <c r="K1136">
        <v>1</v>
      </c>
      <c r="L1136">
        <v>0</v>
      </c>
    </row>
    <row r="1137" spans="1:12" x14ac:dyDescent="0.2">
      <c r="A1137">
        <v>12</v>
      </c>
      <c r="B1137">
        <v>12</v>
      </c>
      <c r="C1137">
        <v>80</v>
      </c>
      <c r="D1137">
        <v>3</v>
      </c>
      <c r="E1137" t="s">
        <v>55</v>
      </c>
      <c r="F1137">
        <v>1</v>
      </c>
      <c r="G1137">
        <v>0.34989999999999999</v>
      </c>
      <c r="H1137">
        <v>1</v>
      </c>
      <c r="I1137">
        <v>-0.5</v>
      </c>
      <c r="J1137">
        <v>-1</v>
      </c>
      <c r="K1137">
        <v>1</v>
      </c>
      <c r="L1137">
        <v>0</v>
      </c>
    </row>
    <row r="1138" spans="1:12" x14ac:dyDescent="0.2">
      <c r="A1138">
        <v>12</v>
      </c>
      <c r="B1138">
        <v>12</v>
      </c>
      <c r="C1138">
        <v>81</v>
      </c>
      <c r="D1138">
        <v>3</v>
      </c>
      <c r="E1138" t="s">
        <v>53</v>
      </c>
      <c r="F1138">
        <v>5</v>
      </c>
      <c r="G1138">
        <v>0.26640000000000003</v>
      </c>
      <c r="H1138">
        <v>0</v>
      </c>
      <c r="I1138">
        <v>0</v>
      </c>
      <c r="J1138">
        <v>-1</v>
      </c>
      <c r="K1138">
        <v>0</v>
      </c>
      <c r="L1138">
        <v>1</v>
      </c>
    </row>
    <row r="1139" spans="1:12" x14ac:dyDescent="0.2">
      <c r="A1139">
        <v>12</v>
      </c>
      <c r="B1139">
        <v>12</v>
      </c>
      <c r="C1139">
        <v>82</v>
      </c>
      <c r="D1139">
        <v>3</v>
      </c>
      <c r="E1139" t="s">
        <v>53</v>
      </c>
      <c r="F1139">
        <v>5</v>
      </c>
      <c r="G1139">
        <v>0.31690000000000002</v>
      </c>
      <c r="H1139">
        <v>0</v>
      </c>
      <c r="I1139">
        <v>0</v>
      </c>
      <c r="J1139">
        <v>-1</v>
      </c>
      <c r="K1139">
        <v>0</v>
      </c>
      <c r="L1139">
        <v>1</v>
      </c>
    </row>
    <row r="1140" spans="1:12" x14ac:dyDescent="0.2">
      <c r="A1140">
        <v>12</v>
      </c>
      <c r="B1140">
        <v>12</v>
      </c>
      <c r="C1140">
        <v>83</v>
      </c>
      <c r="D1140">
        <v>3</v>
      </c>
      <c r="E1140" t="s">
        <v>54</v>
      </c>
      <c r="F1140">
        <v>2</v>
      </c>
      <c r="G1140">
        <v>0.76670000000000005</v>
      </c>
      <c r="H1140">
        <v>0</v>
      </c>
      <c r="I1140">
        <v>0</v>
      </c>
      <c r="J1140">
        <v>-1</v>
      </c>
      <c r="K1140">
        <v>0</v>
      </c>
      <c r="L1140">
        <v>1</v>
      </c>
    </row>
    <row r="1141" spans="1:12" x14ac:dyDescent="0.2">
      <c r="A1141">
        <v>12</v>
      </c>
      <c r="B1141">
        <v>12</v>
      </c>
      <c r="C1141">
        <v>84</v>
      </c>
      <c r="D1141">
        <v>3</v>
      </c>
      <c r="E1141" t="s">
        <v>55</v>
      </c>
      <c r="F1141">
        <v>1</v>
      </c>
      <c r="G1141">
        <v>0.71650000000000003</v>
      </c>
      <c r="H1141">
        <v>0</v>
      </c>
      <c r="I1141">
        <v>0</v>
      </c>
      <c r="J1141">
        <v>-1</v>
      </c>
      <c r="K1141">
        <v>0</v>
      </c>
      <c r="L1141">
        <v>1</v>
      </c>
    </row>
    <row r="1142" spans="1:12" x14ac:dyDescent="0.2">
      <c r="A1142">
        <v>12</v>
      </c>
      <c r="B1142">
        <v>12</v>
      </c>
      <c r="C1142">
        <v>85</v>
      </c>
      <c r="D1142">
        <v>3</v>
      </c>
      <c r="E1142" t="s">
        <v>54</v>
      </c>
      <c r="F1142">
        <v>2</v>
      </c>
      <c r="G1142">
        <v>0.76400000000000001</v>
      </c>
      <c r="H1142">
        <v>1</v>
      </c>
      <c r="I1142">
        <v>-1</v>
      </c>
      <c r="J1142">
        <v>-2</v>
      </c>
      <c r="K1142">
        <v>1</v>
      </c>
      <c r="L1142">
        <v>0</v>
      </c>
    </row>
    <row r="1143" spans="1:12" x14ac:dyDescent="0.2">
      <c r="A1143">
        <v>12</v>
      </c>
      <c r="B1143">
        <v>12</v>
      </c>
      <c r="C1143">
        <v>86</v>
      </c>
      <c r="D1143">
        <v>3</v>
      </c>
      <c r="E1143" t="s">
        <v>55</v>
      </c>
      <c r="F1143">
        <v>1</v>
      </c>
      <c r="G1143">
        <v>0.58079999999999998</v>
      </c>
      <c r="H1143">
        <v>1</v>
      </c>
      <c r="I1143">
        <v>-0.5</v>
      </c>
      <c r="J1143">
        <v>-2.5</v>
      </c>
      <c r="K1143">
        <v>1</v>
      </c>
      <c r="L1143">
        <v>0</v>
      </c>
    </row>
    <row r="1144" spans="1:12" x14ac:dyDescent="0.2">
      <c r="A1144">
        <v>12</v>
      </c>
      <c r="B1144">
        <v>12</v>
      </c>
      <c r="C1144">
        <v>87</v>
      </c>
      <c r="D1144">
        <v>3</v>
      </c>
      <c r="E1144" t="s">
        <v>51</v>
      </c>
      <c r="F1144">
        <v>6</v>
      </c>
      <c r="G1144">
        <v>0.4138</v>
      </c>
      <c r="H1144">
        <v>1</v>
      </c>
      <c r="I1144">
        <v>0</v>
      </c>
      <c r="J1144">
        <v>-2.5</v>
      </c>
      <c r="K1144">
        <v>1</v>
      </c>
      <c r="L1144">
        <v>0</v>
      </c>
    </row>
    <row r="1145" spans="1:12" x14ac:dyDescent="0.2">
      <c r="A1145">
        <v>12</v>
      </c>
      <c r="B1145">
        <v>12</v>
      </c>
      <c r="C1145">
        <v>88</v>
      </c>
      <c r="D1145">
        <v>3</v>
      </c>
      <c r="E1145" t="s">
        <v>52</v>
      </c>
      <c r="F1145">
        <v>4</v>
      </c>
      <c r="G1145">
        <v>0.66669999999999996</v>
      </c>
      <c r="H1145">
        <v>0</v>
      </c>
      <c r="I1145">
        <v>0</v>
      </c>
      <c r="J1145">
        <v>-2.5</v>
      </c>
      <c r="K1145">
        <v>0</v>
      </c>
      <c r="L1145">
        <v>1</v>
      </c>
    </row>
    <row r="1146" spans="1:12" x14ac:dyDescent="0.2">
      <c r="A1146">
        <v>12</v>
      </c>
      <c r="B1146">
        <v>12</v>
      </c>
      <c r="C1146">
        <v>89</v>
      </c>
      <c r="D1146">
        <v>3</v>
      </c>
      <c r="E1146" t="s">
        <v>51</v>
      </c>
      <c r="F1146">
        <v>3</v>
      </c>
      <c r="G1146">
        <v>0.33329999999999999</v>
      </c>
      <c r="H1146">
        <v>0</v>
      </c>
      <c r="I1146">
        <v>0</v>
      </c>
      <c r="J1146">
        <v>-2.5</v>
      </c>
      <c r="K1146">
        <v>0</v>
      </c>
      <c r="L1146">
        <v>1</v>
      </c>
    </row>
    <row r="1147" spans="1:12" x14ac:dyDescent="0.2">
      <c r="A1147">
        <v>12</v>
      </c>
      <c r="B1147">
        <v>12</v>
      </c>
      <c r="C1147">
        <v>90</v>
      </c>
      <c r="D1147">
        <v>3</v>
      </c>
      <c r="E1147" t="s">
        <v>55</v>
      </c>
      <c r="F1147">
        <v>1</v>
      </c>
      <c r="G1147">
        <v>0.50260000000000005</v>
      </c>
      <c r="H1147">
        <v>0</v>
      </c>
      <c r="I1147">
        <v>0</v>
      </c>
      <c r="J1147">
        <v>-2.5</v>
      </c>
      <c r="K1147">
        <v>0</v>
      </c>
      <c r="L1147">
        <v>1</v>
      </c>
    </row>
    <row r="1148" spans="1:12" x14ac:dyDescent="0.2">
      <c r="A1148">
        <v>12</v>
      </c>
      <c r="B1148">
        <v>12</v>
      </c>
      <c r="C1148">
        <v>91</v>
      </c>
      <c r="D1148">
        <v>3</v>
      </c>
      <c r="E1148" t="s">
        <v>52</v>
      </c>
      <c r="F1148">
        <v>4</v>
      </c>
      <c r="G1148">
        <v>0.6</v>
      </c>
      <c r="H1148">
        <v>0</v>
      </c>
      <c r="I1148">
        <v>0</v>
      </c>
      <c r="J1148">
        <v>-2.5</v>
      </c>
      <c r="K1148">
        <v>0</v>
      </c>
      <c r="L1148">
        <v>1</v>
      </c>
    </row>
    <row r="1149" spans="1:12" x14ac:dyDescent="0.2">
      <c r="A1149">
        <v>12</v>
      </c>
      <c r="B1149">
        <v>12</v>
      </c>
      <c r="C1149">
        <v>92</v>
      </c>
      <c r="D1149">
        <v>3</v>
      </c>
      <c r="E1149" t="s">
        <v>54</v>
      </c>
      <c r="F1149">
        <v>2</v>
      </c>
      <c r="G1149">
        <v>0.71660000000000001</v>
      </c>
      <c r="H1149">
        <v>0</v>
      </c>
      <c r="I1149">
        <v>0</v>
      </c>
      <c r="J1149">
        <v>-2.5</v>
      </c>
      <c r="K1149">
        <v>0</v>
      </c>
      <c r="L1149">
        <v>1</v>
      </c>
    </row>
    <row r="1150" spans="1:12" x14ac:dyDescent="0.2">
      <c r="A1150">
        <v>12</v>
      </c>
      <c r="B1150">
        <v>12</v>
      </c>
      <c r="C1150">
        <v>93</v>
      </c>
      <c r="D1150">
        <v>3</v>
      </c>
      <c r="E1150" t="s">
        <v>52</v>
      </c>
      <c r="F1150">
        <v>4</v>
      </c>
      <c r="G1150">
        <v>0.49990000000000001</v>
      </c>
      <c r="H1150">
        <v>0</v>
      </c>
      <c r="I1150">
        <v>0</v>
      </c>
      <c r="J1150">
        <v>-2.5</v>
      </c>
      <c r="K1150">
        <v>0</v>
      </c>
      <c r="L1150">
        <v>1</v>
      </c>
    </row>
    <row r="1151" spans="1:12" x14ac:dyDescent="0.2">
      <c r="A1151">
        <v>12</v>
      </c>
      <c r="B1151">
        <v>12</v>
      </c>
      <c r="C1151">
        <v>94</v>
      </c>
      <c r="D1151">
        <v>3</v>
      </c>
      <c r="E1151" t="s">
        <v>52</v>
      </c>
      <c r="F1151">
        <v>4</v>
      </c>
      <c r="G1151">
        <v>0.46920000000000001</v>
      </c>
      <c r="H1151">
        <v>1</v>
      </c>
      <c r="I1151">
        <v>1</v>
      </c>
      <c r="J1151">
        <v>-1.5</v>
      </c>
      <c r="K1151">
        <v>1</v>
      </c>
      <c r="L1151">
        <v>0</v>
      </c>
    </row>
    <row r="1152" spans="1:12" x14ac:dyDescent="0.2">
      <c r="A1152">
        <v>12</v>
      </c>
      <c r="B1152">
        <v>12</v>
      </c>
      <c r="C1152">
        <v>95</v>
      </c>
      <c r="D1152">
        <v>3</v>
      </c>
      <c r="E1152" t="s">
        <v>55</v>
      </c>
      <c r="F1152">
        <v>1</v>
      </c>
      <c r="G1152">
        <v>0.26669999999999999</v>
      </c>
      <c r="H1152">
        <v>1</v>
      </c>
      <c r="I1152">
        <v>-0.5</v>
      </c>
      <c r="J1152">
        <v>-2</v>
      </c>
      <c r="K1152">
        <v>1</v>
      </c>
      <c r="L1152">
        <v>0</v>
      </c>
    </row>
    <row r="1153" spans="1:12" x14ac:dyDescent="0.2">
      <c r="A1153">
        <v>12</v>
      </c>
      <c r="B1153">
        <v>12</v>
      </c>
      <c r="C1153">
        <v>96</v>
      </c>
      <c r="D1153">
        <v>3</v>
      </c>
      <c r="E1153" t="s">
        <v>51</v>
      </c>
      <c r="F1153">
        <v>3</v>
      </c>
      <c r="G1153">
        <v>0.2666</v>
      </c>
      <c r="H1153">
        <v>1</v>
      </c>
      <c r="I1153">
        <v>0</v>
      </c>
      <c r="J1153">
        <v>-2</v>
      </c>
      <c r="K1153">
        <v>1</v>
      </c>
      <c r="L1153">
        <v>0</v>
      </c>
    </row>
    <row r="1154" spans="1:12" x14ac:dyDescent="0.2">
      <c r="A1154">
        <v>13</v>
      </c>
      <c r="B1154">
        <v>13</v>
      </c>
      <c r="C1154">
        <v>1</v>
      </c>
      <c r="D1154">
        <v>3</v>
      </c>
      <c r="E1154" t="s">
        <v>51</v>
      </c>
      <c r="F1154">
        <v>3</v>
      </c>
      <c r="G1154">
        <v>4.8000000000000001E-2</v>
      </c>
      <c r="H1154">
        <v>1</v>
      </c>
      <c r="I1154">
        <v>0</v>
      </c>
      <c r="J1154">
        <v>1</v>
      </c>
      <c r="K1154">
        <v>1</v>
      </c>
      <c r="L1154">
        <v>0</v>
      </c>
    </row>
    <row r="1155" spans="1:12" x14ac:dyDescent="0.2">
      <c r="A1155">
        <v>13</v>
      </c>
      <c r="B1155">
        <v>13</v>
      </c>
      <c r="C1155">
        <v>2</v>
      </c>
      <c r="D1155">
        <v>3</v>
      </c>
      <c r="E1155" t="s">
        <v>51</v>
      </c>
      <c r="F1155">
        <v>3</v>
      </c>
      <c r="G1155">
        <v>0.58299999999999996</v>
      </c>
      <c r="H1155">
        <v>1</v>
      </c>
      <c r="I1155">
        <v>0</v>
      </c>
      <c r="J1155">
        <v>1</v>
      </c>
      <c r="K1155">
        <v>1</v>
      </c>
      <c r="L1155">
        <v>0</v>
      </c>
    </row>
    <row r="1156" spans="1:12" x14ac:dyDescent="0.2">
      <c r="A1156">
        <v>13</v>
      </c>
      <c r="B1156">
        <v>13</v>
      </c>
      <c r="C1156">
        <v>3</v>
      </c>
      <c r="D1156">
        <v>3</v>
      </c>
      <c r="E1156" t="s">
        <v>51</v>
      </c>
      <c r="F1156">
        <v>3</v>
      </c>
      <c r="G1156">
        <v>0.69899999999999995</v>
      </c>
      <c r="H1156">
        <v>1</v>
      </c>
      <c r="I1156">
        <v>0</v>
      </c>
      <c r="J1156">
        <v>1</v>
      </c>
      <c r="K1156">
        <v>1</v>
      </c>
      <c r="L1156">
        <v>0</v>
      </c>
    </row>
    <row r="1157" spans="1:12" x14ac:dyDescent="0.2">
      <c r="A1157">
        <v>13</v>
      </c>
      <c r="B1157">
        <v>13</v>
      </c>
      <c r="C1157">
        <v>4</v>
      </c>
      <c r="D1157">
        <v>3</v>
      </c>
      <c r="E1157" t="s">
        <v>53</v>
      </c>
      <c r="F1157">
        <v>5</v>
      </c>
      <c r="G1157">
        <v>0.433</v>
      </c>
      <c r="H1157">
        <v>1</v>
      </c>
      <c r="I1157">
        <v>0.5</v>
      </c>
      <c r="J1157">
        <v>1.5</v>
      </c>
      <c r="K1157">
        <v>1</v>
      </c>
      <c r="L1157">
        <v>0</v>
      </c>
    </row>
    <row r="1158" spans="1:12" x14ac:dyDescent="0.2">
      <c r="A1158">
        <v>13</v>
      </c>
      <c r="B1158">
        <v>13</v>
      </c>
      <c r="C1158">
        <v>5</v>
      </c>
      <c r="D1158">
        <v>3</v>
      </c>
      <c r="E1158" t="s">
        <v>55</v>
      </c>
      <c r="F1158">
        <v>1</v>
      </c>
      <c r="G1158">
        <v>0.41599999999999998</v>
      </c>
      <c r="H1158">
        <v>0</v>
      </c>
      <c r="I1158">
        <v>0</v>
      </c>
      <c r="J1158">
        <v>1.5</v>
      </c>
      <c r="K1158">
        <v>0</v>
      </c>
      <c r="L1158">
        <v>1</v>
      </c>
    </row>
    <row r="1159" spans="1:12" x14ac:dyDescent="0.2">
      <c r="A1159">
        <v>13</v>
      </c>
      <c r="B1159">
        <v>13</v>
      </c>
      <c r="C1159">
        <v>6</v>
      </c>
      <c r="D1159">
        <v>3</v>
      </c>
      <c r="E1159" t="s">
        <v>53</v>
      </c>
      <c r="F1159">
        <v>5</v>
      </c>
      <c r="G1159">
        <v>0.5</v>
      </c>
      <c r="H1159">
        <v>0</v>
      </c>
      <c r="I1159">
        <v>0</v>
      </c>
      <c r="J1159">
        <v>1.5</v>
      </c>
      <c r="K1159">
        <v>0</v>
      </c>
      <c r="L1159">
        <v>1</v>
      </c>
    </row>
    <row r="1160" spans="1:12" x14ac:dyDescent="0.2">
      <c r="A1160">
        <v>13</v>
      </c>
      <c r="B1160">
        <v>13</v>
      </c>
      <c r="C1160">
        <v>7</v>
      </c>
      <c r="D1160">
        <v>3</v>
      </c>
      <c r="E1160" t="s">
        <v>51</v>
      </c>
      <c r="F1160">
        <v>3</v>
      </c>
      <c r="G1160">
        <v>0.36599999999999999</v>
      </c>
      <c r="H1160">
        <v>1</v>
      </c>
      <c r="I1160">
        <v>0</v>
      </c>
      <c r="J1160">
        <v>1.5</v>
      </c>
      <c r="K1160">
        <v>1</v>
      </c>
      <c r="L1160">
        <v>0</v>
      </c>
    </row>
    <row r="1161" spans="1:12" x14ac:dyDescent="0.2">
      <c r="A1161">
        <v>13</v>
      </c>
      <c r="B1161">
        <v>13</v>
      </c>
      <c r="C1161">
        <v>8</v>
      </c>
      <c r="D1161">
        <v>3</v>
      </c>
      <c r="E1161" t="s">
        <v>55</v>
      </c>
      <c r="F1161">
        <v>1</v>
      </c>
      <c r="G1161">
        <v>0.38300000000000001</v>
      </c>
      <c r="H1161">
        <v>1</v>
      </c>
      <c r="I1161">
        <v>-0.5</v>
      </c>
      <c r="J1161">
        <v>1</v>
      </c>
      <c r="K1161">
        <v>1</v>
      </c>
      <c r="L1161">
        <v>0</v>
      </c>
    </row>
    <row r="1162" spans="1:12" x14ac:dyDescent="0.2">
      <c r="A1162">
        <v>13</v>
      </c>
      <c r="B1162">
        <v>13</v>
      </c>
      <c r="C1162">
        <v>9</v>
      </c>
      <c r="D1162">
        <v>3</v>
      </c>
      <c r="E1162" t="s">
        <v>54</v>
      </c>
      <c r="F1162">
        <v>2</v>
      </c>
      <c r="G1162">
        <v>0.216</v>
      </c>
      <c r="H1162">
        <v>1</v>
      </c>
      <c r="I1162">
        <v>-1</v>
      </c>
      <c r="J1162">
        <v>0</v>
      </c>
      <c r="K1162">
        <v>1</v>
      </c>
      <c r="L1162">
        <v>0</v>
      </c>
    </row>
    <row r="1163" spans="1:12" x14ac:dyDescent="0.2">
      <c r="A1163">
        <v>13</v>
      </c>
      <c r="B1163">
        <v>13</v>
      </c>
      <c r="C1163">
        <v>10</v>
      </c>
      <c r="D1163">
        <v>3</v>
      </c>
      <c r="E1163" t="s">
        <v>52</v>
      </c>
      <c r="F1163">
        <v>4</v>
      </c>
      <c r="G1163">
        <v>0.498</v>
      </c>
      <c r="H1163">
        <v>1</v>
      </c>
      <c r="I1163">
        <v>1</v>
      </c>
      <c r="J1163">
        <v>1</v>
      </c>
      <c r="K1163">
        <v>1</v>
      </c>
      <c r="L1163">
        <v>0</v>
      </c>
    </row>
    <row r="1164" spans="1:12" x14ac:dyDescent="0.2">
      <c r="A1164">
        <v>13</v>
      </c>
      <c r="B1164">
        <v>13</v>
      </c>
      <c r="C1164">
        <v>11</v>
      </c>
      <c r="D1164">
        <v>3</v>
      </c>
      <c r="E1164" t="s">
        <v>54</v>
      </c>
      <c r="F1164">
        <v>2</v>
      </c>
      <c r="G1164">
        <v>0.33400000000000002</v>
      </c>
      <c r="H1164">
        <v>1</v>
      </c>
      <c r="I1164">
        <v>-1</v>
      </c>
      <c r="J1164">
        <v>0</v>
      </c>
      <c r="K1164">
        <v>1</v>
      </c>
      <c r="L1164">
        <v>0</v>
      </c>
    </row>
    <row r="1165" spans="1:12" x14ac:dyDescent="0.2">
      <c r="A1165">
        <v>13</v>
      </c>
      <c r="B1165">
        <v>13</v>
      </c>
      <c r="C1165">
        <v>12</v>
      </c>
      <c r="D1165">
        <v>3</v>
      </c>
      <c r="E1165" t="s">
        <v>51</v>
      </c>
      <c r="F1165">
        <v>3</v>
      </c>
      <c r="G1165">
        <v>0.48099999999999998</v>
      </c>
      <c r="H1165">
        <v>1</v>
      </c>
      <c r="I1165">
        <v>0</v>
      </c>
      <c r="J1165">
        <v>0</v>
      </c>
      <c r="K1165">
        <v>1</v>
      </c>
      <c r="L1165">
        <v>0</v>
      </c>
    </row>
    <row r="1166" spans="1:12" x14ac:dyDescent="0.2">
      <c r="A1166">
        <v>13</v>
      </c>
      <c r="B1166">
        <v>13</v>
      </c>
      <c r="C1166">
        <v>13</v>
      </c>
      <c r="D1166">
        <v>3</v>
      </c>
      <c r="E1166" t="s">
        <v>54</v>
      </c>
      <c r="F1166">
        <v>2</v>
      </c>
      <c r="G1166">
        <v>1.0660000000000001</v>
      </c>
      <c r="H1166">
        <v>1</v>
      </c>
      <c r="I1166">
        <v>-1</v>
      </c>
      <c r="J1166">
        <v>-1</v>
      </c>
      <c r="K1166">
        <v>1</v>
      </c>
      <c r="L1166">
        <v>0</v>
      </c>
    </row>
    <row r="1167" spans="1:12" x14ac:dyDescent="0.2">
      <c r="A1167">
        <v>13</v>
      </c>
      <c r="B1167">
        <v>13</v>
      </c>
      <c r="C1167">
        <v>14</v>
      </c>
      <c r="D1167">
        <v>3</v>
      </c>
      <c r="E1167" t="s">
        <v>54</v>
      </c>
      <c r="F1167">
        <v>2</v>
      </c>
      <c r="G1167">
        <v>0.9</v>
      </c>
      <c r="H1167">
        <v>1</v>
      </c>
      <c r="I1167">
        <v>-1</v>
      </c>
      <c r="J1167">
        <v>-2</v>
      </c>
      <c r="K1167">
        <v>1</v>
      </c>
      <c r="L1167">
        <v>0</v>
      </c>
    </row>
    <row r="1168" spans="1:12" x14ac:dyDescent="0.2">
      <c r="A1168">
        <v>13</v>
      </c>
      <c r="B1168">
        <v>13</v>
      </c>
      <c r="C1168">
        <v>15</v>
      </c>
      <c r="D1168">
        <v>3</v>
      </c>
      <c r="E1168" t="s">
        <v>51</v>
      </c>
      <c r="F1168">
        <v>6</v>
      </c>
      <c r="G1168">
        <v>1.016</v>
      </c>
      <c r="H1168">
        <v>1</v>
      </c>
      <c r="I1168">
        <v>0</v>
      </c>
      <c r="J1168">
        <v>-2</v>
      </c>
      <c r="K1168">
        <v>1</v>
      </c>
      <c r="L1168">
        <v>0</v>
      </c>
    </row>
    <row r="1169" spans="1:12" x14ac:dyDescent="0.2">
      <c r="A1169">
        <v>13</v>
      </c>
      <c r="B1169">
        <v>13</v>
      </c>
      <c r="C1169">
        <v>16</v>
      </c>
      <c r="D1169">
        <v>3</v>
      </c>
      <c r="E1169" t="s">
        <v>54</v>
      </c>
      <c r="F1169">
        <v>2</v>
      </c>
      <c r="G1169">
        <v>1.05</v>
      </c>
      <c r="H1169">
        <v>1</v>
      </c>
      <c r="I1169">
        <v>-1</v>
      </c>
      <c r="J1169">
        <v>-3</v>
      </c>
      <c r="K1169">
        <v>1</v>
      </c>
      <c r="L1169">
        <v>0</v>
      </c>
    </row>
    <row r="1170" spans="1:12" x14ac:dyDescent="0.2">
      <c r="A1170">
        <v>13</v>
      </c>
      <c r="B1170">
        <v>13</v>
      </c>
      <c r="C1170">
        <v>17</v>
      </c>
      <c r="D1170">
        <v>3</v>
      </c>
      <c r="E1170" t="s">
        <v>52</v>
      </c>
      <c r="F1170">
        <v>4</v>
      </c>
      <c r="G1170">
        <v>1.95</v>
      </c>
      <c r="H1170">
        <v>1</v>
      </c>
      <c r="I1170">
        <v>1</v>
      </c>
      <c r="J1170">
        <v>-2</v>
      </c>
      <c r="K1170">
        <v>1</v>
      </c>
      <c r="L1170">
        <v>0</v>
      </c>
    </row>
    <row r="1171" spans="1:12" x14ac:dyDescent="0.2">
      <c r="A1171">
        <v>13</v>
      </c>
      <c r="B1171">
        <v>13</v>
      </c>
      <c r="C1171">
        <v>18</v>
      </c>
      <c r="D1171">
        <v>3</v>
      </c>
      <c r="E1171" t="s">
        <v>51</v>
      </c>
      <c r="F1171">
        <v>3</v>
      </c>
      <c r="G1171">
        <v>0.751</v>
      </c>
      <c r="H1171">
        <v>1</v>
      </c>
      <c r="I1171">
        <v>0</v>
      </c>
      <c r="J1171">
        <v>-2</v>
      </c>
      <c r="K1171">
        <v>1</v>
      </c>
      <c r="L1171">
        <v>0</v>
      </c>
    </row>
    <row r="1172" spans="1:12" x14ac:dyDescent="0.2">
      <c r="A1172">
        <v>13</v>
      </c>
      <c r="B1172">
        <v>13</v>
      </c>
      <c r="C1172">
        <v>19</v>
      </c>
      <c r="D1172">
        <v>3</v>
      </c>
      <c r="E1172" t="s">
        <v>54</v>
      </c>
      <c r="F1172">
        <v>2</v>
      </c>
      <c r="G1172">
        <v>0.46600000000000003</v>
      </c>
      <c r="H1172">
        <v>1</v>
      </c>
      <c r="I1172">
        <v>-1</v>
      </c>
      <c r="J1172">
        <v>-3</v>
      </c>
      <c r="K1172">
        <v>1</v>
      </c>
      <c r="L1172">
        <v>0</v>
      </c>
    </row>
    <row r="1173" spans="1:12" x14ac:dyDescent="0.2">
      <c r="A1173">
        <v>13</v>
      </c>
      <c r="B1173">
        <v>13</v>
      </c>
      <c r="C1173">
        <v>20</v>
      </c>
      <c r="D1173">
        <v>3</v>
      </c>
      <c r="E1173" t="s">
        <v>53</v>
      </c>
      <c r="F1173">
        <v>5</v>
      </c>
      <c r="G1173">
        <v>0.61599999999999999</v>
      </c>
      <c r="H1173">
        <v>1</v>
      </c>
      <c r="I1173">
        <v>0.5</v>
      </c>
      <c r="J1173">
        <v>-2.5</v>
      </c>
      <c r="K1173">
        <v>1</v>
      </c>
      <c r="L1173">
        <v>0</v>
      </c>
    </row>
    <row r="1174" spans="1:12" x14ac:dyDescent="0.2">
      <c r="A1174">
        <v>13</v>
      </c>
      <c r="B1174">
        <v>13</v>
      </c>
      <c r="C1174">
        <v>21</v>
      </c>
      <c r="D1174">
        <v>3</v>
      </c>
      <c r="E1174" t="s">
        <v>52</v>
      </c>
      <c r="F1174">
        <v>4</v>
      </c>
      <c r="G1174">
        <v>1.6E-2</v>
      </c>
      <c r="H1174">
        <v>1</v>
      </c>
      <c r="I1174">
        <v>1</v>
      </c>
      <c r="J1174">
        <v>-1.5</v>
      </c>
      <c r="K1174">
        <v>1</v>
      </c>
      <c r="L1174">
        <v>0</v>
      </c>
    </row>
    <row r="1175" spans="1:12" x14ac:dyDescent="0.2">
      <c r="A1175">
        <v>13</v>
      </c>
      <c r="B1175">
        <v>13</v>
      </c>
      <c r="C1175">
        <v>22</v>
      </c>
      <c r="D1175">
        <v>3</v>
      </c>
      <c r="E1175" t="s">
        <v>51</v>
      </c>
      <c r="F1175">
        <v>6</v>
      </c>
      <c r="G1175">
        <v>0.317</v>
      </c>
      <c r="H1175">
        <v>1</v>
      </c>
      <c r="I1175">
        <v>0</v>
      </c>
      <c r="J1175">
        <v>-1.5</v>
      </c>
      <c r="K1175">
        <v>1</v>
      </c>
      <c r="L1175">
        <v>0</v>
      </c>
    </row>
    <row r="1176" spans="1:12" x14ac:dyDescent="0.2">
      <c r="A1176">
        <v>13</v>
      </c>
      <c r="B1176">
        <v>13</v>
      </c>
      <c r="C1176">
        <v>23</v>
      </c>
      <c r="D1176">
        <v>3</v>
      </c>
      <c r="E1176" t="s">
        <v>51</v>
      </c>
      <c r="F1176">
        <v>3</v>
      </c>
      <c r="G1176">
        <v>0.41599999999999998</v>
      </c>
      <c r="H1176">
        <v>1</v>
      </c>
      <c r="I1176">
        <v>0</v>
      </c>
      <c r="J1176">
        <v>-1.5</v>
      </c>
      <c r="K1176">
        <v>1</v>
      </c>
      <c r="L1176">
        <v>0</v>
      </c>
    </row>
    <row r="1177" spans="1:12" x14ac:dyDescent="0.2">
      <c r="A1177">
        <v>13</v>
      </c>
      <c r="B1177">
        <v>13</v>
      </c>
      <c r="C1177">
        <v>24</v>
      </c>
      <c r="D1177">
        <v>3</v>
      </c>
      <c r="E1177" t="s">
        <v>51</v>
      </c>
      <c r="F1177">
        <v>3</v>
      </c>
      <c r="G1177">
        <v>0.98299999999999998</v>
      </c>
      <c r="H1177">
        <v>0</v>
      </c>
      <c r="I1177">
        <v>0</v>
      </c>
      <c r="J1177">
        <v>-1.5</v>
      </c>
      <c r="K1177">
        <v>0</v>
      </c>
      <c r="L1177">
        <v>1</v>
      </c>
    </row>
    <row r="1178" spans="1:12" x14ac:dyDescent="0.2">
      <c r="A1178">
        <v>13</v>
      </c>
      <c r="B1178">
        <v>13</v>
      </c>
      <c r="C1178">
        <v>25</v>
      </c>
      <c r="D1178">
        <v>3</v>
      </c>
      <c r="E1178" t="s">
        <v>54</v>
      </c>
      <c r="F1178">
        <v>2</v>
      </c>
      <c r="G1178">
        <v>0.41699999999999998</v>
      </c>
      <c r="H1178">
        <v>0</v>
      </c>
      <c r="I1178">
        <v>0</v>
      </c>
      <c r="J1178">
        <v>-1.5</v>
      </c>
      <c r="K1178">
        <v>0</v>
      </c>
      <c r="L1178">
        <v>1</v>
      </c>
    </row>
    <row r="1179" spans="1:12" x14ac:dyDescent="0.2">
      <c r="A1179">
        <v>13</v>
      </c>
      <c r="B1179">
        <v>13</v>
      </c>
      <c r="C1179">
        <v>26</v>
      </c>
      <c r="D1179">
        <v>3</v>
      </c>
      <c r="E1179" t="s">
        <v>55</v>
      </c>
      <c r="F1179">
        <v>1</v>
      </c>
      <c r="G1179">
        <v>0.433</v>
      </c>
      <c r="H1179">
        <v>0</v>
      </c>
      <c r="I1179">
        <v>0</v>
      </c>
      <c r="J1179">
        <v>-1.5</v>
      </c>
      <c r="K1179">
        <v>0</v>
      </c>
      <c r="L1179">
        <v>1</v>
      </c>
    </row>
    <row r="1180" spans="1:12" x14ac:dyDescent="0.2">
      <c r="A1180">
        <v>13</v>
      </c>
      <c r="B1180">
        <v>13</v>
      </c>
      <c r="C1180">
        <v>27</v>
      </c>
      <c r="D1180">
        <v>3</v>
      </c>
      <c r="E1180" t="s">
        <v>53</v>
      </c>
      <c r="F1180">
        <v>5</v>
      </c>
      <c r="G1180">
        <v>0.38200000000000001</v>
      </c>
      <c r="H1180">
        <v>0</v>
      </c>
      <c r="I1180">
        <v>0</v>
      </c>
      <c r="J1180">
        <v>-1.5</v>
      </c>
      <c r="K1180">
        <v>0</v>
      </c>
      <c r="L1180">
        <v>1</v>
      </c>
    </row>
    <row r="1181" spans="1:12" x14ac:dyDescent="0.2">
      <c r="A1181">
        <v>13</v>
      </c>
      <c r="B1181">
        <v>13</v>
      </c>
      <c r="C1181">
        <v>28</v>
      </c>
      <c r="D1181">
        <v>3</v>
      </c>
      <c r="E1181" t="s">
        <v>55</v>
      </c>
      <c r="F1181">
        <v>1</v>
      </c>
      <c r="G1181">
        <v>0.45</v>
      </c>
      <c r="H1181">
        <v>0</v>
      </c>
      <c r="I1181">
        <v>0</v>
      </c>
      <c r="J1181">
        <v>-1.5</v>
      </c>
      <c r="K1181">
        <v>0</v>
      </c>
      <c r="L1181">
        <v>1</v>
      </c>
    </row>
    <row r="1182" spans="1:12" x14ac:dyDescent="0.2">
      <c r="A1182">
        <v>13</v>
      </c>
      <c r="B1182">
        <v>13</v>
      </c>
      <c r="C1182">
        <v>29</v>
      </c>
      <c r="D1182">
        <v>3</v>
      </c>
      <c r="E1182" t="s">
        <v>51</v>
      </c>
      <c r="F1182">
        <v>6</v>
      </c>
      <c r="G1182">
        <v>0.33300000000000002</v>
      </c>
      <c r="H1182">
        <v>0</v>
      </c>
      <c r="I1182">
        <v>0</v>
      </c>
      <c r="J1182">
        <v>-1.5</v>
      </c>
      <c r="K1182">
        <v>0</v>
      </c>
      <c r="L1182">
        <v>1</v>
      </c>
    </row>
    <row r="1183" spans="1:12" x14ac:dyDescent="0.2">
      <c r="A1183">
        <v>13</v>
      </c>
      <c r="B1183">
        <v>13</v>
      </c>
      <c r="C1183">
        <v>30</v>
      </c>
      <c r="D1183">
        <v>3</v>
      </c>
      <c r="E1183" t="s">
        <v>51</v>
      </c>
      <c r="F1183">
        <v>3</v>
      </c>
      <c r="G1183">
        <v>0.38200000000000001</v>
      </c>
      <c r="H1183">
        <v>1</v>
      </c>
      <c r="I1183">
        <v>0</v>
      </c>
      <c r="J1183">
        <v>-1.5</v>
      </c>
      <c r="K1183">
        <v>1</v>
      </c>
      <c r="L1183">
        <v>0</v>
      </c>
    </row>
    <row r="1184" spans="1:12" x14ac:dyDescent="0.2">
      <c r="A1184">
        <v>13</v>
      </c>
      <c r="B1184">
        <v>13</v>
      </c>
      <c r="C1184">
        <v>31</v>
      </c>
      <c r="D1184">
        <v>3</v>
      </c>
      <c r="E1184" t="s">
        <v>54</v>
      </c>
      <c r="F1184">
        <v>2</v>
      </c>
      <c r="G1184">
        <v>0.40500000000000003</v>
      </c>
      <c r="H1184">
        <v>1</v>
      </c>
      <c r="I1184">
        <v>-1</v>
      </c>
      <c r="J1184">
        <v>-2.5</v>
      </c>
      <c r="K1184">
        <v>1</v>
      </c>
      <c r="L1184">
        <v>0</v>
      </c>
    </row>
    <row r="1185" spans="1:12" x14ac:dyDescent="0.2">
      <c r="A1185">
        <v>13</v>
      </c>
      <c r="B1185">
        <v>13</v>
      </c>
      <c r="C1185">
        <v>32</v>
      </c>
      <c r="D1185">
        <v>3</v>
      </c>
      <c r="E1185" t="s">
        <v>52</v>
      </c>
      <c r="F1185">
        <v>4</v>
      </c>
      <c r="G1185">
        <v>0.51600000000000001</v>
      </c>
      <c r="H1185">
        <v>1</v>
      </c>
      <c r="I1185">
        <v>1</v>
      </c>
      <c r="J1185">
        <v>-1.5</v>
      </c>
      <c r="K1185">
        <v>1</v>
      </c>
      <c r="L1185">
        <v>0</v>
      </c>
    </row>
    <row r="1186" spans="1:12" x14ac:dyDescent="0.2">
      <c r="A1186">
        <v>13</v>
      </c>
      <c r="B1186">
        <v>13</v>
      </c>
      <c r="C1186">
        <v>33</v>
      </c>
      <c r="D1186">
        <v>3</v>
      </c>
      <c r="E1186" t="s">
        <v>52</v>
      </c>
      <c r="F1186">
        <v>4</v>
      </c>
      <c r="G1186">
        <v>0.44900000000000001</v>
      </c>
      <c r="H1186">
        <v>1</v>
      </c>
      <c r="I1186">
        <v>1</v>
      </c>
      <c r="J1186">
        <v>-0.5</v>
      </c>
      <c r="K1186">
        <v>1</v>
      </c>
      <c r="L1186">
        <v>0</v>
      </c>
    </row>
    <row r="1187" spans="1:12" x14ac:dyDescent="0.2">
      <c r="A1187">
        <v>13</v>
      </c>
      <c r="B1187">
        <v>13</v>
      </c>
      <c r="C1187">
        <v>34</v>
      </c>
      <c r="D1187">
        <v>3</v>
      </c>
      <c r="E1187" t="s">
        <v>51</v>
      </c>
      <c r="F1187">
        <v>3</v>
      </c>
      <c r="G1187">
        <v>0.68400000000000005</v>
      </c>
      <c r="H1187">
        <v>1</v>
      </c>
      <c r="I1187">
        <v>0</v>
      </c>
      <c r="J1187">
        <v>-0.5</v>
      </c>
      <c r="K1187">
        <v>1</v>
      </c>
      <c r="L1187">
        <v>0</v>
      </c>
    </row>
    <row r="1188" spans="1:12" x14ac:dyDescent="0.2">
      <c r="A1188">
        <v>13</v>
      </c>
      <c r="B1188">
        <v>13</v>
      </c>
      <c r="C1188">
        <v>35</v>
      </c>
      <c r="D1188">
        <v>3</v>
      </c>
      <c r="E1188" t="s">
        <v>53</v>
      </c>
      <c r="F1188">
        <v>5</v>
      </c>
      <c r="G1188">
        <v>2.0489999999999999</v>
      </c>
      <c r="H1188">
        <v>1</v>
      </c>
      <c r="I1188">
        <v>0.5</v>
      </c>
      <c r="J1188">
        <v>0</v>
      </c>
      <c r="K1188">
        <v>1</v>
      </c>
      <c r="L1188">
        <v>0</v>
      </c>
    </row>
    <row r="1189" spans="1:12" x14ac:dyDescent="0.2">
      <c r="A1189">
        <v>13</v>
      </c>
      <c r="B1189">
        <v>13</v>
      </c>
      <c r="C1189">
        <v>36</v>
      </c>
      <c r="D1189">
        <v>3</v>
      </c>
      <c r="E1189" t="s">
        <v>51</v>
      </c>
      <c r="F1189">
        <v>6</v>
      </c>
      <c r="G1189">
        <v>0.34799999999999998</v>
      </c>
      <c r="H1189">
        <v>1</v>
      </c>
      <c r="I1189">
        <v>0</v>
      </c>
      <c r="J1189">
        <v>0</v>
      </c>
      <c r="K1189">
        <v>1</v>
      </c>
      <c r="L1189">
        <v>0</v>
      </c>
    </row>
    <row r="1190" spans="1:12" x14ac:dyDescent="0.2">
      <c r="A1190">
        <v>13</v>
      </c>
      <c r="B1190">
        <v>13</v>
      </c>
      <c r="C1190">
        <v>37</v>
      </c>
      <c r="D1190">
        <v>3</v>
      </c>
      <c r="E1190" t="s">
        <v>54</v>
      </c>
      <c r="F1190">
        <v>2</v>
      </c>
      <c r="G1190">
        <v>0.20100000000000001</v>
      </c>
      <c r="H1190">
        <v>1</v>
      </c>
      <c r="I1190">
        <v>-1</v>
      </c>
      <c r="J1190">
        <v>-1</v>
      </c>
      <c r="K1190">
        <v>1</v>
      </c>
      <c r="L1190">
        <v>0</v>
      </c>
    </row>
    <row r="1191" spans="1:12" x14ac:dyDescent="0.2">
      <c r="A1191">
        <v>13</v>
      </c>
      <c r="B1191">
        <v>13</v>
      </c>
      <c r="C1191">
        <v>38</v>
      </c>
      <c r="D1191">
        <v>3</v>
      </c>
      <c r="E1191" t="s">
        <v>52</v>
      </c>
      <c r="F1191">
        <v>4</v>
      </c>
      <c r="G1191">
        <v>1.016</v>
      </c>
      <c r="H1191">
        <v>1</v>
      </c>
      <c r="I1191">
        <v>1</v>
      </c>
      <c r="J1191">
        <v>0</v>
      </c>
      <c r="K1191">
        <v>1</v>
      </c>
      <c r="L1191">
        <v>0</v>
      </c>
    </row>
    <row r="1192" spans="1:12" x14ac:dyDescent="0.2">
      <c r="A1192">
        <v>13</v>
      </c>
      <c r="B1192">
        <v>13</v>
      </c>
      <c r="C1192">
        <v>39</v>
      </c>
      <c r="D1192">
        <v>3</v>
      </c>
      <c r="E1192" t="s">
        <v>53</v>
      </c>
      <c r="F1192">
        <v>5</v>
      </c>
      <c r="G1192">
        <v>0.56699999999999995</v>
      </c>
      <c r="H1192">
        <v>1</v>
      </c>
      <c r="I1192">
        <v>0.5</v>
      </c>
      <c r="J1192">
        <v>0.5</v>
      </c>
      <c r="K1192">
        <v>1</v>
      </c>
      <c r="L1192">
        <v>0</v>
      </c>
    </row>
    <row r="1193" spans="1:12" x14ac:dyDescent="0.2">
      <c r="A1193">
        <v>13</v>
      </c>
      <c r="B1193">
        <v>13</v>
      </c>
      <c r="C1193">
        <v>40</v>
      </c>
      <c r="D1193">
        <v>3</v>
      </c>
      <c r="E1193" t="s">
        <v>54</v>
      </c>
      <c r="F1193">
        <v>2</v>
      </c>
      <c r="G1193">
        <v>1.282</v>
      </c>
      <c r="H1193">
        <v>0</v>
      </c>
      <c r="I1193">
        <v>0</v>
      </c>
      <c r="J1193">
        <v>0.5</v>
      </c>
      <c r="K1193">
        <v>0</v>
      </c>
      <c r="L1193">
        <v>1</v>
      </c>
    </row>
    <row r="1194" spans="1:12" x14ac:dyDescent="0.2">
      <c r="A1194">
        <v>13</v>
      </c>
      <c r="B1194">
        <v>13</v>
      </c>
      <c r="C1194">
        <v>41</v>
      </c>
      <c r="D1194">
        <v>3</v>
      </c>
      <c r="E1194" t="s">
        <v>55</v>
      </c>
      <c r="F1194">
        <v>1</v>
      </c>
      <c r="G1194">
        <v>0.433</v>
      </c>
      <c r="H1194">
        <v>0</v>
      </c>
      <c r="I1194">
        <v>0</v>
      </c>
      <c r="J1194">
        <v>0.5</v>
      </c>
      <c r="K1194">
        <v>0</v>
      </c>
      <c r="L1194">
        <v>1</v>
      </c>
    </row>
    <row r="1195" spans="1:12" x14ac:dyDescent="0.2">
      <c r="A1195">
        <v>13</v>
      </c>
      <c r="B1195">
        <v>13</v>
      </c>
      <c r="C1195">
        <v>42</v>
      </c>
      <c r="D1195">
        <v>3</v>
      </c>
      <c r="E1195" t="s">
        <v>51</v>
      </c>
      <c r="F1195">
        <v>6</v>
      </c>
      <c r="G1195">
        <v>0.317</v>
      </c>
      <c r="H1195">
        <v>0</v>
      </c>
      <c r="I1195">
        <v>0</v>
      </c>
      <c r="J1195">
        <v>0.5</v>
      </c>
      <c r="K1195">
        <v>0</v>
      </c>
      <c r="L1195">
        <v>1</v>
      </c>
    </row>
    <row r="1196" spans="1:12" x14ac:dyDescent="0.2">
      <c r="A1196">
        <v>13</v>
      </c>
      <c r="B1196">
        <v>13</v>
      </c>
      <c r="C1196">
        <v>43</v>
      </c>
      <c r="D1196">
        <v>3</v>
      </c>
      <c r="E1196" t="s">
        <v>53</v>
      </c>
      <c r="F1196">
        <v>5</v>
      </c>
      <c r="G1196">
        <v>0.4</v>
      </c>
      <c r="H1196">
        <v>0</v>
      </c>
      <c r="I1196">
        <v>0</v>
      </c>
      <c r="J1196">
        <v>0.5</v>
      </c>
      <c r="K1196">
        <v>0</v>
      </c>
      <c r="L1196">
        <v>1</v>
      </c>
    </row>
    <row r="1197" spans="1:12" x14ac:dyDescent="0.2">
      <c r="A1197">
        <v>13</v>
      </c>
      <c r="B1197">
        <v>13</v>
      </c>
      <c r="C1197">
        <v>44</v>
      </c>
      <c r="D1197">
        <v>3</v>
      </c>
      <c r="E1197" t="s">
        <v>51</v>
      </c>
      <c r="F1197">
        <v>6</v>
      </c>
      <c r="G1197">
        <v>0.46700000000000003</v>
      </c>
      <c r="H1197">
        <v>0</v>
      </c>
      <c r="I1197">
        <v>0</v>
      </c>
      <c r="J1197">
        <v>0.5</v>
      </c>
      <c r="K1197">
        <v>0</v>
      </c>
      <c r="L1197">
        <v>1</v>
      </c>
    </row>
    <row r="1198" spans="1:12" x14ac:dyDescent="0.2">
      <c r="A1198">
        <v>13</v>
      </c>
      <c r="B1198">
        <v>13</v>
      </c>
      <c r="C1198">
        <v>45</v>
      </c>
      <c r="D1198">
        <v>3</v>
      </c>
      <c r="E1198" t="s">
        <v>51</v>
      </c>
      <c r="F1198">
        <v>6</v>
      </c>
      <c r="G1198">
        <v>0.38200000000000001</v>
      </c>
      <c r="H1198">
        <v>1</v>
      </c>
      <c r="I1198">
        <v>0</v>
      </c>
      <c r="J1198">
        <v>0.5</v>
      </c>
      <c r="K1198">
        <v>1</v>
      </c>
      <c r="L1198">
        <v>0</v>
      </c>
    </row>
    <row r="1199" spans="1:12" x14ac:dyDescent="0.2">
      <c r="A1199">
        <v>13</v>
      </c>
      <c r="B1199">
        <v>13</v>
      </c>
      <c r="C1199">
        <v>46</v>
      </c>
      <c r="D1199">
        <v>3</v>
      </c>
      <c r="E1199" t="s">
        <v>51</v>
      </c>
      <c r="F1199">
        <v>3</v>
      </c>
      <c r="G1199">
        <v>0.5</v>
      </c>
      <c r="H1199">
        <v>1</v>
      </c>
      <c r="I1199">
        <v>0</v>
      </c>
      <c r="J1199">
        <v>0.5</v>
      </c>
      <c r="K1199">
        <v>1</v>
      </c>
      <c r="L1199">
        <v>0</v>
      </c>
    </row>
    <row r="1200" spans="1:12" x14ac:dyDescent="0.2">
      <c r="A1200">
        <v>13</v>
      </c>
      <c r="B1200">
        <v>13</v>
      </c>
      <c r="C1200">
        <v>47</v>
      </c>
      <c r="D1200">
        <v>3</v>
      </c>
      <c r="E1200" t="s">
        <v>52</v>
      </c>
      <c r="F1200">
        <v>4</v>
      </c>
      <c r="G1200">
        <v>0.68300000000000005</v>
      </c>
      <c r="H1200">
        <v>1</v>
      </c>
      <c r="I1200">
        <v>1</v>
      </c>
      <c r="J1200">
        <v>1.5</v>
      </c>
      <c r="K1200">
        <v>1</v>
      </c>
      <c r="L1200">
        <v>0</v>
      </c>
    </row>
    <row r="1201" spans="1:12" x14ac:dyDescent="0.2">
      <c r="A1201">
        <v>13</v>
      </c>
      <c r="B1201">
        <v>13</v>
      </c>
      <c r="C1201">
        <v>48</v>
      </c>
      <c r="D1201">
        <v>3</v>
      </c>
      <c r="E1201" t="s">
        <v>51</v>
      </c>
      <c r="F1201">
        <v>6</v>
      </c>
      <c r="G1201">
        <v>0.36599999999999999</v>
      </c>
      <c r="H1201">
        <v>0</v>
      </c>
      <c r="I1201">
        <v>0</v>
      </c>
      <c r="J1201">
        <v>1.5</v>
      </c>
      <c r="K1201">
        <v>0</v>
      </c>
      <c r="L1201">
        <v>1</v>
      </c>
    </row>
    <row r="1202" spans="1:12" x14ac:dyDescent="0.2">
      <c r="A1202">
        <v>13</v>
      </c>
      <c r="B1202">
        <v>13</v>
      </c>
      <c r="C1202">
        <v>49</v>
      </c>
      <c r="D1202">
        <v>3</v>
      </c>
      <c r="E1202" t="s">
        <v>55</v>
      </c>
      <c r="F1202">
        <v>1</v>
      </c>
      <c r="G1202">
        <v>0.13400000000000001</v>
      </c>
      <c r="H1202">
        <v>0</v>
      </c>
      <c r="I1202">
        <v>0</v>
      </c>
      <c r="J1202">
        <v>1.5</v>
      </c>
      <c r="K1202">
        <v>0</v>
      </c>
      <c r="L1202">
        <v>1</v>
      </c>
    </row>
    <row r="1203" spans="1:12" x14ac:dyDescent="0.2">
      <c r="A1203">
        <v>13</v>
      </c>
      <c r="B1203">
        <v>13</v>
      </c>
      <c r="C1203">
        <v>50</v>
      </c>
      <c r="D1203">
        <v>3</v>
      </c>
      <c r="E1203" t="s">
        <v>55</v>
      </c>
      <c r="F1203">
        <v>1</v>
      </c>
      <c r="G1203">
        <v>0.45</v>
      </c>
      <c r="H1203">
        <v>0</v>
      </c>
      <c r="I1203">
        <v>0</v>
      </c>
      <c r="J1203">
        <v>1.5</v>
      </c>
      <c r="K1203">
        <v>0</v>
      </c>
      <c r="L1203">
        <v>1</v>
      </c>
    </row>
    <row r="1204" spans="1:12" x14ac:dyDescent="0.2">
      <c r="A1204">
        <v>13</v>
      </c>
      <c r="B1204">
        <v>13</v>
      </c>
      <c r="C1204">
        <v>51</v>
      </c>
      <c r="D1204">
        <v>3</v>
      </c>
      <c r="E1204" t="s">
        <v>52</v>
      </c>
      <c r="F1204">
        <v>4</v>
      </c>
      <c r="G1204">
        <v>0.433</v>
      </c>
      <c r="H1204">
        <v>0</v>
      </c>
      <c r="I1204">
        <v>0</v>
      </c>
      <c r="J1204">
        <v>1.5</v>
      </c>
      <c r="K1204">
        <v>0</v>
      </c>
      <c r="L1204">
        <v>1</v>
      </c>
    </row>
    <row r="1205" spans="1:12" x14ac:dyDescent="0.2">
      <c r="A1205">
        <v>13</v>
      </c>
      <c r="B1205">
        <v>13</v>
      </c>
      <c r="C1205">
        <v>52</v>
      </c>
      <c r="D1205">
        <v>3</v>
      </c>
      <c r="E1205" t="s">
        <v>51</v>
      </c>
      <c r="F1205">
        <v>3</v>
      </c>
      <c r="G1205">
        <v>0.215</v>
      </c>
      <c r="H1205">
        <v>0</v>
      </c>
      <c r="I1205">
        <v>0</v>
      </c>
      <c r="J1205">
        <v>1.5</v>
      </c>
      <c r="K1205">
        <v>0</v>
      </c>
      <c r="L1205">
        <v>1</v>
      </c>
    </row>
    <row r="1206" spans="1:12" x14ac:dyDescent="0.2">
      <c r="A1206">
        <v>13</v>
      </c>
      <c r="B1206">
        <v>13</v>
      </c>
      <c r="C1206">
        <v>53</v>
      </c>
      <c r="D1206">
        <v>3</v>
      </c>
      <c r="E1206" t="s">
        <v>51</v>
      </c>
      <c r="F1206">
        <v>3</v>
      </c>
      <c r="G1206">
        <v>0.316</v>
      </c>
      <c r="H1206">
        <v>1</v>
      </c>
      <c r="I1206">
        <v>0</v>
      </c>
      <c r="J1206">
        <v>1.5</v>
      </c>
      <c r="K1206">
        <v>1</v>
      </c>
      <c r="L1206">
        <v>0</v>
      </c>
    </row>
    <row r="1207" spans="1:12" x14ac:dyDescent="0.2">
      <c r="A1207">
        <v>13</v>
      </c>
      <c r="B1207">
        <v>13</v>
      </c>
      <c r="C1207">
        <v>54</v>
      </c>
      <c r="D1207">
        <v>3</v>
      </c>
      <c r="E1207" t="s">
        <v>51</v>
      </c>
      <c r="F1207">
        <v>3</v>
      </c>
      <c r="G1207">
        <v>0.14899999999999999</v>
      </c>
      <c r="H1207">
        <v>0</v>
      </c>
      <c r="I1207">
        <v>0</v>
      </c>
      <c r="J1207">
        <v>1.5</v>
      </c>
      <c r="K1207">
        <v>0</v>
      </c>
      <c r="L1207">
        <v>1</v>
      </c>
    </row>
    <row r="1208" spans="1:12" x14ac:dyDescent="0.2">
      <c r="A1208">
        <v>13</v>
      </c>
      <c r="B1208">
        <v>13</v>
      </c>
      <c r="C1208">
        <v>55</v>
      </c>
      <c r="D1208">
        <v>3</v>
      </c>
      <c r="E1208" t="s">
        <v>53</v>
      </c>
      <c r="F1208">
        <v>5</v>
      </c>
      <c r="G1208">
        <v>0.58299999999999996</v>
      </c>
      <c r="H1208">
        <v>0</v>
      </c>
      <c r="I1208">
        <v>0</v>
      </c>
      <c r="J1208">
        <v>1.5</v>
      </c>
      <c r="K1208">
        <v>0</v>
      </c>
      <c r="L1208">
        <v>1</v>
      </c>
    </row>
    <row r="1209" spans="1:12" x14ac:dyDescent="0.2">
      <c r="A1209">
        <v>13</v>
      </c>
      <c r="B1209">
        <v>13</v>
      </c>
      <c r="C1209">
        <v>56</v>
      </c>
      <c r="D1209">
        <v>3</v>
      </c>
      <c r="E1209" t="s">
        <v>55</v>
      </c>
      <c r="F1209">
        <v>1</v>
      </c>
      <c r="G1209">
        <v>0.48299999999999998</v>
      </c>
      <c r="H1209">
        <v>1</v>
      </c>
      <c r="I1209">
        <v>-0.5</v>
      </c>
      <c r="J1209">
        <v>1</v>
      </c>
      <c r="K1209">
        <v>1</v>
      </c>
      <c r="L1209">
        <v>0</v>
      </c>
    </row>
    <row r="1210" spans="1:12" x14ac:dyDescent="0.2">
      <c r="A1210">
        <v>13</v>
      </c>
      <c r="B1210">
        <v>13</v>
      </c>
      <c r="C1210">
        <v>57</v>
      </c>
      <c r="D1210">
        <v>3</v>
      </c>
      <c r="E1210" t="s">
        <v>51</v>
      </c>
      <c r="F1210">
        <v>6</v>
      </c>
      <c r="G1210">
        <v>1.7000000000000001E-2</v>
      </c>
      <c r="H1210">
        <v>1</v>
      </c>
      <c r="I1210">
        <v>0</v>
      </c>
      <c r="J1210">
        <v>1</v>
      </c>
      <c r="K1210">
        <v>1</v>
      </c>
      <c r="L1210">
        <v>0</v>
      </c>
    </row>
    <row r="1211" spans="1:12" x14ac:dyDescent="0.2">
      <c r="A1211">
        <v>13</v>
      </c>
      <c r="B1211">
        <v>13</v>
      </c>
      <c r="C1211">
        <v>58</v>
      </c>
      <c r="D1211">
        <v>3</v>
      </c>
      <c r="E1211" t="s">
        <v>52</v>
      </c>
      <c r="F1211">
        <v>4</v>
      </c>
      <c r="G1211">
        <v>0.71699999999999997</v>
      </c>
      <c r="H1211">
        <v>1</v>
      </c>
      <c r="I1211">
        <v>1</v>
      </c>
      <c r="J1211">
        <v>2</v>
      </c>
      <c r="K1211">
        <v>1</v>
      </c>
      <c r="L1211">
        <v>0</v>
      </c>
    </row>
    <row r="1212" spans="1:12" x14ac:dyDescent="0.2">
      <c r="A1212">
        <v>13</v>
      </c>
      <c r="B1212">
        <v>13</v>
      </c>
      <c r="C1212">
        <v>59</v>
      </c>
      <c r="D1212">
        <v>3</v>
      </c>
      <c r="E1212" t="s">
        <v>51</v>
      </c>
      <c r="F1212">
        <v>6</v>
      </c>
      <c r="G1212">
        <v>3.3000000000000002E-2</v>
      </c>
      <c r="H1212">
        <v>1</v>
      </c>
      <c r="I1212">
        <v>0</v>
      </c>
      <c r="J1212">
        <v>2</v>
      </c>
      <c r="K1212">
        <v>1</v>
      </c>
      <c r="L1212">
        <v>0</v>
      </c>
    </row>
    <row r="1213" spans="1:12" x14ac:dyDescent="0.2">
      <c r="A1213">
        <v>13</v>
      </c>
      <c r="B1213">
        <v>13</v>
      </c>
      <c r="C1213">
        <v>60</v>
      </c>
      <c r="D1213">
        <v>3</v>
      </c>
      <c r="E1213" t="s">
        <v>53</v>
      </c>
      <c r="F1213">
        <v>5</v>
      </c>
      <c r="G1213">
        <v>0.434</v>
      </c>
      <c r="H1213">
        <v>1</v>
      </c>
      <c r="I1213">
        <v>0.5</v>
      </c>
      <c r="J1213">
        <v>2.5</v>
      </c>
      <c r="K1213">
        <v>1</v>
      </c>
      <c r="L1213">
        <v>0</v>
      </c>
    </row>
    <row r="1214" spans="1:12" x14ac:dyDescent="0.2">
      <c r="A1214">
        <v>13</v>
      </c>
      <c r="B1214">
        <v>13</v>
      </c>
      <c r="C1214">
        <v>61</v>
      </c>
      <c r="D1214">
        <v>3</v>
      </c>
      <c r="E1214" t="s">
        <v>55</v>
      </c>
      <c r="F1214">
        <v>1</v>
      </c>
      <c r="G1214">
        <v>0.51600000000000001</v>
      </c>
      <c r="H1214">
        <v>1</v>
      </c>
      <c r="I1214">
        <v>-0.5</v>
      </c>
      <c r="J1214">
        <v>2</v>
      </c>
      <c r="K1214">
        <v>1</v>
      </c>
      <c r="L1214">
        <v>0</v>
      </c>
    </row>
    <row r="1215" spans="1:12" x14ac:dyDescent="0.2">
      <c r="A1215">
        <v>13</v>
      </c>
      <c r="B1215">
        <v>13</v>
      </c>
      <c r="C1215">
        <v>62</v>
      </c>
      <c r="D1215">
        <v>3</v>
      </c>
      <c r="E1215" t="s">
        <v>55</v>
      </c>
      <c r="F1215">
        <v>1</v>
      </c>
      <c r="G1215">
        <v>0.13300000000000001</v>
      </c>
      <c r="H1215">
        <v>1</v>
      </c>
      <c r="I1215">
        <v>-0.5</v>
      </c>
      <c r="J1215">
        <v>1.5</v>
      </c>
      <c r="K1215">
        <v>1</v>
      </c>
      <c r="L1215">
        <v>0</v>
      </c>
    </row>
    <row r="1216" spans="1:12" x14ac:dyDescent="0.2">
      <c r="A1216">
        <v>13</v>
      </c>
      <c r="B1216">
        <v>13</v>
      </c>
      <c r="C1216">
        <v>63</v>
      </c>
      <c r="D1216">
        <v>3</v>
      </c>
      <c r="E1216" t="s">
        <v>51</v>
      </c>
      <c r="F1216">
        <v>6</v>
      </c>
      <c r="G1216">
        <v>0.58299999999999996</v>
      </c>
      <c r="H1216">
        <v>1</v>
      </c>
      <c r="I1216">
        <v>0</v>
      </c>
      <c r="J1216">
        <v>1.5</v>
      </c>
      <c r="K1216">
        <v>1</v>
      </c>
      <c r="L1216">
        <v>0</v>
      </c>
    </row>
    <row r="1217" spans="1:12" x14ac:dyDescent="0.2">
      <c r="A1217">
        <v>13</v>
      </c>
      <c r="B1217">
        <v>13</v>
      </c>
      <c r="C1217">
        <v>64</v>
      </c>
      <c r="D1217">
        <v>3</v>
      </c>
      <c r="E1217" t="s">
        <v>53</v>
      </c>
      <c r="F1217">
        <v>5</v>
      </c>
      <c r="G1217">
        <v>0.88400000000000001</v>
      </c>
      <c r="H1217">
        <v>1</v>
      </c>
      <c r="I1217">
        <v>0.5</v>
      </c>
      <c r="J1217">
        <v>2</v>
      </c>
      <c r="K1217">
        <v>1</v>
      </c>
      <c r="L1217">
        <v>0</v>
      </c>
    </row>
    <row r="1218" spans="1:12" x14ac:dyDescent="0.2">
      <c r="A1218">
        <v>13</v>
      </c>
      <c r="B1218">
        <v>13</v>
      </c>
      <c r="C1218">
        <v>65</v>
      </c>
      <c r="D1218">
        <v>3</v>
      </c>
      <c r="E1218" t="s">
        <v>52</v>
      </c>
      <c r="F1218">
        <v>4</v>
      </c>
      <c r="G1218">
        <v>1.0489999999999999</v>
      </c>
      <c r="H1218">
        <v>0</v>
      </c>
      <c r="I1218">
        <v>0</v>
      </c>
      <c r="J1218">
        <v>2</v>
      </c>
      <c r="K1218">
        <v>0</v>
      </c>
      <c r="L1218">
        <v>1</v>
      </c>
    </row>
    <row r="1219" spans="1:12" x14ac:dyDescent="0.2">
      <c r="A1219">
        <v>13</v>
      </c>
      <c r="B1219">
        <v>13</v>
      </c>
      <c r="C1219">
        <v>66</v>
      </c>
      <c r="D1219">
        <v>3</v>
      </c>
      <c r="E1219" t="s">
        <v>53</v>
      </c>
      <c r="F1219">
        <v>5</v>
      </c>
      <c r="G1219">
        <v>1.486</v>
      </c>
      <c r="H1219">
        <v>0</v>
      </c>
      <c r="I1219">
        <v>0</v>
      </c>
      <c r="J1219">
        <v>2</v>
      </c>
      <c r="K1219">
        <v>0</v>
      </c>
      <c r="L1219">
        <v>1</v>
      </c>
    </row>
    <row r="1220" spans="1:12" x14ac:dyDescent="0.2">
      <c r="A1220">
        <v>13</v>
      </c>
      <c r="B1220">
        <v>13</v>
      </c>
      <c r="C1220">
        <v>67</v>
      </c>
      <c r="D1220">
        <v>3</v>
      </c>
      <c r="E1220" t="s">
        <v>51</v>
      </c>
      <c r="F1220">
        <v>6</v>
      </c>
      <c r="G1220">
        <v>0.36499999999999999</v>
      </c>
      <c r="H1220">
        <v>0</v>
      </c>
      <c r="I1220">
        <v>0</v>
      </c>
      <c r="J1220">
        <v>2</v>
      </c>
      <c r="K1220">
        <v>0</v>
      </c>
      <c r="L1220">
        <v>1</v>
      </c>
    </row>
    <row r="1221" spans="1:12" x14ac:dyDescent="0.2">
      <c r="A1221">
        <v>13</v>
      </c>
      <c r="B1221">
        <v>13</v>
      </c>
      <c r="C1221">
        <v>68</v>
      </c>
      <c r="D1221">
        <v>3</v>
      </c>
      <c r="E1221" t="s">
        <v>55</v>
      </c>
      <c r="F1221">
        <v>1</v>
      </c>
      <c r="G1221">
        <v>1.016</v>
      </c>
      <c r="H1221">
        <v>0</v>
      </c>
      <c r="I1221">
        <v>0</v>
      </c>
      <c r="J1221">
        <v>2</v>
      </c>
      <c r="K1221">
        <v>0</v>
      </c>
      <c r="L1221">
        <v>1</v>
      </c>
    </row>
    <row r="1222" spans="1:12" x14ac:dyDescent="0.2">
      <c r="A1222">
        <v>13</v>
      </c>
      <c r="B1222">
        <v>13</v>
      </c>
      <c r="C1222">
        <v>69</v>
      </c>
      <c r="D1222">
        <v>3</v>
      </c>
      <c r="E1222" t="s">
        <v>53</v>
      </c>
      <c r="F1222">
        <v>5</v>
      </c>
      <c r="G1222">
        <v>0.69899999999999995</v>
      </c>
      <c r="H1222">
        <v>0</v>
      </c>
      <c r="I1222">
        <v>0</v>
      </c>
      <c r="J1222">
        <v>2</v>
      </c>
      <c r="K1222">
        <v>0</v>
      </c>
      <c r="L1222">
        <v>1</v>
      </c>
    </row>
    <row r="1223" spans="1:12" x14ac:dyDescent="0.2">
      <c r="A1223">
        <v>13</v>
      </c>
      <c r="B1223">
        <v>13</v>
      </c>
      <c r="C1223">
        <v>70</v>
      </c>
      <c r="D1223">
        <v>3</v>
      </c>
      <c r="E1223" t="s">
        <v>52</v>
      </c>
      <c r="F1223">
        <v>4</v>
      </c>
      <c r="G1223">
        <v>0.96699999999999997</v>
      </c>
      <c r="H1223">
        <v>1</v>
      </c>
      <c r="I1223">
        <v>1</v>
      </c>
      <c r="J1223">
        <v>3</v>
      </c>
      <c r="K1223">
        <v>1</v>
      </c>
      <c r="L1223">
        <v>0</v>
      </c>
    </row>
    <row r="1224" spans="1:12" x14ac:dyDescent="0.2">
      <c r="A1224">
        <v>13</v>
      </c>
      <c r="B1224">
        <v>13</v>
      </c>
      <c r="C1224">
        <v>71</v>
      </c>
      <c r="D1224">
        <v>3</v>
      </c>
      <c r="E1224" t="s">
        <v>51</v>
      </c>
      <c r="F1224">
        <v>6</v>
      </c>
      <c r="G1224">
        <v>0.6</v>
      </c>
      <c r="H1224">
        <v>1</v>
      </c>
      <c r="I1224">
        <v>0</v>
      </c>
      <c r="J1224">
        <v>3</v>
      </c>
      <c r="K1224">
        <v>1</v>
      </c>
      <c r="L1224">
        <v>0</v>
      </c>
    </row>
    <row r="1225" spans="1:12" x14ac:dyDescent="0.2">
      <c r="A1225">
        <v>13</v>
      </c>
      <c r="B1225">
        <v>13</v>
      </c>
      <c r="C1225">
        <v>72</v>
      </c>
      <c r="D1225">
        <v>3</v>
      </c>
      <c r="E1225" t="s">
        <v>54</v>
      </c>
      <c r="F1225">
        <v>2</v>
      </c>
      <c r="G1225">
        <v>1.698</v>
      </c>
      <c r="H1225">
        <v>1</v>
      </c>
      <c r="I1225">
        <v>-1</v>
      </c>
      <c r="J1225">
        <v>2</v>
      </c>
      <c r="K1225">
        <v>1</v>
      </c>
      <c r="L1225">
        <v>0</v>
      </c>
    </row>
    <row r="1226" spans="1:12" x14ac:dyDescent="0.2">
      <c r="A1226">
        <v>13</v>
      </c>
      <c r="B1226">
        <v>13</v>
      </c>
      <c r="C1226">
        <v>73</v>
      </c>
      <c r="D1226">
        <v>3</v>
      </c>
      <c r="E1226" t="s">
        <v>51</v>
      </c>
      <c r="F1226">
        <v>6</v>
      </c>
      <c r="G1226">
        <v>0.16600000000000001</v>
      </c>
      <c r="H1226">
        <v>1</v>
      </c>
      <c r="I1226">
        <v>0</v>
      </c>
      <c r="J1226">
        <v>2</v>
      </c>
      <c r="K1226">
        <v>1</v>
      </c>
      <c r="L1226">
        <v>0</v>
      </c>
    </row>
    <row r="1227" spans="1:12" x14ac:dyDescent="0.2">
      <c r="A1227">
        <v>13</v>
      </c>
      <c r="B1227">
        <v>13</v>
      </c>
      <c r="C1227">
        <v>74</v>
      </c>
      <c r="D1227">
        <v>3</v>
      </c>
      <c r="E1227" t="s">
        <v>51</v>
      </c>
      <c r="F1227">
        <v>6</v>
      </c>
      <c r="G1227">
        <v>1.0329999999999999</v>
      </c>
      <c r="H1227">
        <v>1</v>
      </c>
      <c r="I1227">
        <v>0</v>
      </c>
      <c r="J1227">
        <v>2</v>
      </c>
      <c r="K1227">
        <v>1</v>
      </c>
      <c r="L1227">
        <v>0</v>
      </c>
    </row>
    <row r="1228" spans="1:12" x14ac:dyDescent="0.2">
      <c r="A1228">
        <v>13</v>
      </c>
      <c r="B1228">
        <v>13</v>
      </c>
      <c r="C1228">
        <v>75</v>
      </c>
      <c r="D1228">
        <v>3</v>
      </c>
      <c r="E1228" t="s">
        <v>53</v>
      </c>
      <c r="F1228">
        <v>5</v>
      </c>
      <c r="G1228">
        <v>0.13300000000000001</v>
      </c>
      <c r="H1228">
        <v>1</v>
      </c>
      <c r="I1228">
        <v>0.5</v>
      </c>
      <c r="J1228">
        <v>2.5</v>
      </c>
      <c r="K1228">
        <v>1</v>
      </c>
      <c r="L1228">
        <v>0</v>
      </c>
    </row>
    <row r="1229" spans="1:12" x14ac:dyDescent="0.2">
      <c r="A1229">
        <v>13</v>
      </c>
      <c r="B1229">
        <v>13</v>
      </c>
      <c r="C1229">
        <v>76</v>
      </c>
      <c r="D1229">
        <v>3</v>
      </c>
      <c r="E1229" t="s">
        <v>54</v>
      </c>
      <c r="F1229">
        <v>2</v>
      </c>
      <c r="G1229">
        <v>0.20100000000000001</v>
      </c>
      <c r="H1229">
        <v>1</v>
      </c>
      <c r="I1229">
        <v>-1</v>
      </c>
      <c r="J1229">
        <v>1.5</v>
      </c>
      <c r="K1229">
        <v>1</v>
      </c>
      <c r="L1229">
        <v>0</v>
      </c>
    </row>
    <row r="1230" spans="1:12" x14ac:dyDescent="0.2">
      <c r="A1230">
        <v>13</v>
      </c>
      <c r="B1230">
        <v>13</v>
      </c>
      <c r="C1230">
        <v>77</v>
      </c>
      <c r="D1230">
        <v>3</v>
      </c>
      <c r="E1230" t="s">
        <v>54</v>
      </c>
      <c r="F1230">
        <v>2</v>
      </c>
      <c r="G1230">
        <v>1.417</v>
      </c>
      <c r="H1230">
        <v>1</v>
      </c>
      <c r="I1230">
        <v>-1</v>
      </c>
      <c r="J1230">
        <v>0.5</v>
      </c>
      <c r="K1230">
        <v>1</v>
      </c>
      <c r="L1230">
        <v>0</v>
      </c>
    </row>
    <row r="1231" spans="1:12" x14ac:dyDescent="0.2">
      <c r="A1231">
        <v>13</v>
      </c>
      <c r="B1231">
        <v>13</v>
      </c>
      <c r="C1231">
        <v>78</v>
      </c>
      <c r="D1231">
        <v>3</v>
      </c>
      <c r="E1231" t="s">
        <v>53</v>
      </c>
      <c r="F1231">
        <v>5</v>
      </c>
      <c r="G1231">
        <v>3.2000000000000001E-2</v>
      </c>
      <c r="H1231">
        <v>1</v>
      </c>
      <c r="I1231">
        <v>0.5</v>
      </c>
      <c r="J1231">
        <v>1</v>
      </c>
      <c r="K1231">
        <v>1</v>
      </c>
      <c r="L1231">
        <v>0</v>
      </c>
    </row>
    <row r="1232" spans="1:12" x14ac:dyDescent="0.2">
      <c r="A1232">
        <v>13</v>
      </c>
      <c r="B1232">
        <v>13</v>
      </c>
      <c r="C1232">
        <v>79</v>
      </c>
      <c r="D1232">
        <v>3</v>
      </c>
      <c r="E1232" t="s">
        <v>52</v>
      </c>
      <c r="F1232">
        <v>4</v>
      </c>
      <c r="G1232">
        <v>1.1120000000000001</v>
      </c>
      <c r="H1232">
        <v>1</v>
      </c>
      <c r="I1232">
        <v>1</v>
      </c>
      <c r="J1232">
        <v>2</v>
      </c>
      <c r="K1232">
        <v>1</v>
      </c>
      <c r="L1232">
        <v>0</v>
      </c>
    </row>
    <row r="1233" spans="1:12" x14ac:dyDescent="0.2">
      <c r="A1233">
        <v>13</v>
      </c>
      <c r="B1233">
        <v>13</v>
      </c>
      <c r="C1233">
        <v>80</v>
      </c>
      <c r="D1233">
        <v>3</v>
      </c>
      <c r="E1233" t="s">
        <v>55</v>
      </c>
      <c r="F1233">
        <v>1</v>
      </c>
      <c r="G1233">
        <v>0.15</v>
      </c>
      <c r="H1233">
        <v>1</v>
      </c>
      <c r="I1233">
        <v>-0.5</v>
      </c>
      <c r="J1233">
        <v>1.5</v>
      </c>
      <c r="K1233">
        <v>1</v>
      </c>
      <c r="L1233">
        <v>0</v>
      </c>
    </row>
    <row r="1234" spans="1:12" x14ac:dyDescent="0.2">
      <c r="A1234">
        <v>13</v>
      </c>
      <c r="B1234">
        <v>13</v>
      </c>
      <c r="C1234">
        <v>81</v>
      </c>
      <c r="D1234">
        <v>3</v>
      </c>
      <c r="E1234" t="s">
        <v>53</v>
      </c>
      <c r="F1234">
        <v>5</v>
      </c>
      <c r="G1234">
        <v>1.306</v>
      </c>
      <c r="H1234">
        <v>1</v>
      </c>
      <c r="I1234">
        <v>0.5</v>
      </c>
      <c r="J1234">
        <v>2</v>
      </c>
      <c r="K1234">
        <v>1</v>
      </c>
      <c r="L1234">
        <v>0</v>
      </c>
    </row>
    <row r="1235" spans="1:12" x14ac:dyDescent="0.2">
      <c r="A1235">
        <v>13</v>
      </c>
      <c r="B1235">
        <v>13</v>
      </c>
      <c r="C1235">
        <v>82</v>
      </c>
      <c r="D1235">
        <v>3</v>
      </c>
      <c r="E1235" t="s">
        <v>53</v>
      </c>
      <c r="F1235">
        <v>5</v>
      </c>
      <c r="G1235">
        <v>1.266</v>
      </c>
      <c r="H1235">
        <v>1</v>
      </c>
      <c r="I1235">
        <v>0.5</v>
      </c>
      <c r="J1235">
        <v>2.5</v>
      </c>
      <c r="K1235">
        <v>1</v>
      </c>
      <c r="L1235">
        <v>0</v>
      </c>
    </row>
    <row r="1236" spans="1:12" x14ac:dyDescent="0.2">
      <c r="A1236">
        <v>13</v>
      </c>
      <c r="B1236">
        <v>13</v>
      </c>
      <c r="C1236">
        <v>83</v>
      </c>
      <c r="D1236">
        <v>3</v>
      </c>
      <c r="E1236" t="s">
        <v>54</v>
      </c>
      <c r="F1236">
        <v>2</v>
      </c>
      <c r="G1236">
        <v>0.91600000000000004</v>
      </c>
      <c r="H1236">
        <v>1</v>
      </c>
      <c r="I1236">
        <v>-1</v>
      </c>
      <c r="J1236">
        <v>1.5</v>
      </c>
      <c r="K1236">
        <v>1</v>
      </c>
      <c r="L1236">
        <v>0</v>
      </c>
    </row>
    <row r="1237" spans="1:12" x14ac:dyDescent="0.2">
      <c r="A1237">
        <v>13</v>
      </c>
      <c r="B1237">
        <v>13</v>
      </c>
      <c r="C1237">
        <v>84</v>
      </c>
      <c r="D1237">
        <v>3</v>
      </c>
      <c r="E1237" t="s">
        <v>55</v>
      </c>
      <c r="F1237">
        <v>1</v>
      </c>
      <c r="G1237">
        <v>6.6000000000000003E-2</v>
      </c>
      <c r="H1237">
        <v>1</v>
      </c>
      <c r="I1237">
        <v>-0.5</v>
      </c>
      <c r="J1237">
        <v>1</v>
      </c>
      <c r="K1237">
        <v>1</v>
      </c>
      <c r="L1237">
        <v>0</v>
      </c>
    </row>
    <row r="1238" spans="1:12" x14ac:dyDescent="0.2">
      <c r="A1238">
        <v>13</v>
      </c>
      <c r="B1238">
        <v>13</v>
      </c>
      <c r="C1238">
        <v>85</v>
      </c>
      <c r="D1238">
        <v>3</v>
      </c>
      <c r="E1238" t="s">
        <v>54</v>
      </c>
      <c r="F1238">
        <v>2</v>
      </c>
      <c r="G1238">
        <v>0.61699999999999999</v>
      </c>
      <c r="H1238">
        <v>1</v>
      </c>
      <c r="I1238">
        <v>-1</v>
      </c>
      <c r="J1238">
        <v>0</v>
      </c>
      <c r="K1238">
        <v>1</v>
      </c>
      <c r="L1238">
        <v>0</v>
      </c>
    </row>
    <row r="1239" spans="1:12" x14ac:dyDescent="0.2">
      <c r="A1239">
        <v>13</v>
      </c>
      <c r="B1239">
        <v>13</v>
      </c>
      <c r="C1239">
        <v>86</v>
      </c>
      <c r="D1239">
        <v>3</v>
      </c>
      <c r="E1239" t="s">
        <v>55</v>
      </c>
      <c r="F1239">
        <v>1</v>
      </c>
      <c r="G1239">
        <v>0.84699999999999998</v>
      </c>
      <c r="H1239">
        <v>1</v>
      </c>
      <c r="I1239">
        <v>-0.5</v>
      </c>
      <c r="J1239">
        <v>-0.5</v>
      </c>
      <c r="K1239">
        <v>1</v>
      </c>
      <c r="L1239">
        <v>0</v>
      </c>
    </row>
    <row r="1240" spans="1:12" x14ac:dyDescent="0.2">
      <c r="A1240">
        <v>13</v>
      </c>
      <c r="B1240">
        <v>13</v>
      </c>
      <c r="C1240">
        <v>87</v>
      </c>
      <c r="D1240">
        <v>3</v>
      </c>
      <c r="E1240" t="s">
        <v>51</v>
      </c>
      <c r="F1240">
        <v>6</v>
      </c>
      <c r="G1240">
        <v>0.8</v>
      </c>
      <c r="H1240">
        <v>1</v>
      </c>
      <c r="I1240">
        <v>0</v>
      </c>
      <c r="J1240">
        <v>-0.5</v>
      </c>
      <c r="K1240">
        <v>1</v>
      </c>
      <c r="L1240">
        <v>0</v>
      </c>
    </row>
    <row r="1241" spans="1:12" x14ac:dyDescent="0.2">
      <c r="A1241">
        <v>13</v>
      </c>
      <c r="B1241">
        <v>13</v>
      </c>
      <c r="C1241">
        <v>88</v>
      </c>
      <c r="D1241">
        <v>3</v>
      </c>
      <c r="E1241" t="s">
        <v>52</v>
      </c>
      <c r="F1241">
        <v>4</v>
      </c>
      <c r="G1241">
        <v>0.48399999999999999</v>
      </c>
      <c r="H1241">
        <v>1</v>
      </c>
      <c r="I1241">
        <v>1</v>
      </c>
      <c r="J1241">
        <v>0.5</v>
      </c>
      <c r="K1241">
        <v>1</v>
      </c>
      <c r="L1241">
        <v>0</v>
      </c>
    </row>
    <row r="1242" spans="1:12" x14ac:dyDescent="0.2">
      <c r="A1242">
        <v>13</v>
      </c>
      <c r="B1242">
        <v>13</v>
      </c>
      <c r="C1242">
        <v>89</v>
      </c>
      <c r="D1242">
        <v>3</v>
      </c>
      <c r="E1242" t="s">
        <v>51</v>
      </c>
      <c r="F1242">
        <v>3</v>
      </c>
      <c r="G1242">
        <v>0.51700000000000002</v>
      </c>
      <c r="H1242">
        <v>1</v>
      </c>
      <c r="I1242">
        <v>0</v>
      </c>
      <c r="J1242">
        <v>0.5</v>
      </c>
      <c r="K1242">
        <v>1</v>
      </c>
      <c r="L1242">
        <v>0</v>
      </c>
    </row>
    <row r="1243" spans="1:12" x14ac:dyDescent="0.2">
      <c r="A1243">
        <v>13</v>
      </c>
      <c r="B1243">
        <v>13</v>
      </c>
      <c r="C1243">
        <v>90</v>
      </c>
      <c r="D1243">
        <v>3</v>
      </c>
      <c r="E1243" t="s">
        <v>55</v>
      </c>
      <c r="F1243">
        <v>1</v>
      </c>
      <c r="G1243">
        <v>0.432</v>
      </c>
      <c r="H1243">
        <v>0</v>
      </c>
      <c r="I1243">
        <v>0</v>
      </c>
      <c r="J1243">
        <v>0.5</v>
      </c>
      <c r="K1243">
        <v>0</v>
      </c>
      <c r="L1243">
        <v>1</v>
      </c>
    </row>
    <row r="1244" spans="1:12" x14ac:dyDescent="0.2">
      <c r="A1244">
        <v>13</v>
      </c>
      <c r="B1244">
        <v>13</v>
      </c>
      <c r="C1244">
        <v>91</v>
      </c>
      <c r="D1244">
        <v>3</v>
      </c>
      <c r="E1244" t="s">
        <v>52</v>
      </c>
      <c r="F1244">
        <v>4</v>
      </c>
      <c r="G1244">
        <v>0.54800000000000004</v>
      </c>
      <c r="H1244">
        <v>0</v>
      </c>
      <c r="I1244">
        <v>0</v>
      </c>
      <c r="J1244">
        <v>0.5</v>
      </c>
      <c r="K1244">
        <v>0</v>
      </c>
      <c r="L1244">
        <v>1</v>
      </c>
    </row>
    <row r="1245" spans="1:12" x14ac:dyDescent="0.2">
      <c r="A1245">
        <v>13</v>
      </c>
      <c r="B1245">
        <v>13</v>
      </c>
      <c r="C1245">
        <v>92</v>
      </c>
      <c r="D1245">
        <v>3</v>
      </c>
      <c r="E1245" t="s">
        <v>54</v>
      </c>
      <c r="F1245">
        <v>2</v>
      </c>
      <c r="G1245">
        <v>0.58699999999999997</v>
      </c>
      <c r="H1245">
        <v>0</v>
      </c>
      <c r="I1245">
        <v>0</v>
      </c>
      <c r="J1245">
        <v>0.5</v>
      </c>
      <c r="K1245">
        <v>0</v>
      </c>
      <c r="L1245">
        <v>1</v>
      </c>
    </row>
    <row r="1246" spans="1:12" x14ac:dyDescent="0.2">
      <c r="A1246">
        <v>13</v>
      </c>
      <c r="B1246">
        <v>13</v>
      </c>
      <c r="C1246">
        <v>93</v>
      </c>
      <c r="D1246">
        <v>3</v>
      </c>
      <c r="E1246" t="s">
        <v>52</v>
      </c>
      <c r="F1246">
        <v>4</v>
      </c>
      <c r="G1246">
        <v>1.7000000000000001E-2</v>
      </c>
      <c r="H1246">
        <v>0</v>
      </c>
      <c r="I1246">
        <v>0</v>
      </c>
      <c r="J1246">
        <v>0.5</v>
      </c>
      <c r="K1246">
        <v>0</v>
      </c>
      <c r="L1246">
        <v>1</v>
      </c>
    </row>
    <row r="1247" spans="1:12" x14ac:dyDescent="0.2">
      <c r="A1247">
        <v>13</v>
      </c>
      <c r="B1247">
        <v>13</v>
      </c>
      <c r="C1247">
        <v>94</v>
      </c>
      <c r="D1247">
        <v>3</v>
      </c>
      <c r="E1247" t="s">
        <v>52</v>
      </c>
      <c r="F1247">
        <v>4</v>
      </c>
      <c r="G1247">
        <v>0.45</v>
      </c>
      <c r="H1247">
        <v>0</v>
      </c>
      <c r="I1247">
        <v>0</v>
      </c>
      <c r="J1247">
        <v>0.5</v>
      </c>
      <c r="K1247">
        <v>0</v>
      </c>
      <c r="L1247">
        <v>1</v>
      </c>
    </row>
    <row r="1248" spans="1:12" x14ac:dyDescent="0.2">
      <c r="A1248">
        <v>13</v>
      </c>
      <c r="B1248">
        <v>13</v>
      </c>
      <c r="C1248">
        <v>95</v>
      </c>
      <c r="D1248">
        <v>3</v>
      </c>
      <c r="E1248" t="s">
        <v>55</v>
      </c>
      <c r="F1248">
        <v>1</v>
      </c>
      <c r="G1248">
        <v>0.61799999999999999</v>
      </c>
      <c r="H1248">
        <v>0</v>
      </c>
      <c r="I1248">
        <v>0</v>
      </c>
      <c r="J1248">
        <v>0.5</v>
      </c>
      <c r="K1248">
        <v>0</v>
      </c>
      <c r="L1248">
        <v>1</v>
      </c>
    </row>
    <row r="1249" spans="1:12" x14ac:dyDescent="0.2">
      <c r="A1249">
        <v>13</v>
      </c>
      <c r="B1249">
        <v>13</v>
      </c>
      <c r="C1249">
        <v>96</v>
      </c>
      <c r="D1249">
        <v>3</v>
      </c>
      <c r="E1249" t="s">
        <v>51</v>
      </c>
      <c r="F1249">
        <v>3</v>
      </c>
      <c r="G1249">
        <v>0.76700000000000002</v>
      </c>
      <c r="H1249">
        <v>0</v>
      </c>
      <c r="I1249">
        <v>0</v>
      </c>
      <c r="J1249">
        <v>0.5</v>
      </c>
      <c r="K1249">
        <v>0</v>
      </c>
      <c r="L1249">
        <v>1</v>
      </c>
    </row>
    <row r="1250" spans="1:12" x14ac:dyDescent="0.2">
      <c r="A1250">
        <v>14</v>
      </c>
      <c r="B1250">
        <v>14</v>
      </c>
      <c r="C1250">
        <v>1</v>
      </c>
      <c r="D1250">
        <v>3</v>
      </c>
      <c r="E1250" t="s">
        <v>51</v>
      </c>
      <c r="F1250">
        <v>3</v>
      </c>
      <c r="G1250">
        <v>0.51480000000000004</v>
      </c>
      <c r="H1250">
        <v>1</v>
      </c>
      <c r="I1250">
        <v>0</v>
      </c>
      <c r="J1250">
        <v>1.5</v>
      </c>
      <c r="K1250">
        <v>1</v>
      </c>
      <c r="L1250">
        <v>0</v>
      </c>
    </row>
    <row r="1251" spans="1:12" x14ac:dyDescent="0.2">
      <c r="A1251">
        <v>14</v>
      </c>
      <c r="B1251">
        <v>14</v>
      </c>
      <c r="C1251">
        <v>2</v>
      </c>
      <c r="D1251">
        <v>3</v>
      </c>
      <c r="E1251" t="s">
        <v>51</v>
      </c>
      <c r="F1251">
        <v>3</v>
      </c>
      <c r="G1251">
        <v>0.2492</v>
      </c>
      <c r="H1251">
        <v>1</v>
      </c>
      <c r="I1251">
        <v>0</v>
      </c>
      <c r="J1251">
        <v>1.5</v>
      </c>
      <c r="K1251">
        <v>1</v>
      </c>
      <c r="L1251">
        <v>0</v>
      </c>
    </row>
    <row r="1252" spans="1:12" x14ac:dyDescent="0.2">
      <c r="A1252">
        <v>14</v>
      </c>
      <c r="B1252">
        <v>14</v>
      </c>
      <c r="C1252">
        <v>3</v>
      </c>
      <c r="D1252">
        <v>3</v>
      </c>
      <c r="E1252" t="s">
        <v>51</v>
      </c>
      <c r="F1252">
        <v>3</v>
      </c>
      <c r="G1252">
        <v>0.28260000000000002</v>
      </c>
      <c r="H1252">
        <v>1</v>
      </c>
      <c r="I1252">
        <v>0</v>
      </c>
      <c r="J1252">
        <v>1.5</v>
      </c>
      <c r="K1252">
        <v>1</v>
      </c>
      <c r="L1252">
        <v>0</v>
      </c>
    </row>
    <row r="1253" spans="1:12" x14ac:dyDescent="0.2">
      <c r="A1253">
        <v>14</v>
      </c>
      <c r="B1253">
        <v>14</v>
      </c>
      <c r="C1253">
        <v>4</v>
      </c>
      <c r="D1253">
        <v>3</v>
      </c>
      <c r="E1253" t="s">
        <v>53</v>
      </c>
      <c r="F1253">
        <v>5</v>
      </c>
      <c r="G1253">
        <v>0.1991</v>
      </c>
      <c r="H1253">
        <v>0</v>
      </c>
      <c r="I1253">
        <v>0</v>
      </c>
      <c r="J1253">
        <v>1.5</v>
      </c>
      <c r="K1253">
        <v>0</v>
      </c>
      <c r="L1253">
        <v>1</v>
      </c>
    </row>
    <row r="1254" spans="1:12" x14ac:dyDescent="0.2">
      <c r="A1254">
        <v>14</v>
      </c>
      <c r="B1254">
        <v>14</v>
      </c>
      <c r="C1254">
        <v>5</v>
      </c>
      <c r="D1254">
        <v>3</v>
      </c>
      <c r="E1254" t="s">
        <v>55</v>
      </c>
      <c r="F1254">
        <v>1</v>
      </c>
      <c r="G1254">
        <v>0.41620000000000001</v>
      </c>
      <c r="H1254">
        <v>0</v>
      </c>
      <c r="I1254">
        <v>0</v>
      </c>
      <c r="J1254">
        <v>1.5</v>
      </c>
      <c r="K1254">
        <v>0</v>
      </c>
      <c r="L1254">
        <v>1</v>
      </c>
    </row>
    <row r="1255" spans="1:12" x14ac:dyDescent="0.2">
      <c r="A1255">
        <v>14</v>
      </c>
      <c r="B1255">
        <v>14</v>
      </c>
      <c r="C1255">
        <v>6</v>
      </c>
      <c r="D1255">
        <v>3</v>
      </c>
      <c r="E1255" t="s">
        <v>53</v>
      </c>
      <c r="F1255">
        <v>5</v>
      </c>
      <c r="G1255">
        <v>0.316</v>
      </c>
      <c r="H1255">
        <v>1</v>
      </c>
      <c r="I1255">
        <v>0.5</v>
      </c>
      <c r="J1255">
        <v>2</v>
      </c>
      <c r="K1255">
        <v>1</v>
      </c>
      <c r="L1255">
        <v>0</v>
      </c>
    </row>
    <row r="1256" spans="1:12" x14ac:dyDescent="0.2">
      <c r="A1256">
        <v>14</v>
      </c>
      <c r="B1256">
        <v>14</v>
      </c>
      <c r="C1256">
        <v>7</v>
      </c>
      <c r="D1256">
        <v>3</v>
      </c>
      <c r="E1256" t="s">
        <v>51</v>
      </c>
      <c r="F1256">
        <v>3</v>
      </c>
      <c r="G1256">
        <v>0.26540000000000002</v>
      </c>
      <c r="H1256">
        <v>0</v>
      </c>
      <c r="I1256">
        <v>0</v>
      </c>
      <c r="J1256">
        <v>2</v>
      </c>
      <c r="K1256">
        <v>0</v>
      </c>
      <c r="L1256">
        <v>1</v>
      </c>
    </row>
    <row r="1257" spans="1:12" x14ac:dyDescent="0.2">
      <c r="A1257">
        <v>14</v>
      </c>
      <c r="B1257">
        <v>14</v>
      </c>
      <c r="C1257">
        <v>8</v>
      </c>
      <c r="D1257">
        <v>3</v>
      </c>
      <c r="E1257" t="s">
        <v>55</v>
      </c>
      <c r="F1257">
        <v>1</v>
      </c>
      <c r="G1257">
        <v>0.26590000000000003</v>
      </c>
      <c r="H1257">
        <v>0</v>
      </c>
      <c r="I1257">
        <v>0</v>
      </c>
      <c r="J1257">
        <v>2</v>
      </c>
      <c r="K1257">
        <v>0</v>
      </c>
      <c r="L1257">
        <v>1</v>
      </c>
    </row>
    <row r="1258" spans="1:12" x14ac:dyDescent="0.2">
      <c r="A1258">
        <v>14</v>
      </c>
      <c r="B1258">
        <v>14</v>
      </c>
      <c r="C1258">
        <v>9</v>
      </c>
      <c r="D1258">
        <v>3</v>
      </c>
      <c r="E1258" t="s">
        <v>54</v>
      </c>
      <c r="F1258">
        <v>2</v>
      </c>
      <c r="G1258">
        <v>0.48280000000000001</v>
      </c>
      <c r="H1258">
        <v>0</v>
      </c>
      <c r="I1258">
        <v>0</v>
      </c>
      <c r="J1258">
        <v>2</v>
      </c>
      <c r="K1258">
        <v>0</v>
      </c>
      <c r="L1258">
        <v>1</v>
      </c>
    </row>
    <row r="1259" spans="1:12" x14ac:dyDescent="0.2">
      <c r="A1259">
        <v>14</v>
      </c>
      <c r="B1259">
        <v>14</v>
      </c>
      <c r="C1259">
        <v>10</v>
      </c>
      <c r="D1259">
        <v>3</v>
      </c>
      <c r="E1259" t="s">
        <v>52</v>
      </c>
      <c r="F1259">
        <v>4</v>
      </c>
      <c r="G1259">
        <v>0.29970000000000002</v>
      </c>
      <c r="H1259">
        <v>1</v>
      </c>
      <c r="I1259">
        <v>1</v>
      </c>
      <c r="J1259">
        <v>3</v>
      </c>
      <c r="K1259">
        <v>1</v>
      </c>
      <c r="L1259">
        <v>0</v>
      </c>
    </row>
    <row r="1260" spans="1:12" x14ac:dyDescent="0.2">
      <c r="A1260">
        <v>14</v>
      </c>
      <c r="B1260">
        <v>14</v>
      </c>
      <c r="C1260">
        <v>11</v>
      </c>
      <c r="D1260">
        <v>3</v>
      </c>
      <c r="E1260" t="s">
        <v>54</v>
      </c>
      <c r="F1260">
        <v>2</v>
      </c>
      <c r="G1260">
        <v>0.33350000000000002</v>
      </c>
      <c r="H1260">
        <v>0</v>
      </c>
      <c r="I1260">
        <v>0</v>
      </c>
      <c r="J1260">
        <v>3</v>
      </c>
      <c r="K1260">
        <v>0</v>
      </c>
      <c r="L1260">
        <v>1</v>
      </c>
    </row>
    <row r="1261" spans="1:12" x14ac:dyDescent="0.2">
      <c r="A1261">
        <v>14</v>
      </c>
      <c r="B1261">
        <v>14</v>
      </c>
      <c r="C1261">
        <v>12</v>
      </c>
      <c r="D1261">
        <v>3</v>
      </c>
      <c r="E1261" t="s">
        <v>51</v>
      </c>
      <c r="F1261">
        <v>3</v>
      </c>
      <c r="G1261">
        <v>0.36580000000000001</v>
      </c>
      <c r="H1261">
        <v>1</v>
      </c>
      <c r="I1261">
        <v>0</v>
      </c>
      <c r="J1261">
        <v>3</v>
      </c>
      <c r="K1261">
        <v>1</v>
      </c>
      <c r="L1261">
        <v>0</v>
      </c>
    </row>
    <row r="1262" spans="1:12" x14ac:dyDescent="0.2">
      <c r="A1262">
        <v>14</v>
      </c>
      <c r="B1262">
        <v>14</v>
      </c>
      <c r="C1262">
        <v>13</v>
      </c>
      <c r="D1262">
        <v>3</v>
      </c>
      <c r="E1262" t="s">
        <v>54</v>
      </c>
      <c r="F1262">
        <v>2</v>
      </c>
      <c r="G1262">
        <v>0.31569999999999998</v>
      </c>
      <c r="H1262">
        <v>0</v>
      </c>
      <c r="I1262">
        <v>0</v>
      </c>
      <c r="J1262">
        <v>3</v>
      </c>
      <c r="K1262">
        <v>0</v>
      </c>
      <c r="L1262">
        <v>1</v>
      </c>
    </row>
    <row r="1263" spans="1:12" x14ac:dyDescent="0.2">
      <c r="A1263">
        <v>14</v>
      </c>
      <c r="B1263">
        <v>14</v>
      </c>
      <c r="C1263">
        <v>14</v>
      </c>
      <c r="D1263">
        <v>3</v>
      </c>
      <c r="E1263" t="s">
        <v>54</v>
      </c>
      <c r="F1263">
        <v>2</v>
      </c>
      <c r="G1263">
        <v>0.3332</v>
      </c>
      <c r="H1263">
        <v>0</v>
      </c>
      <c r="I1263">
        <v>0</v>
      </c>
      <c r="J1263">
        <v>3</v>
      </c>
      <c r="K1263">
        <v>0</v>
      </c>
      <c r="L1263">
        <v>1</v>
      </c>
    </row>
    <row r="1264" spans="1:12" x14ac:dyDescent="0.2">
      <c r="A1264">
        <v>14</v>
      </c>
      <c r="B1264">
        <v>14</v>
      </c>
      <c r="C1264">
        <v>15</v>
      </c>
      <c r="D1264">
        <v>3</v>
      </c>
      <c r="E1264" t="s">
        <v>51</v>
      </c>
      <c r="F1264">
        <v>6</v>
      </c>
      <c r="G1264">
        <v>0.29909999999999998</v>
      </c>
      <c r="H1264">
        <v>1</v>
      </c>
      <c r="I1264">
        <v>0</v>
      </c>
      <c r="J1264">
        <v>3</v>
      </c>
      <c r="K1264">
        <v>1</v>
      </c>
      <c r="L1264">
        <v>0</v>
      </c>
    </row>
    <row r="1265" spans="1:12" x14ac:dyDescent="0.2">
      <c r="A1265">
        <v>14</v>
      </c>
      <c r="B1265">
        <v>14</v>
      </c>
      <c r="C1265">
        <v>16</v>
      </c>
      <c r="D1265">
        <v>3</v>
      </c>
      <c r="E1265" t="s">
        <v>54</v>
      </c>
      <c r="F1265">
        <v>2</v>
      </c>
      <c r="G1265">
        <v>0.2162</v>
      </c>
      <c r="H1265">
        <v>0</v>
      </c>
      <c r="I1265">
        <v>0</v>
      </c>
      <c r="J1265">
        <v>3</v>
      </c>
      <c r="K1265">
        <v>0</v>
      </c>
      <c r="L1265">
        <v>1</v>
      </c>
    </row>
    <row r="1266" spans="1:12" x14ac:dyDescent="0.2">
      <c r="A1266">
        <v>14</v>
      </c>
      <c r="B1266">
        <v>14</v>
      </c>
      <c r="C1266">
        <v>17</v>
      </c>
      <c r="D1266">
        <v>3</v>
      </c>
      <c r="E1266" t="s">
        <v>52</v>
      </c>
      <c r="F1266">
        <v>4</v>
      </c>
      <c r="G1266">
        <v>0.36630000000000001</v>
      </c>
      <c r="H1266">
        <v>1</v>
      </c>
      <c r="I1266">
        <v>1</v>
      </c>
      <c r="J1266">
        <v>4</v>
      </c>
      <c r="K1266">
        <v>1</v>
      </c>
      <c r="L1266">
        <v>0</v>
      </c>
    </row>
    <row r="1267" spans="1:12" x14ac:dyDescent="0.2">
      <c r="A1267">
        <v>14</v>
      </c>
      <c r="B1267">
        <v>14</v>
      </c>
      <c r="C1267">
        <v>18</v>
      </c>
      <c r="D1267">
        <v>3</v>
      </c>
      <c r="E1267" t="s">
        <v>51</v>
      </c>
      <c r="F1267">
        <v>3</v>
      </c>
      <c r="G1267">
        <v>0.21590000000000001</v>
      </c>
      <c r="H1267">
        <v>0</v>
      </c>
      <c r="I1267">
        <v>0</v>
      </c>
      <c r="J1267">
        <v>4</v>
      </c>
      <c r="K1267">
        <v>0</v>
      </c>
      <c r="L1267">
        <v>1</v>
      </c>
    </row>
    <row r="1268" spans="1:12" x14ac:dyDescent="0.2">
      <c r="A1268">
        <v>14</v>
      </c>
      <c r="B1268">
        <v>14</v>
      </c>
      <c r="C1268">
        <v>19</v>
      </c>
      <c r="D1268">
        <v>3</v>
      </c>
      <c r="E1268" t="s">
        <v>54</v>
      </c>
      <c r="F1268">
        <v>2</v>
      </c>
      <c r="G1268">
        <v>0.18329999999999999</v>
      </c>
      <c r="H1268">
        <v>0</v>
      </c>
      <c r="I1268">
        <v>0</v>
      </c>
      <c r="J1268">
        <v>4</v>
      </c>
      <c r="K1268">
        <v>0</v>
      </c>
      <c r="L1268">
        <v>1</v>
      </c>
    </row>
    <row r="1269" spans="1:12" x14ac:dyDescent="0.2">
      <c r="A1269">
        <v>14</v>
      </c>
      <c r="B1269">
        <v>14</v>
      </c>
      <c r="C1269">
        <v>20</v>
      </c>
      <c r="D1269">
        <v>3</v>
      </c>
      <c r="E1269" t="s">
        <v>53</v>
      </c>
      <c r="F1269">
        <v>5</v>
      </c>
      <c r="G1269">
        <v>0.33260000000000001</v>
      </c>
      <c r="H1269">
        <v>1</v>
      </c>
      <c r="I1269">
        <v>0.5</v>
      </c>
      <c r="J1269">
        <v>4.5</v>
      </c>
      <c r="K1269">
        <v>1</v>
      </c>
      <c r="L1269">
        <v>0</v>
      </c>
    </row>
    <row r="1270" spans="1:12" x14ac:dyDescent="0.2">
      <c r="A1270">
        <v>14</v>
      </c>
      <c r="B1270">
        <v>14</v>
      </c>
      <c r="C1270">
        <v>21</v>
      </c>
      <c r="D1270">
        <v>3</v>
      </c>
      <c r="E1270" t="s">
        <v>52</v>
      </c>
      <c r="F1270">
        <v>4</v>
      </c>
      <c r="G1270">
        <v>0.2326</v>
      </c>
      <c r="H1270">
        <v>1</v>
      </c>
      <c r="I1270">
        <v>1</v>
      </c>
      <c r="J1270">
        <v>5.5</v>
      </c>
      <c r="K1270">
        <v>1</v>
      </c>
      <c r="L1270">
        <v>0</v>
      </c>
    </row>
    <row r="1271" spans="1:12" x14ac:dyDescent="0.2">
      <c r="A1271">
        <v>14</v>
      </c>
      <c r="B1271">
        <v>14</v>
      </c>
      <c r="C1271">
        <v>22</v>
      </c>
      <c r="D1271">
        <v>3</v>
      </c>
      <c r="E1271" t="s">
        <v>51</v>
      </c>
      <c r="F1271">
        <v>6</v>
      </c>
      <c r="G1271">
        <v>0.2326</v>
      </c>
      <c r="H1271">
        <v>1</v>
      </c>
      <c r="I1271">
        <v>0</v>
      </c>
      <c r="J1271">
        <v>5.5</v>
      </c>
      <c r="K1271">
        <v>1</v>
      </c>
      <c r="L1271">
        <v>0</v>
      </c>
    </row>
    <row r="1272" spans="1:12" x14ac:dyDescent="0.2">
      <c r="A1272">
        <v>14</v>
      </c>
      <c r="B1272">
        <v>14</v>
      </c>
      <c r="C1272">
        <v>23</v>
      </c>
      <c r="D1272">
        <v>3</v>
      </c>
      <c r="E1272" t="s">
        <v>51</v>
      </c>
      <c r="F1272">
        <v>3</v>
      </c>
      <c r="G1272">
        <v>0.14910000000000001</v>
      </c>
      <c r="H1272">
        <v>0</v>
      </c>
      <c r="I1272">
        <v>0</v>
      </c>
      <c r="J1272">
        <v>5.5</v>
      </c>
      <c r="K1272">
        <v>0</v>
      </c>
      <c r="L1272">
        <v>1</v>
      </c>
    </row>
    <row r="1273" spans="1:12" x14ac:dyDescent="0.2">
      <c r="A1273">
        <v>14</v>
      </c>
      <c r="B1273">
        <v>14</v>
      </c>
      <c r="C1273">
        <v>24</v>
      </c>
      <c r="D1273">
        <v>3</v>
      </c>
      <c r="E1273" t="s">
        <v>51</v>
      </c>
      <c r="F1273">
        <v>3</v>
      </c>
      <c r="G1273">
        <v>9.98E-2</v>
      </c>
      <c r="H1273">
        <v>0</v>
      </c>
      <c r="I1273">
        <v>0</v>
      </c>
      <c r="J1273">
        <v>5.5</v>
      </c>
      <c r="K1273">
        <v>0</v>
      </c>
      <c r="L1273">
        <v>1</v>
      </c>
    </row>
    <row r="1274" spans="1:12" x14ac:dyDescent="0.2">
      <c r="A1274">
        <v>14</v>
      </c>
      <c r="B1274">
        <v>14</v>
      </c>
      <c r="C1274">
        <v>25</v>
      </c>
      <c r="D1274">
        <v>3</v>
      </c>
      <c r="E1274" t="s">
        <v>54</v>
      </c>
      <c r="F1274">
        <v>2</v>
      </c>
      <c r="G1274">
        <v>0.19950000000000001</v>
      </c>
      <c r="H1274">
        <v>0</v>
      </c>
      <c r="I1274">
        <v>0</v>
      </c>
      <c r="J1274">
        <v>5.5</v>
      </c>
      <c r="K1274">
        <v>0</v>
      </c>
      <c r="L1274">
        <v>1</v>
      </c>
    </row>
    <row r="1275" spans="1:12" x14ac:dyDescent="0.2">
      <c r="A1275">
        <v>14</v>
      </c>
      <c r="B1275">
        <v>14</v>
      </c>
      <c r="C1275">
        <v>26</v>
      </c>
      <c r="D1275">
        <v>3</v>
      </c>
      <c r="E1275" t="s">
        <v>55</v>
      </c>
      <c r="F1275">
        <v>1</v>
      </c>
      <c r="G1275">
        <v>0.13619999999999999</v>
      </c>
      <c r="H1275">
        <v>0</v>
      </c>
      <c r="I1275">
        <v>0</v>
      </c>
      <c r="J1275">
        <v>5.5</v>
      </c>
      <c r="K1275">
        <v>0</v>
      </c>
      <c r="L1275">
        <v>1</v>
      </c>
    </row>
    <row r="1276" spans="1:12" x14ac:dyDescent="0.2">
      <c r="A1276">
        <v>14</v>
      </c>
      <c r="B1276">
        <v>14</v>
      </c>
      <c r="C1276">
        <v>27</v>
      </c>
      <c r="D1276">
        <v>3</v>
      </c>
      <c r="E1276" t="s">
        <v>53</v>
      </c>
      <c r="F1276">
        <v>5</v>
      </c>
      <c r="G1276">
        <v>0.2326</v>
      </c>
      <c r="H1276">
        <v>1</v>
      </c>
      <c r="I1276">
        <v>0.5</v>
      </c>
      <c r="J1276">
        <v>6</v>
      </c>
      <c r="K1276">
        <v>1</v>
      </c>
      <c r="L1276">
        <v>0</v>
      </c>
    </row>
    <row r="1277" spans="1:12" x14ac:dyDescent="0.2">
      <c r="A1277">
        <v>14</v>
      </c>
      <c r="B1277">
        <v>14</v>
      </c>
      <c r="C1277">
        <v>28</v>
      </c>
      <c r="D1277">
        <v>3</v>
      </c>
      <c r="E1277" t="s">
        <v>55</v>
      </c>
      <c r="F1277">
        <v>1</v>
      </c>
      <c r="G1277">
        <v>0.23219999999999999</v>
      </c>
      <c r="H1277">
        <v>0</v>
      </c>
      <c r="I1277">
        <v>0</v>
      </c>
      <c r="J1277">
        <v>6</v>
      </c>
      <c r="K1277">
        <v>0</v>
      </c>
      <c r="L1277">
        <v>1</v>
      </c>
    </row>
    <row r="1278" spans="1:12" x14ac:dyDescent="0.2">
      <c r="A1278">
        <v>14</v>
      </c>
      <c r="B1278">
        <v>14</v>
      </c>
      <c r="C1278">
        <v>29</v>
      </c>
      <c r="D1278">
        <v>3</v>
      </c>
      <c r="E1278" t="s">
        <v>51</v>
      </c>
      <c r="F1278">
        <v>6</v>
      </c>
      <c r="G1278">
        <v>8.2500000000000004E-2</v>
      </c>
      <c r="H1278">
        <v>1</v>
      </c>
      <c r="I1278">
        <v>0</v>
      </c>
      <c r="J1278">
        <v>6</v>
      </c>
      <c r="K1278">
        <v>1</v>
      </c>
      <c r="L1278">
        <v>0</v>
      </c>
    </row>
    <row r="1279" spans="1:12" x14ac:dyDescent="0.2">
      <c r="A1279">
        <v>14</v>
      </c>
      <c r="B1279">
        <v>14</v>
      </c>
      <c r="C1279">
        <v>30</v>
      </c>
      <c r="D1279">
        <v>3</v>
      </c>
      <c r="E1279" t="s">
        <v>51</v>
      </c>
      <c r="F1279">
        <v>3</v>
      </c>
      <c r="G1279">
        <v>0.1326</v>
      </c>
      <c r="H1279">
        <v>0</v>
      </c>
      <c r="I1279">
        <v>0</v>
      </c>
      <c r="J1279">
        <v>6</v>
      </c>
      <c r="K1279">
        <v>0</v>
      </c>
      <c r="L1279">
        <v>1</v>
      </c>
    </row>
    <row r="1280" spans="1:12" x14ac:dyDescent="0.2">
      <c r="A1280">
        <v>14</v>
      </c>
      <c r="B1280">
        <v>14</v>
      </c>
      <c r="C1280">
        <v>31</v>
      </c>
      <c r="D1280">
        <v>3</v>
      </c>
      <c r="E1280" t="s">
        <v>54</v>
      </c>
      <c r="F1280">
        <v>2</v>
      </c>
      <c r="G1280">
        <v>0.21579999999999999</v>
      </c>
      <c r="H1280">
        <v>0</v>
      </c>
      <c r="I1280">
        <v>0</v>
      </c>
      <c r="J1280">
        <v>6</v>
      </c>
      <c r="K1280">
        <v>0</v>
      </c>
      <c r="L1280">
        <v>1</v>
      </c>
    </row>
    <row r="1281" spans="1:12" x14ac:dyDescent="0.2">
      <c r="A1281">
        <v>14</v>
      </c>
      <c r="B1281">
        <v>14</v>
      </c>
      <c r="C1281">
        <v>32</v>
      </c>
      <c r="D1281">
        <v>3</v>
      </c>
      <c r="E1281" t="s">
        <v>52</v>
      </c>
      <c r="F1281">
        <v>4</v>
      </c>
      <c r="G1281">
        <v>0.183</v>
      </c>
      <c r="H1281">
        <v>1</v>
      </c>
      <c r="I1281">
        <v>1</v>
      </c>
      <c r="J1281">
        <v>7</v>
      </c>
      <c r="K1281">
        <v>1</v>
      </c>
      <c r="L1281">
        <v>0</v>
      </c>
    </row>
    <row r="1282" spans="1:12" x14ac:dyDescent="0.2">
      <c r="A1282">
        <v>14</v>
      </c>
      <c r="B1282">
        <v>14</v>
      </c>
      <c r="C1282">
        <v>33</v>
      </c>
      <c r="D1282">
        <v>3</v>
      </c>
      <c r="E1282" t="s">
        <v>52</v>
      </c>
      <c r="F1282">
        <v>4</v>
      </c>
      <c r="G1282">
        <v>0.14910000000000001</v>
      </c>
      <c r="H1282">
        <v>1</v>
      </c>
      <c r="I1282">
        <v>1</v>
      </c>
      <c r="J1282">
        <v>8</v>
      </c>
      <c r="K1282">
        <v>1</v>
      </c>
      <c r="L1282">
        <v>0</v>
      </c>
    </row>
    <row r="1283" spans="1:12" x14ac:dyDescent="0.2">
      <c r="A1283">
        <v>14</v>
      </c>
      <c r="B1283">
        <v>14</v>
      </c>
      <c r="C1283">
        <v>34</v>
      </c>
      <c r="D1283">
        <v>3</v>
      </c>
      <c r="E1283" t="s">
        <v>51</v>
      </c>
      <c r="F1283">
        <v>3</v>
      </c>
      <c r="G1283">
        <v>0.14990000000000001</v>
      </c>
      <c r="H1283">
        <v>0</v>
      </c>
      <c r="I1283">
        <v>0</v>
      </c>
      <c r="J1283">
        <v>8</v>
      </c>
      <c r="K1283">
        <v>0</v>
      </c>
      <c r="L1283">
        <v>1</v>
      </c>
    </row>
    <row r="1284" spans="1:12" x14ac:dyDescent="0.2">
      <c r="A1284">
        <v>14</v>
      </c>
      <c r="B1284">
        <v>14</v>
      </c>
      <c r="C1284">
        <v>35</v>
      </c>
      <c r="D1284">
        <v>3</v>
      </c>
      <c r="E1284" t="s">
        <v>53</v>
      </c>
      <c r="F1284">
        <v>5</v>
      </c>
      <c r="G1284">
        <v>0.33260000000000001</v>
      </c>
      <c r="H1284">
        <v>1</v>
      </c>
      <c r="I1284">
        <v>0.5</v>
      </c>
      <c r="J1284">
        <v>8.5</v>
      </c>
      <c r="K1284">
        <v>1</v>
      </c>
      <c r="L1284">
        <v>0</v>
      </c>
    </row>
    <row r="1285" spans="1:12" x14ac:dyDescent="0.2">
      <c r="A1285">
        <v>14</v>
      </c>
      <c r="B1285">
        <v>14</v>
      </c>
      <c r="C1285">
        <v>36</v>
      </c>
      <c r="D1285">
        <v>3</v>
      </c>
      <c r="E1285" t="s">
        <v>51</v>
      </c>
      <c r="F1285">
        <v>6</v>
      </c>
      <c r="G1285">
        <v>0.1321</v>
      </c>
      <c r="H1285">
        <v>1</v>
      </c>
      <c r="I1285">
        <v>0</v>
      </c>
      <c r="J1285">
        <v>8.5</v>
      </c>
      <c r="K1285">
        <v>1</v>
      </c>
      <c r="L1285">
        <v>0</v>
      </c>
    </row>
    <row r="1286" spans="1:12" x14ac:dyDescent="0.2">
      <c r="A1286">
        <v>14</v>
      </c>
      <c r="B1286">
        <v>14</v>
      </c>
      <c r="C1286">
        <v>37</v>
      </c>
      <c r="D1286">
        <v>3</v>
      </c>
      <c r="E1286" t="s">
        <v>54</v>
      </c>
      <c r="F1286">
        <v>2</v>
      </c>
      <c r="G1286">
        <v>0.2326</v>
      </c>
      <c r="H1286">
        <v>0</v>
      </c>
      <c r="I1286">
        <v>0</v>
      </c>
      <c r="J1286">
        <v>8.5</v>
      </c>
      <c r="K1286">
        <v>0</v>
      </c>
      <c r="L1286">
        <v>1</v>
      </c>
    </row>
    <row r="1287" spans="1:12" x14ac:dyDescent="0.2">
      <c r="A1287">
        <v>14</v>
      </c>
      <c r="B1287">
        <v>14</v>
      </c>
      <c r="C1287">
        <v>38</v>
      </c>
      <c r="D1287">
        <v>3</v>
      </c>
      <c r="E1287" t="s">
        <v>52</v>
      </c>
      <c r="F1287">
        <v>4</v>
      </c>
      <c r="G1287">
        <v>0.21590000000000001</v>
      </c>
      <c r="H1287">
        <v>0</v>
      </c>
      <c r="I1287">
        <v>0</v>
      </c>
      <c r="J1287">
        <v>8.5</v>
      </c>
      <c r="K1287">
        <v>0</v>
      </c>
      <c r="L1287">
        <v>1</v>
      </c>
    </row>
    <row r="1288" spans="1:12" x14ac:dyDescent="0.2">
      <c r="A1288">
        <v>14</v>
      </c>
      <c r="B1288">
        <v>14</v>
      </c>
      <c r="C1288">
        <v>39</v>
      </c>
      <c r="D1288">
        <v>3</v>
      </c>
      <c r="E1288" t="s">
        <v>53</v>
      </c>
      <c r="F1288">
        <v>5</v>
      </c>
      <c r="G1288">
        <v>0.16600000000000001</v>
      </c>
      <c r="H1288">
        <v>1</v>
      </c>
      <c r="I1288">
        <v>0.5</v>
      </c>
      <c r="J1288">
        <v>9</v>
      </c>
      <c r="K1288">
        <v>1</v>
      </c>
      <c r="L1288">
        <v>0</v>
      </c>
    </row>
    <row r="1289" spans="1:12" x14ac:dyDescent="0.2">
      <c r="A1289">
        <v>14</v>
      </c>
      <c r="B1289">
        <v>14</v>
      </c>
      <c r="C1289">
        <v>40</v>
      </c>
      <c r="D1289">
        <v>3</v>
      </c>
      <c r="E1289" t="s">
        <v>54</v>
      </c>
      <c r="F1289">
        <v>2</v>
      </c>
      <c r="G1289">
        <v>0.2828</v>
      </c>
      <c r="H1289">
        <v>0</v>
      </c>
      <c r="I1289">
        <v>0</v>
      </c>
      <c r="J1289">
        <v>9</v>
      </c>
      <c r="K1289">
        <v>0</v>
      </c>
      <c r="L1289">
        <v>1</v>
      </c>
    </row>
    <row r="1290" spans="1:12" x14ac:dyDescent="0.2">
      <c r="A1290">
        <v>14</v>
      </c>
      <c r="B1290">
        <v>14</v>
      </c>
      <c r="C1290">
        <v>41</v>
      </c>
      <c r="D1290">
        <v>3</v>
      </c>
      <c r="E1290" t="s">
        <v>55</v>
      </c>
      <c r="F1290">
        <v>1</v>
      </c>
      <c r="G1290">
        <v>0.18229999999999999</v>
      </c>
      <c r="H1290">
        <v>0</v>
      </c>
      <c r="I1290">
        <v>0</v>
      </c>
      <c r="J1290">
        <v>9</v>
      </c>
      <c r="K1290">
        <v>0</v>
      </c>
      <c r="L1290">
        <v>1</v>
      </c>
    </row>
    <row r="1291" spans="1:12" x14ac:dyDescent="0.2">
      <c r="A1291">
        <v>14</v>
      </c>
      <c r="B1291">
        <v>14</v>
      </c>
      <c r="C1291">
        <v>42</v>
      </c>
      <c r="D1291">
        <v>3</v>
      </c>
      <c r="E1291" t="s">
        <v>51</v>
      </c>
      <c r="F1291">
        <v>6</v>
      </c>
      <c r="G1291">
        <v>0.36580000000000001</v>
      </c>
      <c r="H1291">
        <v>1</v>
      </c>
      <c r="I1291">
        <v>0</v>
      </c>
      <c r="J1291">
        <v>9</v>
      </c>
      <c r="K1291">
        <v>1</v>
      </c>
      <c r="L1291">
        <v>0</v>
      </c>
    </row>
    <row r="1292" spans="1:12" x14ac:dyDescent="0.2">
      <c r="A1292">
        <v>14</v>
      </c>
      <c r="B1292">
        <v>14</v>
      </c>
      <c r="C1292">
        <v>43</v>
      </c>
      <c r="D1292">
        <v>3</v>
      </c>
      <c r="E1292" t="s">
        <v>53</v>
      </c>
      <c r="F1292">
        <v>5</v>
      </c>
      <c r="G1292">
        <v>0.216</v>
      </c>
      <c r="H1292">
        <v>1</v>
      </c>
      <c r="I1292">
        <v>0.5</v>
      </c>
      <c r="J1292">
        <v>9.5</v>
      </c>
      <c r="K1292">
        <v>1</v>
      </c>
      <c r="L1292">
        <v>0</v>
      </c>
    </row>
    <row r="1293" spans="1:12" x14ac:dyDescent="0.2">
      <c r="A1293">
        <v>14</v>
      </c>
      <c r="B1293">
        <v>14</v>
      </c>
      <c r="C1293">
        <v>44</v>
      </c>
      <c r="D1293">
        <v>3</v>
      </c>
      <c r="E1293" t="s">
        <v>51</v>
      </c>
      <c r="F1293">
        <v>6</v>
      </c>
      <c r="G1293">
        <v>0.24909999999999999</v>
      </c>
      <c r="H1293">
        <v>1</v>
      </c>
      <c r="I1293">
        <v>0</v>
      </c>
      <c r="J1293">
        <v>9.5</v>
      </c>
      <c r="K1293">
        <v>1</v>
      </c>
      <c r="L1293">
        <v>0</v>
      </c>
    </row>
    <row r="1294" spans="1:12" x14ac:dyDescent="0.2">
      <c r="A1294">
        <v>14</v>
      </c>
      <c r="B1294">
        <v>14</v>
      </c>
      <c r="C1294">
        <v>45</v>
      </c>
      <c r="D1294">
        <v>3</v>
      </c>
      <c r="E1294" t="s">
        <v>51</v>
      </c>
      <c r="F1294">
        <v>6</v>
      </c>
      <c r="G1294">
        <v>0.29949999999999999</v>
      </c>
      <c r="H1294">
        <v>1</v>
      </c>
      <c r="I1294">
        <v>0</v>
      </c>
      <c r="J1294">
        <v>9.5</v>
      </c>
      <c r="K1294">
        <v>1</v>
      </c>
      <c r="L1294">
        <v>0</v>
      </c>
    </row>
    <row r="1295" spans="1:12" x14ac:dyDescent="0.2">
      <c r="A1295">
        <v>14</v>
      </c>
      <c r="B1295">
        <v>14</v>
      </c>
      <c r="C1295">
        <v>46</v>
      </c>
      <c r="D1295">
        <v>3</v>
      </c>
      <c r="E1295" t="s">
        <v>51</v>
      </c>
      <c r="F1295">
        <v>3</v>
      </c>
      <c r="G1295">
        <v>0.2157</v>
      </c>
      <c r="H1295">
        <v>0</v>
      </c>
      <c r="I1295">
        <v>0</v>
      </c>
      <c r="J1295">
        <v>9.5</v>
      </c>
      <c r="K1295">
        <v>0</v>
      </c>
      <c r="L1295">
        <v>1</v>
      </c>
    </row>
    <row r="1296" spans="1:12" x14ac:dyDescent="0.2">
      <c r="A1296">
        <v>14</v>
      </c>
      <c r="B1296">
        <v>14</v>
      </c>
      <c r="C1296">
        <v>47</v>
      </c>
      <c r="D1296">
        <v>3</v>
      </c>
      <c r="E1296" t="s">
        <v>52</v>
      </c>
      <c r="F1296">
        <v>4</v>
      </c>
      <c r="G1296">
        <v>0.216</v>
      </c>
      <c r="H1296">
        <v>0</v>
      </c>
      <c r="I1296">
        <v>0</v>
      </c>
      <c r="J1296">
        <v>9.5</v>
      </c>
      <c r="K1296">
        <v>0</v>
      </c>
      <c r="L1296">
        <v>1</v>
      </c>
    </row>
    <row r="1297" spans="1:12" x14ac:dyDescent="0.2">
      <c r="A1297">
        <v>14</v>
      </c>
      <c r="B1297">
        <v>14</v>
      </c>
      <c r="C1297">
        <v>48</v>
      </c>
      <c r="D1297">
        <v>3</v>
      </c>
      <c r="E1297" t="s">
        <v>51</v>
      </c>
      <c r="F1297">
        <v>6</v>
      </c>
      <c r="G1297">
        <v>0.26619999999999999</v>
      </c>
      <c r="H1297">
        <v>1</v>
      </c>
      <c r="I1297">
        <v>0</v>
      </c>
      <c r="J1297">
        <v>9.5</v>
      </c>
      <c r="K1297">
        <v>1</v>
      </c>
      <c r="L1297">
        <v>0</v>
      </c>
    </row>
    <row r="1298" spans="1:12" x14ac:dyDescent="0.2">
      <c r="A1298">
        <v>14</v>
      </c>
      <c r="B1298">
        <v>14</v>
      </c>
      <c r="C1298">
        <v>49</v>
      </c>
      <c r="D1298">
        <v>3</v>
      </c>
      <c r="E1298" t="s">
        <v>55</v>
      </c>
      <c r="F1298">
        <v>1</v>
      </c>
      <c r="G1298">
        <v>0.38250000000000001</v>
      </c>
      <c r="H1298">
        <v>0</v>
      </c>
      <c r="I1298">
        <v>0</v>
      </c>
      <c r="J1298">
        <v>9.5</v>
      </c>
      <c r="K1298">
        <v>0</v>
      </c>
      <c r="L1298">
        <v>1</v>
      </c>
    </row>
    <row r="1299" spans="1:12" x14ac:dyDescent="0.2">
      <c r="A1299">
        <v>14</v>
      </c>
      <c r="B1299">
        <v>14</v>
      </c>
      <c r="C1299">
        <v>50</v>
      </c>
      <c r="D1299">
        <v>3</v>
      </c>
      <c r="E1299" t="s">
        <v>55</v>
      </c>
      <c r="F1299">
        <v>1</v>
      </c>
      <c r="G1299">
        <v>0.2155</v>
      </c>
      <c r="H1299">
        <v>0</v>
      </c>
      <c r="I1299">
        <v>0</v>
      </c>
      <c r="J1299">
        <v>9.5</v>
      </c>
      <c r="K1299">
        <v>0</v>
      </c>
      <c r="L1299">
        <v>1</v>
      </c>
    </row>
    <row r="1300" spans="1:12" x14ac:dyDescent="0.2">
      <c r="A1300">
        <v>14</v>
      </c>
      <c r="B1300">
        <v>14</v>
      </c>
      <c r="C1300">
        <v>51</v>
      </c>
      <c r="D1300">
        <v>3</v>
      </c>
      <c r="E1300" t="s">
        <v>52</v>
      </c>
      <c r="F1300">
        <v>4</v>
      </c>
      <c r="G1300">
        <v>0.56589999999999996</v>
      </c>
      <c r="H1300">
        <v>1</v>
      </c>
      <c r="I1300">
        <v>1</v>
      </c>
      <c r="J1300">
        <v>10.5</v>
      </c>
      <c r="K1300">
        <v>1</v>
      </c>
      <c r="L1300">
        <v>0</v>
      </c>
    </row>
    <row r="1301" spans="1:12" x14ac:dyDescent="0.2">
      <c r="A1301">
        <v>14</v>
      </c>
      <c r="B1301">
        <v>14</v>
      </c>
      <c r="C1301">
        <v>52</v>
      </c>
      <c r="D1301">
        <v>3</v>
      </c>
      <c r="E1301" t="s">
        <v>51</v>
      </c>
      <c r="F1301">
        <v>3</v>
      </c>
      <c r="G1301">
        <v>0.24929999999999999</v>
      </c>
      <c r="H1301">
        <v>0</v>
      </c>
      <c r="I1301">
        <v>0</v>
      </c>
      <c r="J1301">
        <v>10.5</v>
      </c>
      <c r="K1301">
        <v>0</v>
      </c>
      <c r="L1301">
        <v>1</v>
      </c>
    </row>
    <row r="1302" spans="1:12" x14ac:dyDescent="0.2">
      <c r="A1302">
        <v>14</v>
      </c>
      <c r="B1302">
        <v>14</v>
      </c>
      <c r="C1302">
        <v>53</v>
      </c>
      <c r="D1302">
        <v>3</v>
      </c>
      <c r="E1302" t="s">
        <v>51</v>
      </c>
      <c r="F1302">
        <v>3</v>
      </c>
      <c r="G1302">
        <v>0.26579999999999998</v>
      </c>
      <c r="H1302">
        <v>0</v>
      </c>
      <c r="I1302">
        <v>0</v>
      </c>
      <c r="J1302">
        <v>10.5</v>
      </c>
      <c r="K1302">
        <v>0</v>
      </c>
      <c r="L1302">
        <v>1</v>
      </c>
    </row>
    <row r="1303" spans="1:12" x14ac:dyDescent="0.2">
      <c r="A1303">
        <v>14</v>
      </c>
      <c r="B1303">
        <v>14</v>
      </c>
      <c r="C1303">
        <v>54</v>
      </c>
      <c r="D1303">
        <v>3</v>
      </c>
      <c r="E1303" t="s">
        <v>51</v>
      </c>
      <c r="F1303">
        <v>3</v>
      </c>
      <c r="G1303">
        <v>0.28299999999999997</v>
      </c>
      <c r="H1303">
        <v>0</v>
      </c>
      <c r="I1303">
        <v>0</v>
      </c>
      <c r="J1303">
        <v>10.5</v>
      </c>
      <c r="K1303">
        <v>0</v>
      </c>
      <c r="L1303">
        <v>1</v>
      </c>
    </row>
    <row r="1304" spans="1:12" x14ac:dyDescent="0.2">
      <c r="A1304">
        <v>14</v>
      </c>
      <c r="B1304">
        <v>14</v>
      </c>
      <c r="C1304">
        <v>55</v>
      </c>
      <c r="D1304">
        <v>3</v>
      </c>
      <c r="E1304" t="s">
        <v>53</v>
      </c>
      <c r="F1304">
        <v>5</v>
      </c>
      <c r="G1304">
        <v>0.46589999999999998</v>
      </c>
      <c r="H1304">
        <v>1</v>
      </c>
      <c r="I1304">
        <v>0.5</v>
      </c>
      <c r="J1304">
        <v>11</v>
      </c>
      <c r="K1304">
        <v>1</v>
      </c>
      <c r="L1304">
        <v>0</v>
      </c>
    </row>
    <row r="1305" spans="1:12" x14ac:dyDescent="0.2">
      <c r="A1305">
        <v>14</v>
      </c>
      <c r="B1305">
        <v>14</v>
      </c>
      <c r="C1305">
        <v>56</v>
      </c>
      <c r="D1305">
        <v>3</v>
      </c>
      <c r="E1305" t="s">
        <v>55</v>
      </c>
      <c r="F1305">
        <v>1</v>
      </c>
      <c r="G1305">
        <v>0.2994</v>
      </c>
      <c r="H1305">
        <v>0</v>
      </c>
      <c r="I1305">
        <v>0</v>
      </c>
      <c r="J1305">
        <v>11</v>
      </c>
      <c r="K1305">
        <v>0</v>
      </c>
      <c r="L1305">
        <v>1</v>
      </c>
    </row>
    <row r="1306" spans="1:12" x14ac:dyDescent="0.2">
      <c r="A1306">
        <v>14</v>
      </c>
      <c r="B1306">
        <v>14</v>
      </c>
      <c r="C1306">
        <v>57</v>
      </c>
      <c r="D1306">
        <v>3</v>
      </c>
      <c r="E1306" t="s">
        <v>51</v>
      </c>
      <c r="F1306">
        <v>6</v>
      </c>
      <c r="G1306">
        <v>0.74399999999999999</v>
      </c>
      <c r="H1306">
        <v>0</v>
      </c>
      <c r="I1306">
        <v>0</v>
      </c>
      <c r="J1306">
        <v>11</v>
      </c>
      <c r="K1306">
        <v>0</v>
      </c>
      <c r="L1306">
        <v>1</v>
      </c>
    </row>
    <row r="1307" spans="1:12" x14ac:dyDescent="0.2">
      <c r="A1307">
        <v>14</v>
      </c>
      <c r="B1307">
        <v>14</v>
      </c>
      <c r="C1307">
        <v>58</v>
      </c>
      <c r="D1307">
        <v>3</v>
      </c>
      <c r="E1307" t="s">
        <v>52</v>
      </c>
      <c r="F1307">
        <v>4</v>
      </c>
      <c r="G1307">
        <v>0.2165</v>
      </c>
      <c r="H1307">
        <v>0</v>
      </c>
      <c r="I1307">
        <v>0</v>
      </c>
      <c r="J1307">
        <v>11</v>
      </c>
      <c r="K1307">
        <v>0</v>
      </c>
      <c r="L1307">
        <v>1</v>
      </c>
    </row>
    <row r="1308" spans="1:12" x14ac:dyDescent="0.2">
      <c r="A1308">
        <v>14</v>
      </c>
      <c r="B1308">
        <v>14</v>
      </c>
      <c r="C1308">
        <v>59</v>
      </c>
      <c r="D1308">
        <v>3</v>
      </c>
      <c r="E1308" t="s">
        <v>51</v>
      </c>
      <c r="F1308">
        <v>6</v>
      </c>
      <c r="G1308">
        <v>9.9900000000000003E-2</v>
      </c>
      <c r="H1308">
        <v>1</v>
      </c>
      <c r="I1308">
        <v>0</v>
      </c>
      <c r="J1308">
        <v>11</v>
      </c>
      <c r="K1308">
        <v>1</v>
      </c>
      <c r="L1308">
        <v>0</v>
      </c>
    </row>
    <row r="1309" spans="1:12" x14ac:dyDescent="0.2">
      <c r="A1309">
        <v>14</v>
      </c>
      <c r="B1309">
        <v>14</v>
      </c>
      <c r="C1309">
        <v>60</v>
      </c>
      <c r="D1309">
        <v>3</v>
      </c>
      <c r="E1309" t="s">
        <v>53</v>
      </c>
      <c r="F1309">
        <v>5</v>
      </c>
      <c r="G1309">
        <v>0.1166</v>
      </c>
      <c r="H1309">
        <v>1</v>
      </c>
      <c r="I1309">
        <v>0.5</v>
      </c>
      <c r="J1309">
        <v>11.5</v>
      </c>
      <c r="K1309">
        <v>1</v>
      </c>
      <c r="L1309">
        <v>0</v>
      </c>
    </row>
    <row r="1310" spans="1:12" x14ac:dyDescent="0.2">
      <c r="A1310">
        <v>14</v>
      </c>
      <c r="B1310">
        <v>14</v>
      </c>
      <c r="C1310">
        <v>61</v>
      </c>
      <c r="D1310">
        <v>3</v>
      </c>
      <c r="E1310" t="s">
        <v>55</v>
      </c>
      <c r="F1310">
        <v>1</v>
      </c>
      <c r="G1310">
        <v>0.16650000000000001</v>
      </c>
      <c r="H1310">
        <v>0</v>
      </c>
      <c r="I1310">
        <v>0</v>
      </c>
      <c r="J1310">
        <v>11.5</v>
      </c>
      <c r="K1310">
        <v>0</v>
      </c>
      <c r="L1310">
        <v>1</v>
      </c>
    </row>
    <row r="1311" spans="1:12" x14ac:dyDescent="0.2">
      <c r="A1311">
        <v>14</v>
      </c>
      <c r="B1311">
        <v>14</v>
      </c>
      <c r="C1311">
        <v>62</v>
      </c>
      <c r="D1311">
        <v>3</v>
      </c>
      <c r="E1311" t="s">
        <v>55</v>
      </c>
      <c r="F1311">
        <v>1</v>
      </c>
      <c r="G1311">
        <v>0.13300000000000001</v>
      </c>
      <c r="H1311">
        <v>0</v>
      </c>
      <c r="I1311">
        <v>0</v>
      </c>
      <c r="J1311">
        <v>11.5</v>
      </c>
      <c r="K1311">
        <v>0</v>
      </c>
      <c r="L1311">
        <v>1</v>
      </c>
    </row>
    <row r="1312" spans="1:12" x14ac:dyDescent="0.2">
      <c r="A1312">
        <v>14</v>
      </c>
      <c r="B1312">
        <v>14</v>
      </c>
      <c r="C1312">
        <v>63</v>
      </c>
      <c r="D1312">
        <v>3</v>
      </c>
      <c r="E1312" t="s">
        <v>51</v>
      </c>
      <c r="F1312">
        <v>6</v>
      </c>
      <c r="G1312">
        <v>0.21629999999999999</v>
      </c>
      <c r="H1312">
        <v>1</v>
      </c>
      <c r="I1312">
        <v>0</v>
      </c>
      <c r="J1312">
        <v>11.5</v>
      </c>
      <c r="K1312">
        <v>1</v>
      </c>
      <c r="L1312">
        <v>0</v>
      </c>
    </row>
    <row r="1313" spans="1:12" x14ac:dyDescent="0.2">
      <c r="A1313">
        <v>14</v>
      </c>
      <c r="B1313">
        <v>14</v>
      </c>
      <c r="C1313">
        <v>64</v>
      </c>
      <c r="D1313">
        <v>3</v>
      </c>
      <c r="E1313" t="s">
        <v>53</v>
      </c>
      <c r="F1313">
        <v>5</v>
      </c>
      <c r="G1313">
        <v>0.28299999999999997</v>
      </c>
      <c r="H1313">
        <v>1</v>
      </c>
      <c r="I1313">
        <v>0.5</v>
      </c>
      <c r="J1313">
        <v>12</v>
      </c>
      <c r="K1313">
        <v>1</v>
      </c>
      <c r="L1313">
        <v>0</v>
      </c>
    </row>
    <row r="1314" spans="1:12" x14ac:dyDescent="0.2">
      <c r="A1314">
        <v>14</v>
      </c>
      <c r="B1314">
        <v>14</v>
      </c>
      <c r="C1314">
        <v>65</v>
      </c>
      <c r="D1314">
        <v>3</v>
      </c>
      <c r="E1314" t="s">
        <v>52</v>
      </c>
      <c r="F1314">
        <v>4</v>
      </c>
      <c r="G1314">
        <v>0.43330000000000002</v>
      </c>
      <c r="H1314">
        <v>0</v>
      </c>
      <c r="I1314">
        <v>0</v>
      </c>
      <c r="J1314">
        <v>12</v>
      </c>
      <c r="K1314">
        <v>0</v>
      </c>
      <c r="L1314">
        <v>1</v>
      </c>
    </row>
    <row r="1315" spans="1:12" x14ac:dyDescent="0.2">
      <c r="A1315">
        <v>14</v>
      </c>
      <c r="B1315">
        <v>14</v>
      </c>
      <c r="C1315">
        <v>66</v>
      </c>
      <c r="D1315">
        <v>3</v>
      </c>
      <c r="E1315" t="s">
        <v>53</v>
      </c>
      <c r="F1315">
        <v>5</v>
      </c>
      <c r="G1315">
        <v>0.14990000000000001</v>
      </c>
      <c r="H1315">
        <v>0</v>
      </c>
      <c r="I1315">
        <v>0</v>
      </c>
      <c r="J1315">
        <v>12</v>
      </c>
      <c r="K1315">
        <v>0</v>
      </c>
      <c r="L1315">
        <v>1</v>
      </c>
    </row>
    <row r="1316" spans="1:12" x14ac:dyDescent="0.2">
      <c r="A1316">
        <v>14</v>
      </c>
      <c r="B1316">
        <v>14</v>
      </c>
      <c r="C1316">
        <v>67</v>
      </c>
      <c r="D1316">
        <v>3</v>
      </c>
      <c r="E1316" t="s">
        <v>51</v>
      </c>
      <c r="F1316">
        <v>6</v>
      </c>
      <c r="G1316">
        <v>0.1996</v>
      </c>
      <c r="H1316">
        <v>1</v>
      </c>
      <c r="I1316">
        <v>0</v>
      </c>
      <c r="J1316">
        <v>12</v>
      </c>
      <c r="K1316">
        <v>1</v>
      </c>
      <c r="L1316">
        <v>0</v>
      </c>
    </row>
    <row r="1317" spans="1:12" x14ac:dyDescent="0.2">
      <c r="A1317">
        <v>14</v>
      </c>
      <c r="B1317">
        <v>14</v>
      </c>
      <c r="C1317">
        <v>68</v>
      </c>
      <c r="D1317">
        <v>3</v>
      </c>
      <c r="E1317" t="s">
        <v>55</v>
      </c>
      <c r="F1317">
        <v>1</v>
      </c>
      <c r="G1317">
        <v>0.24979999999999999</v>
      </c>
      <c r="H1317">
        <v>0</v>
      </c>
      <c r="I1317">
        <v>0</v>
      </c>
      <c r="J1317">
        <v>12</v>
      </c>
      <c r="K1317">
        <v>0</v>
      </c>
      <c r="L1317">
        <v>1</v>
      </c>
    </row>
    <row r="1318" spans="1:12" x14ac:dyDescent="0.2">
      <c r="A1318">
        <v>14</v>
      </c>
      <c r="B1318">
        <v>14</v>
      </c>
      <c r="C1318">
        <v>69</v>
      </c>
      <c r="D1318">
        <v>3</v>
      </c>
      <c r="E1318" t="s">
        <v>53</v>
      </c>
      <c r="F1318">
        <v>5</v>
      </c>
      <c r="G1318">
        <v>0.26619999999999999</v>
      </c>
      <c r="H1318">
        <v>1</v>
      </c>
      <c r="I1318">
        <v>0.5</v>
      </c>
      <c r="J1318">
        <v>12.5</v>
      </c>
      <c r="K1318">
        <v>1</v>
      </c>
      <c r="L1318">
        <v>0</v>
      </c>
    </row>
    <row r="1319" spans="1:12" x14ac:dyDescent="0.2">
      <c r="A1319">
        <v>14</v>
      </c>
      <c r="B1319">
        <v>14</v>
      </c>
      <c r="C1319">
        <v>70</v>
      </c>
      <c r="D1319">
        <v>3</v>
      </c>
      <c r="E1319" t="s">
        <v>52</v>
      </c>
      <c r="F1319">
        <v>4</v>
      </c>
      <c r="G1319">
        <v>0.19969999999999999</v>
      </c>
      <c r="H1319">
        <v>1</v>
      </c>
      <c r="I1319">
        <v>1</v>
      </c>
      <c r="J1319">
        <v>13.5</v>
      </c>
      <c r="K1319">
        <v>1</v>
      </c>
      <c r="L1319">
        <v>0</v>
      </c>
    </row>
    <row r="1320" spans="1:12" x14ac:dyDescent="0.2">
      <c r="A1320">
        <v>14</v>
      </c>
      <c r="B1320">
        <v>14</v>
      </c>
      <c r="C1320">
        <v>71</v>
      </c>
      <c r="D1320">
        <v>3</v>
      </c>
      <c r="E1320" t="s">
        <v>51</v>
      </c>
      <c r="F1320">
        <v>6</v>
      </c>
      <c r="G1320">
        <v>0.19980000000000001</v>
      </c>
      <c r="H1320">
        <v>1</v>
      </c>
      <c r="I1320">
        <v>0</v>
      </c>
      <c r="J1320">
        <v>13.5</v>
      </c>
      <c r="K1320">
        <v>1</v>
      </c>
      <c r="L1320">
        <v>0</v>
      </c>
    </row>
    <row r="1321" spans="1:12" x14ac:dyDescent="0.2">
      <c r="A1321">
        <v>14</v>
      </c>
      <c r="B1321">
        <v>14</v>
      </c>
      <c r="C1321">
        <v>72</v>
      </c>
      <c r="D1321">
        <v>3</v>
      </c>
      <c r="E1321" t="s">
        <v>54</v>
      </c>
      <c r="F1321">
        <v>2</v>
      </c>
      <c r="G1321">
        <v>0.183</v>
      </c>
      <c r="H1321">
        <v>0</v>
      </c>
      <c r="I1321">
        <v>0</v>
      </c>
      <c r="J1321">
        <v>13.5</v>
      </c>
      <c r="K1321">
        <v>0</v>
      </c>
      <c r="L1321">
        <v>1</v>
      </c>
    </row>
    <row r="1322" spans="1:12" x14ac:dyDescent="0.2">
      <c r="A1322">
        <v>14</v>
      </c>
      <c r="B1322">
        <v>14</v>
      </c>
      <c r="C1322">
        <v>73</v>
      </c>
      <c r="D1322">
        <v>3</v>
      </c>
      <c r="E1322" t="s">
        <v>51</v>
      </c>
      <c r="F1322">
        <v>6</v>
      </c>
      <c r="G1322">
        <v>0.24959999999999999</v>
      </c>
      <c r="H1322">
        <v>1</v>
      </c>
      <c r="I1322">
        <v>0</v>
      </c>
      <c r="J1322">
        <v>13.5</v>
      </c>
      <c r="K1322">
        <v>1</v>
      </c>
      <c r="L1322">
        <v>0</v>
      </c>
    </row>
    <row r="1323" spans="1:12" x14ac:dyDescent="0.2">
      <c r="A1323">
        <v>14</v>
      </c>
      <c r="B1323">
        <v>14</v>
      </c>
      <c r="C1323">
        <v>74</v>
      </c>
      <c r="D1323">
        <v>3</v>
      </c>
      <c r="E1323" t="s">
        <v>51</v>
      </c>
      <c r="F1323">
        <v>6</v>
      </c>
      <c r="G1323">
        <v>0.18379999999999999</v>
      </c>
      <c r="H1323">
        <v>1</v>
      </c>
      <c r="I1323">
        <v>0</v>
      </c>
      <c r="J1323">
        <v>13.5</v>
      </c>
      <c r="K1323">
        <v>1</v>
      </c>
      <c r="L1323">
        <v>0</v>
      </c>
    </row>
    <row r="1324" spans="1:12" x14ac:dyDescent="0.2">
      <c r="A1324">
        <v>14</v>
      </c>
      <c r="B1324">
        <v>14</v>
      </c>
      <c r="C1324">
        <v>75</v>
      </c>
      <c r="D1324">
        <v>3</v>
      </c>
      <c r="E1324" t="s">
        <v>53</v>
      </c>
      <c r="F1324">
        <v>5</v>
      </c>
      <c r="G1324">
        <v>9.9500000000000005E-2</v>
      </c>
      <c r="H1324">
        <v>1</v>
      </c>
      <c r="I1324">
        <v>0.5</v>
      </c>
      <c r="J1324">
        <v>14</v>
      </c>
      <c r="K1324">
        <v>1</v>
      </c>
      <c r="L1324">
        <v>0</v>
      </c>
    </row>
    <row r="1325" spans="1:12" x14ac:dyDescent="0.2">
      <c r="A1325">
        <v>14</v>
      </c>
      <c r="B1325">
        <v>14</v>
      </c>
      <c r="C1325">
        <v>76</v>
      </c>
      <c r="D1325">
        <v>3</v>
      </c>
      <c r="E1325" t="s">
        <v>54</v>
      </c>
      <c r="F1325">
        <v>2</v>
      </c>
      <c r="G1325">
        <v>9.9699999999999997E-2</v>
      </c>
      <c r="H1325">
        <v>0</v>
      </c>
      <c r="I1325">
        <v>0</v>
      </c>
      <c r="J1325">
        <v>14</v>
      </c>
      <c r="K1325">
        <v>0</v>
      </c>
      <c r="L1325">
        <v>1</v>
      </c>
    </row>
    <row r="1326" spans="1:12" x14ac:dyDescent="0.2">
      <c r="A1326">
        <v>14</v>
      </c>
      <c r="B1326">
        <v>14</v>
      </c>
      <c r="C1326">
        <v>77</v>
      </c>
      <c r="D1326">
        <v>3</v>
      </c>
      <c r="E1326" t="s">
        <v>54</v>
      </c>
      <c r="F1326">
        <v>2</v>
      </c>
      <c r="G1326">
        <v>9.9500000000000005E-2</v>
      </c>
      <c r="H1326">
        <v>0</v>
      </c>
      <c r="I1326">
        <v>0</v>
      </c>
      <c r="J1326">
        <v>14</v>
      </c>
      <c r="K1326">
        <v>0</v>
      </c>
      <c r="L1326">
        <v>1</v>
      </c>
    </row>
    <row r="1327" spans="1:12" x14ac:dyDescent="0.2">
      <c r="A1327">
        <v>14</v>
      </c>
      <c r="B1327">
        <v>14</v>
      </c>
      <c r="C1327">
        <v>78</v>
      </c>
      <c r="D1327">
        <v>3</v>
      </c>
      <c r="E1327" t="s">
        <v>53</v>
      </c>
      <c r="F1327">
        <v>5</v>
      </c>
      <c r="G1327">
        <v>0.26650000000000001</v>
      </c>
      <c r="H1327">
        <v>1</v>
      </c>
      <c r="I1327">
        <v>0.5</v>
      </c>
      <c r="J1327">
        <v>14.5</v>
      </c>
      <c r="K1327">
        <v>1</v>
      </c>
      <c r="L1327">
        <v>0</v>
      </c>
    </row>
    <row r="1328" spans="1:12" x14ac:dyDescent="0.2">
      <c r="A1328">
        <v>14</v>
      </c>
      <c r="B1328">
        <v>14</v>
      </c>
      <c r="C1328">
        <v>79</v>
      </c>
      <c r="D1328">
        <v>3</v>
      </c>
      <c r="E1328" t="s">
        <v>52</v>
      </c>
      <c r="F1328">
        <v>4</v>
      </c>
      <c r="G1328">
        <v>0.64970000000000006</v>
      </c>
      <c r="H1328">
        <v>1</v>
      </c>
      <c r="I1328">
        <v>1</v>
      </c>
      <c r="J1328">
        <v>15.5</v>
      </c>
      <c r="K1328">
        <v>1</v>
      </c>
      <c r="L1328">
        <v>0</v>
      </c>
    </row>
    <row r="1329" spans="1:12" x14ac:dyDescent="0.2">
      <c r="A1329">
        <v>14</v>
      </c>
      <c r="B1329">
        <v>14</v>
      </c>
      <c r="C1329">
        <v>80</v>
      </c>
      <c r="D1329">
        <v>3</v>
      </c>
      <c r="E1329" t="s">
        <v>55</v>
      </c>
      <c r="F1329">
        <v>1</v>
      </c>
      <c r="G1329">
        <v>0.24970000000000001</v>
      </c>
      <c r="H1329">
        <v>0</v>
      </c>
      <c r="I1329">
        <v>0</v>
      </c>
      <c r="J1329">
        <v>15.5</v>
      </c>
      <c r="K1329">
        <v>0</v>
      </c>
      <c r="L1329">
        <v>1</v>
      </c>
    </row>
    <row r="1330" spans="1:12" x14ac:dyDescent="0.2">
      <c r="A1330">
        <v>14</v>
      </c>
      <c r="B1330">
        <v>14</v>
      </c>
      <c r="C1330">
        <v>81</v>
      </c>
      <c r="D1330">
        <v>3</v>
      </c>
      <c r="E1330" t="s">
        <v>53</v>
      </c>
      <c r="F1330">
        <v>5</v>
      </c>
      <c r="G1330">
        <v>0.6331</v>
      </c>
      <c r="H1330">
        <v>1</v>
      </c>
      <c r="I1330">
        <v>0.5</v>
      </c>
      <c r="J1330">
        <v>16</v>
      </c>
      <c r="K1330">
        <v>1</v>
      </c>
      <c r="L1330">
        <v>0</v>
      </c>
    </row>
    <row r="1331" spans="1:12" x14ac:dyDescent="0.2">
      <c r="A1331">
        <v>14</v>
      </c>
      <c r="B1331">
        <v>14</v>
      </c>
      <c r="C1331">
        <v>82</v>
      </c>
      <c r="D1331">
        <v>3</v>
      </c>
      <c r="E1331" t="s">
        <v>53</v>
      </c>
      <c r="F1331">
        <v>5</v>
      </c>
      <c r="G1331">
        <v>0.38329999999999997</v>
      </c>
      <c r="H1331">
        <v>1</v>
      </c>
      <c r="I1331">
        <v>0.5</v>
      </c>
      <c r="J1331">
        <v>16.5</v>
      </c>
      <c r="K1331">
        <v>1</v>
      </c>
      <c r="L1331">
        <v>0</v>
      </c>
    </row>
    <row r="1332" spans="1:12" x14ac:dyDescent="0.2">
      <c r="A1332">
        <v>14</v>
      </c>
      <c r="B1332">
        <v>14</v>
      </c>
      <c r="C1332">
        <v>83</v>
      </c>
      <c r="D1332">
        <v>3</v>
      </c>
      <c r="E1332" t="s">
        <v>54</v>
      </c>
      <c r="F1332">
        <v>2</v>
      </c>
      <c r="G1332">
        <v>8.3299999999999999E-2</v>
      </c>
      <c r="H1332">
        <v>0</v>
      </c>
      <c r="I1332">
        <v>0</v>
      </c>
      <c r="J1332">
        <v>16.5</v>
      </c>
      <c r="K1332">
        <v>0</v>
      </c>
      <c r="L1332">
        <v>1</v>
      </c>
    </row>
    <row r="1333" spans="1:12" x14ac:dyDescent="0.2">
      <c r="A1333">
        <v>14</v>
      </c>
      <c r="B1333">
        <v>14</v>
      </c>
      <c r="C1333">
        <v>84</v>
      </c>
      <c r="D1333">
        <v>3</v>
      </c>
      <c r="E1333" t="s">
        <v>55</v>
      </c>
      <c r="F1333">
        <v>1</v>
      </c>
      <c r="G1333">
        <v>8.3199999999999996E-2</v>
      </c>
      <c r="H1333">
        <v>0</v>
      </c>
      <c r="I1333">
        <v>0</v>
      </c>
      <c r="J1333">
        <v>16.5</v>
      </c>
      <c r="K1333">
        <v>0</v>
      </c>
      <c r="L1333">
        <v>1</v>
      </c>
    </row>
    <row r="1334" spans="1:12" x14ac:dyDescent="0.2">
      <c r="A1334">
        <v>14</v>
      </c>
      <c r="B1334">
        <v>14</v>
      </c>
      <c r="C1334">
        <v>85</v>
      </c>
      <c r="D1334">
        <v>3</v>
      </c>
      <c r="E1334" t="s">
        <v>54</v>
      </c>
      <c r="F1334">
        <v>2</v>
      </c>
      <c r="G1334">
        <v>3.32E-2</v>
      </c>
      <c r="H1334">
        <v>0</v>
      </c>
      <c r="I1334">
        <v>0</v>
      </c>
      <c r="J1334">
        <v>16.5</v>
      </c>
      <c r="K1334">
        <v>0</v>
      </c>
      <c r="L1334">
        <v>1</v>
      </c>
    </row>
    <row r="1335" spans="1:12" x14ac:dyDescent="0.2">
      <c r="A1335">
        <v>14</v>
      </c>
      <c r="B1335">
        <v>14</v>
      </c>
      <c r="C1335">
        <v>86</v>
      </c>
      <c r="D1335">
        <v>3</v>
      </c>
      <c r="E1335" t="s">
        <v>55</v>
      </c>
      <c r="F1335">
        <v>1</v>
      </c>
      <c r="G1335">
        <v>1.6400000000000001E-2</v>
      </c>
      <c r="H1335">
        <v>0</v>
      </c>
      <c r="I1335">
        <v>0</v>
      </c>
      <c r="J1335">
        <v>16.5</v>
      </c>
      <c r="K1335">
        <v>0</v>
      </c>
      <c r="L1335">
        <v>1</v>
      </c>
    </row>
    <row r="1336" spans="1:12" x14ac:dyDescent="0.2">
      <c r="A1336">
        <v>14</v>
      </c>
      <c r="B1336">
        <v>14</v>
      </c>
      <c r="C1336">
        <v>87</v>
      </c>
      <c r="D1336">
        <v>3</v>
      </c>
      <c r="E1336" t="s">
        <v>51</v>
      </c>
      <c r="F1336">
        <v>6</v>
      </c>
      <c r="G1336">
        <v>0.33329999999999999</v>
      </c>
      <c r="H1336">
        <v>1</v>
      </c>
      <c r="I1336">
        <v>0</v>
      </c>
      <c r="J1336">
        <v>16.5</v>
      </c>
      <c r="K1336">
        <v>1</v>
      </c>
      <c r="L1336">
        <v>0</v>
      </c>
    </row>
    <row r="1337" spans="1:12" x14ac:dyDescent="0.2">
      <c r="A1337">
        <v>14</v>
      </c>
      <c r="B1337">
        <v>14</v>
      </c>
      <c r="C1337">
        <v>88</v>
      </c>
      <c r="D1337">
        <v>3</v>
      </c>
      <c r="E1337" t="s">
        <v>52</v>
      </c>
      <c r="F1337">
        <v>4</v>
      </c>
      <c r="G1337">
        <v>1.66E-2</v>
      </c>
      <c r="H1337">
        <v>1</v>
      </c>
      <c r="I1337">
        <v>1</v>
      </c>
      <c r="J1337">
        <v>17.5</v>
      </c>
      <c r="K1337">
        <v>1</v>
      </c>
      <c r="L1337">
        <v>0</v>
      </c>
    </row>
    <row r="1338" spans="1:12" x14ac:dyDescent="0.2">
      <c r="A1338">
        <v>14</v>
      </c>
      <c r="B1338">
        <v>14</v>
      </c>
      <c r="C1338">
        <v>89</v>
      </c>
      <c r="D1338">
        <v>3</v>
      </c>
      <c r="E1338" t="s">
        <v>51</v>
      </c>
      <c r="F1338">
        <v>3</v>
      </c>
      <c r="G1338">
        <v>6.6600000000000006E-2</v>
      </c>
      <c r="H1338">
        <v>1</v>
      </c>
      <c r="I1338">
        <v>0</v>
      </c>
      <c r="J1338">
        <v>17.5</v>
      </c>
      <c r="K1338">
        <v>1</v>
      </c>
      <c r="L1338">
        <v>0</v>
      </c>
    </row>
    <row r="1339" spans="1:12" x14ac:dyDescent="0.2">
      <c r="A1339">
        <v>14</v>
      </c>
      <c r="B1339">
        <v>14</v>
      </c>
      <c r="C1339">
        <v>90</v>
      </c>
      <c r="D1339">
        <v>3</v>
      </c>
      <c r="E1339" t="s">
        <v>55</v>
      </c>
      <c r="F1339">
        <v>1</v>
      </c>
      <c r="G1339">
        <v>0.1497</v>
      </c>
      <c r="H1339">
        <v>0</v>
      </c>
      <c r="I1339">
        <v>0</v>
      </c>
      <c r="J1339">
        <v>17.5</v>
      </c>
      <c r="K1339">
        <v>0</v>
      </c>
      <c r="L1339">
        <v>1</v>
      </c>
    </row>
    <row r="1340" spans="1:12" x14ac:dyDescent="0.2">
      <c r="A1340">
        <v>14</v>
      </c>
      <c r="B1340">
        <v>14</v>
      </c>
      <c r="C1340">
        <v>91</v>
      </c>
      <c r="D1340">
        <v>3</v>
      </c>
      <c r="E1340" t="s">
        <v>52</v>
      </c>
      <c r="F1340">
        <v>4</v>
      </c>
      <c r="G1340">
        <v>9.98E-2</v>
      </c>
      <c r="H1340">
        <v>1</v>
      </c>
      <c r="I1340">
        <v>1</v>
      </c>
      <c r="J1340">
        <v>18.5</v>
      </c>
      <c r="K1340">
        <v>1</v>
      </c>
      <c r="L1340">
        <v>0</v>
      </c>
    </row>
    <row r="1341" spans="1:12" x14ac:dyDescent="0.2">
      <c r="A1341">
        <v>14</v>
      </c>
      <c r="B1341">
        <v>14</v>
      </c>
      <c r="C1341">
        <v>92</v>
      </c>
      <c r="D1341">
        <v>3</v>
      </c>
      <c r="E1341" t="s">
        <v>54</v>
      </c>
      <c r="F1341">
        <v>2</v>
      </c>
      <c r="G1341">
        <v>0.23300000000000001</v>
      </c>
      <c r="H1341">
        <v>0</v>
      </c>
      <c r="I1341">
        <v>0</v>
      </c>
      <c r="J1341">
        <v>18.5</v>
      </c>
      <c r="K1341">
        <v>0</v>
      </c>
      <c r="L1341">
        <v>1</v>
      </c>
    </row>
    <row r="1342" spans="1:12" x14ac:dyDescent="0.2">
      <c r="A1342">
        <v>14</v>
      </c>
      <c r="B1342">
        <v>14</v>
      </c>
      <c r="C1342">
        <v>93</v>
      </c>
      <c r="D1342">
        <v>3</v>
      </c>
      <c r="E1342" t="s">
        <v>52</v>
      </c>
      <c r="F1342">
        <v>4</v>
      </c>
      <c r="G1342">
        <v>9.98E-2</v>
      </c>
      <c r="H1342">
        <v>1</v>
      </c>
      <c r="I1342">
        <v>1</v>
      </c>
      <c r="J1342">
        <v>19.5</v>
      </c>
      <c r="K1342">
        <v>1</v>
      </c>
      <c r="L1342">
        <v>0</v>
      </c>
    </row>
    <row r="1343" spans="1:12" x14ac:dyDescent="0.2">
      <c r="A1343">
        <v>14</v>
      </c>
      <c r="B1343">
        <v>14</v>
      </c>
      <c r="C1343">
        <v>94</v>
      </c>
      <c r="D1343">
        <v>3</v>
      </c>
      <c r="E1343" t="s">
        <v>52</v>
      </c>
      <c r="F1343">
        <v>4</v>
      </c>
      <c r="G1343">
        <v>0.43319999999999997</v>
      </c>
      <c r="H1343">
        <v>1</v>
      </c>
      <c r="I1343">
        <v>1</v>
      </c>
      <c r="J1343">
        <v>20.5</v>
      </c>
      <c r="K1343">
        <v>1</v>
      </c>
      <c r="L1343">
        <v>0</v>
      </c>
    </row>
    <row r="1344" spans="1:12" x14ac:dyDescent="0.2">
      <c r="A1344">
        <v>14</v>
      </c>
      <c r="B1344">
        <v>14</v>
      </c>
      <c r="C1344">
        <v>95</v>
      </c>
      <c r="D1344">
        <v>3</v>
      </c>
      <c r="E1344" t="s">
        <v>55</v>
      </c>
      <c r="F1344">
        <v>1</v>
      </c>
      <c r="G1344">
        <v>3.3099999999999997E-2</v>
      </c>
      <c r="H1344">
        <v>0</v>
      </c>
      <c r="I1344">
        <v>0</v>
      </c>
      <c r="J1344">
        <v>20.5</v>
      </c>
      <c r="K1344">
        <v>0</v>
      </c>
      <c r="L1344">
        <v>1</v>
      </c>
    </row>
    <row r="1345" spans="1:12" x14ac:dyDescent="0.2">
      <c r="A1345">
        <v>14</v>
      </c>
      <c r="B1345">
        <v>14</v>
      </c>
      <c r="C1345">
        <v>96</v>
      </c>
      <c r="D1345">
        <v>3</v>
      </c>
      <c r="E1345" t="s">
        <v>51</v>
      </c>
      <c r="F1345">
        <v>3</v>
      </c>
      <c r="G1345">
        <v>0.1164</v>
      </c>
      <c r="H1345">
        <v>0</v>
      </c>
      <c r="I1345">
        <v>0</v>
      </c>
      <c r="J1345">
        <v>20.5</v>
      </c>
      <c r="K1345">
        <v>0</v>
      </c>
      <c r="L1345">
        <v>1</v>
      </c>
    </row>
    <row r="1346" spans="1:12" x14ac:dyDescent="0.2">
      <c r="A1346">
        <v>15</v>
      </c>
      <c r="B1346">
        <v>15</v>
      </c>
      <c r="C1346">
        <v>1</v>
      </c>
      <c r="D1346">
        <v>3</v>
      </c>
      <c r="E1346" t="s">
        <v>51</v>
      </c>
      <c r="F1346">
        <v>3</v>
      </c>
      <c r="G1346">
        <v>0.83050000000000002</v>
      </c>
      <c r="H1346">
        <v>0</v>
      </c>
      <c r="I1346">
        <v>0</v>
      </c>
      <c r="J1346">
        <v>1.5</v>
      </c>
      <c r="K1346">
        <v>0</v>
      </c>
      <c r="L1346">
        <v>1</v>
      </c>
    </row>
    <row r="1347" spans="1:12" x14ac:dyDescent="0.2">
      <c r="A1347">
        <v>15</v>
      </c>
      <c r="B1347">
        <v>15</v>
      </c>
      <c r="C1347">
        <v>2</v>
      </c>
      <c r="D1347">
        <v>3</v>
      </c>
      <c r="E1347" t="s">
        <v>51</v>
      </c>
      <c r="F1347">
        <v>3</v>
      </c>
      <c r="G1347">
        <v>0.66190000000000004</v>
      </c>
      <c r="H1347">
        <v>1</v>
      </c>
      <c r="I1347">
        <v>0</v>
      </c>
      <c r="J1347">
        <v>1.5</v>
      </c>
      <c r="K1347">
        <v>1</v>
      </c>
      <c r="L1347">
        <v>0</v>
      </c>
    </row>
    <row r="1348" spans="1:12" x14ac:dyDescent="0.2">
      <c r="A1348">
        <v>15</v>
      </c>
      <c r="B1348">
        <v>15</v>
      </c>
      <c r="C1348">
        <v>3</v>
      </c>
      <c r="D1348">
        <v>3</v>
      </c>
      <c r="E1348" t="s">
        <v>51</v>
      </c>
      <c r="F1348">
        <v>3</v>
      </c>
      <c r="G1348">
        <v>0.60140000000000005</v>
      </c>
      <c r="H1348">
        <v>1</v>
      </c>
      <c r="I1348">
        <v>0</v>
      </c>
      <c r="J1348">
        <v>1.5</v>
      </c>
      <c r="K1348">
        <v>1</v>
      </c>
      <c r="L1348">
        <v>0</v>
      </c>
    </row>
    <row r="1349" spans="1:12" x14ac:dyDescent="0.2">
      <c r="A1349">
        <v>15</v>
      </c>
      <c r="B1349">
        <v>15</v>
      </c>
      <c r="C1349">
        <v>4</v>
      </c>
      <c r="D1349">
        <v>3</v>
      </c>
      <c r="E1349" t="s">
        <v>53</v>
      </c>
      <c r="F1349">
        <v>5</v>
      </c>
      <c r="G1349">
        <v>0.41660000000000003</v>
      </c>
      <c r="H1349">
        <v>0</v>
      </c>
      <c r="I1349">
        <v>0</v>
      </c>
      <c r="J1349">
        <v>1.5</v>
      </c>
      <c r="K1349">
        <v>0</v>
      </c>
      <c r="L1349">
        <v>1</v>
      </c>
    </row>
    <row r="1350" spans="1:12" x14ac:dyDescent="0.2">
      <c r="A1350">
        <v>15</v>
      </c>
      <c r="B1350">
        <v>15</v>
      </c>
      <c r="C1350">
        <v>5</v>
      </c>
      <c r="D1350">
        <v>3</v>
      </c>
      <c r="E1350" t="s">
        <v>55</v>
      </c>
      <c r="F1350">
        <v>1</v>
      </c>
      <c r="G1350">
        <v>0.62939999999999996</v>
      </c>
      <c r="H1350">
        <v>0</v>
      </c>
      <c r="I1350">
        <v>0</v>
      </c>
      <c r="J1350">
        <v>1.5</v>
      </c>
      <c r="K1350">
        <v>0</v>
      </c>
      <c r="L1350">
        <v>1</v>
      </c>
    </row>
    <row r="1351" spans="1:12" x14ac:dyDescent="0.2">
      <c r="A1351">
        <v>15</v>
      </c>
      <c r="B1351">
        <v>15</v>
      </c>
      <c r="C1351">
        <v>6</v>
      </c>
      <c r="D1351">
        <v>3</v>
      </c>
      <c r="E1351" t="s">
        <v>53</v>
      </c>
      <c r="F1351">
        <v>5</v>
      </c>
      <c r="G1351">
        <v>0.36130000000000001</v>
      </c>
      <c r="H1351">
        <v>1</v>
      </c>
      <c r="I1351">
        <v>0.5</v>
      </c>
      <c r="J1351">
        <v>2</v>
      </c>
      <c r="K1351">
        <v>1</v>
      </c>
      <c r="L1351">
        <v>0</v>
      </c>
    </row>
    <row r="1352" spans="1:12" x14ac:dyDescent="0.2">
      <c r="A1352">
        <v>15</v>
      </c>
      <c r="B1352">
        <v>15</v>
      </c>
      <c r="C1352">
        <v>7</v>
      </c>
      <c r="D1352">
        <v>3</v>
      </c>
      <c r="E1352" t="s">
        <v>51</v>
      </c>
      <c r="F1352">
        <v>3</v>
      </c>
      <c r="G1352">
        <v>0.70399999999999996</v>
      </c>
      <c r="H1352">
        <v>0</v>
      </c>
      <c r="I1352">
        <v>0</v>
      </c>
      <c r="J1352">
        <v>2</v>
      </c>
      <c r="K1352">
        <v>0</v>
      </c>
      <c r="L1352">
        <v>1</v>
      </c>
    </row>
    <row r="1353" spans="1:12" x14ac:dyDescent="0.2">
      <c r="A1353">
        <v>15</v>
      </c>
      <c r="B1353">
        <v>15</v>
      </c>
      <c r="C1353">
        <v>8</v>
      </c>
      <c r="D1353">
        <v>3</v>
      </c>
      <c r="E1353" t="s">
        <v>55</v>
      </c>
      <c r="F1353">
        <v>1</v>
      </c>
      <c r="G1353">
        <v>0.54830000000000001</v>
      </c>
      <c r="H1353">
        <v>0</v>
      </c>
      <c r="I1353">
        <v>0</v>
      </c>
      <c r="J1353">
        <v>2</v>
      </c>
      <c r="K1353">
        <v>0</v>
      </c>
      <c r="L1353">
        <v>1</v>
      </c>
    </row>
    <row r="1354" spans="1:12" x14ac:dyDescent="0.2">
      <c r="A1354">
        <v>15</v>
      </c>
      <c r="B1354">
        <v>15</v>
      </c>
      <c r="C1354">
        <v>9</v>
      </c>
      <c r="D1354">
        <v>3</v>
      </c>
      <c r="E1354" t="s">
        <v>54</v>
      </c>
      <c r="F1354">
        <v>2</v>
      </c>
      <c r="G1354">
        <v>0.72899999999999998</v>
      </c>
      <c r="H1354">
        <v>0</v>
      </c>
      <c r="I1354">
        <v>0</v>
      </c>
      <c r="J1354">
        <v>2</v>
      </c>
      <c r="K1354">
        <v>0</v>
      </c>
      <c r="L1354">
        <v>1</v>
      </c>
    </row>
    <row r="1355" spans="1:12" x14ac:dyDescent="0.2">
      <c r="A1355">
        <v>15</v>
      </c>
      <c r="B1355">
        <v>15</v>
      </c>
      <c r="C1355">
        <v>10</v>
      </c>
      <c r="D1355">
        <v>3</v>
      </c>
      <c r="E1355" t="s">
        <v>52</v>
      </c>
      <c r="F1355">
        <v>4</v>
      </c>
      <c r="G1355">
        <v>0.82889999999999997</v>
      </c>
      <c r="H1355">
        <v>0</v>
      </c>
      <c r="I1355">
        <v>0</v>
      </c>
      <c r="J1355">
        <v>2</v>
      </c>
      <c r="K1355">
        <v>0</v>
      </c>
      <c r="L1355">
        <v>1</v>
      </c>
    </row>
    <row r="1356" spans="1:12" x14ac:dyDescent="0.2">
      <c r="A1356">
        <v>15</v>
      </c>
      <c r="B1356">
        <v>15</v>
      </c>
      <c r="C1356">
        <v>11</v>
      </c>
      <c r="D1356">
        <v>3</v>
      </c>
      <c r="E1356" t="s">
        <v>54</v>
      </c>
      <c r="F1356">
        <v>2</v>
      </c>
      <c r="G1356">
        <v>0.51390000000000002</v>
      </c>
      <c r="H1356">
        <v>1</v>
      </c>
      <c r="I1356">
        <v>-1</v>
      </c>
      <c r="J1356">
        <v>1</v>
      </c>
      <c r="K1356">
        <v>1</v>
      </c>
      <c r="L1356">
        <v>0</v>
      </c>
    </row>
    <row r="1357" spans="1:12" x14ac:dyDescent="0.2">
      <c r="A1357">
        <v>15</v>
      </c>
      <c r="B1357">
        <v>15</v>
      </c>
      <c r="C1357">
        <v>12</v>
      </c>
      <c r="D1357">
        <v>3</v>
      </c>
      <c r="E1357" t="s">
        <v>51</v>
      </c>
      <c r="F1357">
        <v>3</v>
      </c>
      <c r="G1357">
        <v>0.93469999999999998</v>
      </c>
      <c r="H1357">
        <v>0</v>
      </c>
      <c r="I1357">
        <v>0</v>
      </c>
      <c r="J1357">
        <v>1</v>
      </c>
      <c r="K1357">
        <v>0</v>
      </c>
      <c r="L1357">
        <v>1</v>
      </c>
    </row>
    <row r="1358" spans="1:12" x14ac:dyDescent="0.2">
      <c r="A1358">
        <v>15</v>
      </c>
      <c r="B1358">
        <v>15</v>
      </c>
      <c r="C1358">
        <v>13</v>
      </c>
      <c r="D1358">
        <v>3</v>
      </c>
      <c r="E1358" t="s">
        <v>54</v>
      </c>
      <c r="F1358">
        <v>2</v>
      </c>
      <c r="G1358">
        <v>0.5968</v>
      </c>
      <c r="H1358">
        <v>1</v>
      </c>
      <c r="I1358">
        <v>-1</v>
      </c>
      <c r="J1358">
        <v>0</v>
      </c>
      <c r="K1358">
        <v>1</v>
      </c>
      <c r="L1358">
        <v>0</v>
      </c>
    </row>
    <row r="1359" spans="1:12" x14ac:dyDescent="0.2">
      <c r="A1359">
        <v>15</v>
      </c>
      <c r="B1359">
        <v>15</v>
      </c>
      <c r="C1359">
        <v>14</v>
      </c>
      <c r="D1359">
        <v>3</v>
      </c>
      <c r="E1359" t="s">
        <v>54</v>
      </c>
      <c r="F1359">
        <v>2</v>
      </c>
      <c r="G1359">
        <v>0.49299999999999999</v>
      </c>
      <c r="H1359">
        <v>0</v>
      </c>
      <c r="I1359">
        <v>0</v>
      </c>
      <c r="J1359">
        <v>0</v>
      </c>
      <c r="K1359">
        <v>0</v>
      </c>
      <c r="L1359">
        <v>1</v>
      </c>
    </row>
    <row r="1360" spans="1:12" x14ac:dyDescent="0.2">
      <c r="A1360">
        <v>15</v>
      </c>
      <c r="B1360">
        <v>15</v>
      </c>
      <c r="C1360">
        <v>15</v>
      </c>
      <c r="D1360">
        <v>3</v>
      </c>
      <c r="E1360" t="s">
        <v>51</v>
      </c>
      <c r="F1360">
        <v>6</v>
      </c>
      <c r="G1360">
        <v>0.58309999999999995</v>
      </c>
      <c r="H1360">
        <v>0</v>
      </c>
      <c r="I1360">
        <v>0</v>
      </c>
      <c r="J1360">
        <v>0</v>
      </c>
      <c r="K1360">
        <v>0</v>
      </c>
      <c r="L1360">
        <v>1</v>
      </c>
    </row>
    <row r="1361" spans="1:12" x14ac:dyDescent="0.2">
      <c r="A1361">
        <v>15</v>
      </c>
      <c r="B1361">
        <v>15</v>
      </c>
      <c r="C1361">
        <v>16</v>
      </c>
      <c r="D1361">
        <v>3</v>
      </c>
      <c r="E1361" t="s">
        <v>54</v>
      </c>
      <c r="F1361">
        <v>2</v>
      </c>
      <c r="G1361">
        <v>0.51639999999999997</v>
      </c>
      <c r="H1361">
        <v>1</v>
      </c>
      <c r="I1361">
        <v>-1</v>
      </c>
      <c r="J1361">
        <v>-1</v>
      </c>
      <c r="K1361">
        <v>1</v>
      </c>
      <c r="L1361">
        <v>0</v>
      </c>
    </row>
    <row r="1362" spans="1:12" x14ac:dyDescent="0.2">
      <c r="A1362">
        <v>15</v>
      </c>
      <c r="B1362">
        <v>15</v>
      </c>
      <c r="C1362">
        <v>17</v>
      </c>
      <c r="D1362">
        <v>3</v>
      </c>
      <c r="E1362" t="s">
        <v>52</v>
      </c>
      <c r="F1362">
        <v>4</v>
      </c>
      <c r="G1362">
        <v>0.43049999999999999</v>
      </c>
      <c r="H1362">
        <v>0</v>
      </c>
      <c r="I1362">
        <v>0</v>
      </c>
      <c r="J1362">
        <v>-1</v>
      </c>
      <c r="K1362">
        <v>0</v>
      </c>
      <c r="L1362">
        <v>1</v>
      </c>
    </row>
    <row r="1363" spans="1:12" x14ac:dyDescent="0.2">
      <c r="A1363">
        <v>15</v>
      </c>
      <c r="B1363">
        <v>15</v>
      </c>
      <c r="C1363">
        <v>18</v>
      </c>
      <c r="D1363">
        <v>3</v>
      </c>
      <c r="E1363" t="s">
        <v>51</v>
      </c>
      <c r="F1363">
        <v>3</v>
      </c>
      <c r="G1363">
        <v>0.65300000000000002</v>
      </c>
      <c r="H1363">
        <v>0</v>
      </c>
      <c r="I1363">
        <v>0</v>
      </c>
      <c r="J1363">
        <v>-1</v>
      </c>
      <c r="K1363">
        <v>0</v>
      </c>
      <c r="L1363">
        <v>1</v>
      </c>
    </row>
    <row r="1364" spans="1:12" x14ac:dyDescent="0.2">
      <c r="A1364">
        <v>15</v>
      </c>
      <c r="B1364">
        <v>15</v>
      </c>
      <c r="C1364">
        <v>19</v>
      </c>
      <c r="D1364">
        <v>3</v>
      </c>
      <c r="E1364" t="s">
        <v>54</v>
      </c>
      <c r="F1364">
        <v>2</v>
      </c>
      <c r="G1364">
        <v>0.52329999999999999</v>
      </c>
      <c r="H1364">
        <v>1</v>
      </c>
      <c r="I1364">
        <v>-1</v>
      </c>
      <c r="J1364">
        <v>-2</v>
      </c>
      <c r="K1364">
        <v>1</v>
      </c>
      <c r="L1364">
        <v>0</v>
      </c>
    </row>
    <row r="1365" spans="1:12" x14ac:dyDescent="0.2">
      <c r="A1365">
        <v>15</v>
      </c>
      <c r="B1365">
        <v>15</v>
      </c>
      <c r="C1365">
        <v>20</v>
      </c>
      <c r="D1365">
        <v>3</v>
      </c>
      <c r="E1365" t="s">
        <v>53</v>
      </c>
      <c r="F1365">
        <v>5</v>
      </c>
      <c r="G1365">
        <v>0.4511</v>
      </c>
      <c r="H1365">
        <v>0</v>
      </c>
      <c r="I1365">
        <v>0</v>
      </c>
      <c r="J1365">
        <v>-2</v>
      </c>
      <c r="K1365">
        <v>0</v>
      </c>
      <c r="L1365">
        <v>1</v>
      </c>
    </row>
    <row r="1366" spans="1:12" x14ac:dyDescent="0.2">
      <c r="A1366">
        <v>15</v>
      </c>
      <c r="B1366">
        <v>15</v>
      </c>
      <c r="C1366">
        <v>21</v>
      </c>
      <c r="D1366">
        <v>3</v>
      </c>
      <c r="E1366" t="s">
        <v>52</v>
      </c>
      <c r="F1366">
        <v>4</v>
      </c>
      <c r="G1366">
        <v>0.33750000000000002</v>
      </c>
      <c r="H1366">
        <v>0</v>
      </c>
      <c r="I1366">
        <v>0</v>
      </c>
      <c r="J1366">
        <v>-2</v>
      </c>
      <c r="K1366">
        <v>0</v>
      </c>
      <c r="L1366">
        <v>1</v>
      </c>
    </row>
    <row r="1367" spans="1:12" x14ac:dyDescent="0.2">
      <c r="A1367">
        <v>15</v>
      </c>
      <c r="B1367">
        <v>15</v>
      </c>
      <c r="C1367">
        <v>22</v>
      </c>
      <c r="D1367">
        <v>3</v>
      </c>
      <c r="E1367" t="s">
        <v>51</v>
      </c>
      <c r="F1367">
        <v>6</v>
      </c>
      <c r="G1367">
        <v>0.53720000000000001</v>
      </c>
      <c r="H1367">
        <v>0</v>
      </c>
      <c r="I1367">
        <v>0</v>
      </c>
      <c r="J1367">
        <v>-2</v>
      </c>
      <c r="K1367">
        <v>0</v>
      </c>
      <c r="L1367">
        <v>1</v>
      </c>
    </row>
    <row r="1368" spans="1:12" x14ac:dyDescent="0.2">
      <c r="A1368">
        <v>15</v>
      </c>
      <c r="B1368">
        <v>15</v>
      </c>
      <c r="C1368">
        <v>23</v>
      </c>
      <c r="D1368">
        <v>3</v>
      </c>
      <c r="E1368" t="s">
        <v>51</v>
      </c>
      <c r="F1368">
        <v>3</v>
      </c>
      <c r="G1368">
        <v>0.43</v>
      </c>
      <c r="H1368">
        <v>1</v>
      </c>
      <c r="I1368">
        <v>0</v>
      </c>
      <c r="J1368">
        <v>-2</v>
      </c>
      <c r="K1368">
        <v>1</v>
      </c>
      <c r="L1368">
        <v>0</v>
      </c>
    </row>
    <row r="1369" spans="1:12" x14ac:dyDescent="0.2">
      <c r="A1369">
        <v>15</v>
      </c>
      <c r="B1369">
        <v>15</v>
      </c>
      <c r="C1369">
        <v>24</v>
      </c>
      <c r="D1369">
        <v>3</v>
      </c>
      <c r="E1369" t="s">
        <v>51</v>
      </c>
      <c r="F1369">
        <v>3</v>
      </c>
      <c r="G1369">
        <v>0.48599999999999999</v>
      </c>
      <c r="H1369">
        <v>1</v>
      </c>
      <c r="I1369">
        <v>0</v>
      </c>
      <c r="J1369">
        <v>-2</v>
      </c>
      <c r="K1369">
        <v>1</v>
      </c>
      <c r="L1369">
        <v>0</v>
      </c>
    </row>
    <row r="1370" spans="1:12" x14ac:dyDescent="0.2">
      <c r="A1370">
        <v>15</v>
      </c>
      <c r="B1370">
        <v>15</v>
      </c>
      <c r="C1370">
        <v>25</v>
      </c>
      <c r="D1370">
        <v>3</v>
      </c>
      <c r="E1370" t="s">
        <v>54</v>
      </c>
      <c r="F1370">
        <v>2</v>
      </c>
      <c r="G1370">
        <v>0.56930000000000003</v>
      </c>
      <c r="H1370">
        <v>0</v>
      </c>
      <c r="I1370">
        <v>0</v>
      </c>
      <c r="J1370">
        <v>-2</v>
      </c>
      <c r="K1370">
        <v>0</v>
      </c>
      <c r="L1370">
        <v>1</v>
      </c>
    </row>
    <row r="1371" spans="1:12" x14ac:dyDescent="0.2">
      <c r="A1371">
        <v>15</v>
      </c>
      <c r="B1371">
        <v>15</v>
      </c>
      <c r="C1371">
        <v>26</v>
      </c>
      <c r="D1371">
        <v>3</v>
      </c>
      <c r="E1371" t="s">
        <v>55</v>
      </c>
      <c r="F1371">
        <v>1</v>
      </c>
      <c r="G1371">
        <v>0.3931</v>
      </c>
      <c r="H1371">
        <v>0</v>
      </c>
      <c r="I1371">
        <v>0</v>
      </c>
      <c r="J1371">
        <v>-2</v>
      </c>
      <c r="K1371">
        <v>0</v>
      </c>
      <c r="L1371">
        <v>1</v>
      </c>
    </row>
    <row r="1372" spans="1:12" x14ac:dyDescent="0.2">
      <c r="A1372">
        <v>15</v>
      </c>
      <c r="B1372">
        <v>15</v>
      </c>
      <c r="C1372">
        <v>27</v>
      </c>
      <c r="D1372">
        <v>3</v>
      </c>
      <c r="E1372" t="s">
        <v>53</v>
      </c>
      <c r="F1372">
        <v>5</v>
      </c>
      <c r="G1372">
        <v>0.34279999999999999</v>
      </c>
      <c r="H1372">
        <v>0</v>
      </c>
      <c r="I1372">
        <v>0</v>
      </c>
      <c r="J1372">
        <v>-2</v>
      </c>
      <c r="K1372">
        <v>0</v>
      </c>
      <c r="L1372">
        <v>1</v>
      </c>
    </row>
    <row r="1373" spans="1:12" x14ac:dyDescent="0.2">
      <c r="A1373">
        <v>15</v>
      </c>
      <c r="B1373">
        <v>15</v>
      </c>
      <c r="C1373">
        <v>28</v>
      </c>
      <c r="D1373">
        <v>3</v>
      </c>
      <c r="E1373" t="s">
        <v>55</v>
      </c>
      <c r="F1373">
        <v>1</v>
      </c>
      <c r="G1373">
        <v>0.34710000000000002</v>
      </c>
      <c r="H1373">
        <v>0</v>
      </c>
      <c r="I1373">
        <v>0</v>
      </c>
      <c r="J1373">
        <v>-2</v>
      </c>
      <c r="K1373">
        <v>0</v>
      </c>
      <c r="L1373">
        <v>1</v>
      </c>
    </row>
    <row r="1374" spans="1:12" x14ac:dyDescent="0.2">
      <c r="A1374">
        <v>15</v>
      </c>
      <c r="B1374">
        <v>15</v>
      </c>
      <c r="C1374">
        <v>29</v>
      </c>
      <c r="D1374">
        <v>3</v>
      </c>
      <c r="E1374" t="s">
        <v>51</v>
      </c>
      <c r="F1374">
        <v>6</v>
      </c>
      <c r="G1374">
        <v>0.78710000000000002</v>
      </c>
      <c r="H1374">
        <v>1</v>
      </c>
      <c r="I1374">
        <v>0</v>
      </c>
      <c r="J1374">
        <v>-2</v>
      </c>
      <c r="K1374">
        <v>1</v>
      </c>
      <c r="L1374">
        <v>0</v>
      </c>
    </row>
    <row r="1375" spans="1:12" x14ac:dyDescent="0.2">
      <c r="A1375">
        <v>15</v>
      </c>
      <c r="B1375">
        <v>15</v>
      </c>
      <c r="C1375">
        <v>30</v>
      </c>
      <c r="D1375">
        <v>3</v>
      </c>
      <c r="E1375" t="s">
        <v>51</v>
      </c>
      <c r="F1375">
        <v>3</v>
      </c>
      <c r="G1375">
        <v>0.54830000000000001</v>
      </c>
      <c r="H1375">
        <v>1</v>
      </c>
      <c r="I1375">
        <v>0</v>
      </c>
      <c r="J1375">
        <v>-2</v>
      </c>
      <c r="K1375">
        <v>1</v>
      </c>
      <c r="L1375">
        <v>0</v>
      </c>
    </row>
    <row r="1376" spans="1:12" x14ac:dyDescent="0.2">
      <c r="A1376">
        <v>15</v>
      </c>
      <c r="B1376">
        <v>15</v>
      </c>
      <c r="C1376">
        <v>31</v>
      </c>
      <c r="D1376">
        <v>3</v>
      </c>
      <c r="E1376" t="s">
        <v>54</v>
      </c>
      <c r="F1376">
        <v>2</v>
      </c>
      <c r="G1376">
        <v>0.56930000000000003</v>
      </c>
      <c r="H1376">
        <v>1</v>
      </c>
      <c r="I1376">
        <v>-1</v>
      </c>
      <c r="J1376">
        <v>-3</v>
      </c>
      <c r="K1376">
        <v>1</v>
      </c>
      <c r="L1376">
        <v>0</v>
      </c>
    </row>
    <row r="1377" spans="1:12" x14ac:dyDescent="0.2">
      <c r="A1377">
        <v>15</v>
      </c>
      <c r="B1377">
        <v>15</v>
      </c>
      <c r="C1377">
        <v>32</v>
      </c>
      <c r="D1377">
        <v>3</v>
      </c>
      <c r="E1377" t="s">
        <v>52</v>
      </c>
      <c r="F1377">
        <v>4</v>
      </c>
      <c r="G1377">
        <v>0.49509999999999998</v>
      </c>
      <c r="H1377">
        <v>0</v>
      </c>
      <c r="I1377">
        <v>0</v>
      </c>
      <c r="J1377">
        <v>-3</v>
      </c>
      <c r="K1377">
        <v>0</v>
      </c>
      <c r="L1377">
        <v>1</v>
      </c>
    </row>
    <row r="1378" spans="1:12" x14ac:dyDescent="0.2">
      <c r="A1378">
        <v>15</v>
      </c>
      <c r="B1378">
        <v>15</v>
      </c>
      <c r="C1378">
        <v>33</v>
      </c>
      <c r="D1378">
        <v>3</v>
      </c>
      <c r="E1378" t="s">
        <v>52</v>
      </c>
      <c r="F1378">
        <v>4</v>
      </c>
      <c r="G1378">
        <v>0.4672</v>
      </c>
      <c r="H1378">
        <v>0</v>
      </c>
      <c r="I1378">
        <v>0</v>
      </c>
      <c r="J1378">
        <v>-3</v>
      </c>
      <c r="K1378">
        <v>0</v>
      </c>
      <c r="L1378">
        <v>1</v>
      </c>
    </row>
    <row r="1379" spans="1:12" x14ac:dyDescent="0.2">
      <c r="A1379">
        <v>15</v>
      </c>
      <c r="B1379">
        <v>15</v>
      </c>
      <c r="C1379">
        <v>34</v>
      </c>
      <c r="D1379">
        <v>3</v>
      </c>
      <c r="E1379" t="s">
        <v>51</v>
      </c>
      <c r="F1379">
        <v>3</v>
      </c>
      <c r="G1379">
        <v>0.58320000000000005</v>
      </c>
      <c r="H1379">
        <v>0</v>
      </c>
      <c r="I1379">
        <v>0</v>
      </c>
      <c r="J1379">
        <v>-3</v>
      </c>
      <c r="K1379">
        <v>0</v>
      </c>
      <c r="L1379">
        <v>1</v>
      </c>
    </row>
    <row r="1380" spans="1:12" x14ac:dyDescent="0.2">
      <c r="A1380">
        <v>15</v>
      </c>
      <c r="B1380">
        <v>15</v>
      </c>
      <c r="C1380">
        <v>35</v>
      </c>
      <c r="D1380">
        <v>3</v>
      </c>
      <c r="E1380" t="s">
        <v>53</v>
      </c>
      <c r="F1380">
        <v>5</v>
      </c>
      <c r="G1380">
        <v>0.5857</v>
      </c>
      <c r="H1380">
        <v>1</v>
      </c>
      <c r="I1380">
        <v>0.5</v>
      </c>
      <c r="J1380">
        <v>-2.5</v>
      </c>
      <c r="K1380">
        <v>1</v>
      </c>
      <c r="L1380">
        <v>0</v>
      </c>
    </row>
    <row r="1381" spans="1:12" x14ac:dyDescent="0.2">
      <c r="A1381">
        <v>15</v>
      </c>
      <c r="B1381">
        <v>15</v>
      </c>
      <c r="C1381">
        <v>36</v>
      </c>
      <c r="D1381">
        <v>3</v>
      </c>
      <c r="E1381" t="s">
        <v>51</v>
      </c>
      <c r="F1381">
        <v>6</v>
      </c>
      <c r="G1381">
        <v>0.40539999999999998</v>
      </c>
      <c r="H1381">
        <v>0</v>
      </c>
      <c r="I1381">
        <v>0</v>
      </c>
      <c r="J1381">
        <v>-2.5</v>
      </c>
      <c r="K1381">
        <v>0</v>
      </c>
      <c r="L1381">
        <v>1</v>
      </c>
    </row>
    <row r="1382" spans="1:12" x14ac:dyDescent="0.2">
      <c r="A1382">
        <v>15</v>
      </c>
      <c r="B1382">
        <v>15</v>
      </c>
      <c r="C1382">
        <v>37</v>
      </c>
      <c r="D1382">
        <v>3</v>
      </c>
      <c r="E1382" t="s">
        <v>54</v>
      </c>
      <c r="F1382">
        <v>2</v>
      </c>
      <c r="G1382">
        <v>0.35580000000000001</v>
      </c>
      <c r="H1382">
        <v>0</v>
      </c>
      <c r="I1382">
        <v>0</v>
      </c>
      <c r="J1382">
        <v>-2.5</v>
      </c>
      <c r="K1382">
        <v>0</v>
      </c>
      <c r="L1382">
        <v>1</v>
      </c>
    </row>
    <row r="1383" spans="1:12" x14ac:dyDescent="0.2">
      <c r="A1383">
        <v>15</v>
      </c>
      <c r="B1383">
        <v>15</v>
      </c>
      <c r="C1383">
        <v>38</v>
      </c>
      <c r="D1383">
        <v>3</v>
      </c>
      <c r="E1383" t="s">
        <v>52</v>
      </c>
      <c r="F1383">
        <v>4</v>
      </c>
      <c r="G1383">
        <v>0.33310000000000001</v>
      </c>
      <c r="H1383">
        <v>0</v>
      </c>
      <c r="I1383">
        <v>0</v>
      </c>
      <c r="J1383">
        <v>-2.5</v>
      </c>
      <c r="K1383">
        <v>0</v>
      </c>
      <c r="L1383">
        <v>1</v>
      </c>
    </row>
    <row r="1384" spans="1:12" x14ac:dyDescent="0.2">
      <c r="A1384">
        <v>15</v>
      </c>
      <c r="B1384">
        <v>15</v>
      </c>
      <c r="C1384">
        <v>39</v>
      </c>
      <c r="D1384">
        <v>3</v>
      </c>
      <c r="E1384" t="s">
        <v>53</v>
      </c>
      <c r="F1384">
        <v>5</v>
      </c>
      <c r="G1384">
        <v>0.46510000000000001</v>
      </c>
      <c r="H1384">
        <v>0</v>
      </c>
      <c r="I1384">
        <v>0</v>
      </c>
      <c r="J1384">
        <v>-2.5</v>
      </c>
      <c r="K1384">
        <v>0</v>
      </c>
      <c r="L1384">
        <v>1</v>
      </c>
    </row>
    <row r="1385" spans="1:12" x14ac:dyDescent="0.2">
      <c r="A1385">
        <v>15</v>
      </c>
      <c r="B1385">
        <v>15</v>
      </c>
      <c r="C1385">
        <v>40</v>
      </c>
      <c r="D1385">
        <v>3</v>
      </c>
      <c r="E1385" t="s">
        <v>54</v>
      </c>
      <c r="F1385">
        <v>2</v>
      </c>
      <c r="G1385">
        <v>0.45350000000000001</v>
      </c>
      <c r="H1385">
        <v>1</v>
      </c>
      <c r="I1385">
        <v>-1</v>
      </c>
      <c r="J1385">
        <v>-3.5</v>
      </c>
      <c r="K1385">
        <v>1</v>
      </c>
      <c r="L1385">
        <v>0</v>
      </c>
    </row>
    <row r="1386" spans="1:12" x14ac:dyDescent="0.2">
      <c r="A1386">
        <v>15</v>
      </c>
      <c r="B1386">
        <v>15</v>
      </c>
      <c r="C1386">
        <v>41</v>
      </c>
      <c r="D1386">
        <v>3</v>
      </c>
      <c r="E1386" t="s">
        <v>55</v>
      </c>
      <c r="F1386">
        <v>1</v>
      </c>
      <c r="G1386">
        <v>0.31669999999999998</v>
      </c>
      <c r="H1386">
        <v>0</v>
      </c>
      <c r="I1386">
        <v>0</v>
      </c>
      <c r="J1386">
        <v>-3.5</v>
      </c>
      <c r="K1386">
        <v>0</v>
      </c>
      <c r="L1386">
        <v>1</v>
      </c>
    </row>
    <row r="1387" spans="1:12" x14ac:dyDescent="0.2">
      <c r="A1387">
        <v>15</v>
      </c>
      <c r="B1387">
        <v>15</v>
      </c>
      <c r="C1387">
        <v>42</v>
      </c>
      <c r="D1387">
        <v>3</v>
      </c>
      <c r="E1387" t="s">
        <v>51</v>
      </c>
      <c r="F1387">
        <v>6</v>
      </c>
      <c r="G1387">
        <v>0.32350000000000001</v>
      </c>
      <c r="H1387">
        <v>0</v>
      </c>
      <c r="I1387">
        <v>0</v>
      </c>
      <c r="J1387">
        <v>-3.5</v>
      </c>
      <c r="K1387">
        <v>0</v>
      </c>
      <c r="L1387">
        <v>1</v>
      </c>
    </row>
    <row r="1388" spans="1:12" x14ac:dyDescent="0.2">
      <c r="A1388">
        <v>15</v>
      </c>
      <c r="B1388">
        <v>15</v>
      </c>
      <c r="C1388">
        <v>43</v>
      </c>
      <c r="D1388">
        <v>3</v>
      </c>
      <c r="E1388" t="s">
        <v>53</v>
      </c>
      <c r="F1388">
        <v>5</v>
      </c>
      <c r="G1388">
        <v>0.4748</v>
      </c>
      <c r="H1388">
        <v>0</v>
      </c>
      <c r="I1388">
        <v>0</v>
      </c>
      <c r="J1388">
        <v>-3.5</v>
      </c>
      <c r="K1388">
        <v>0</v>
      </c>
      <c r="L1388">
        <v>1</v>
      </c>
    </row>
    <row r="1389" spans="1:12" x14ac:dyDescent="0.2">
      <c r="A1389">
        <v>15</v>
      </c>
      <c r="B1389">
        <v>15</v>
      </c>
      <c r="C1389">
        <v>44</v>
      </c>
      <c r="D1389">
        <v>3</v>
      </c>
      <c r="E1389" t="s">
        <v>51</v>
      </c>
      <c r="F1389">
        <v>6</v>
      </c>
      <c r="G1389">
        <v>0.53449999999999998</v>
      </c>
      <c r="H1389">
        <v>1</v>
      </c>
      <c r="I1389">
        <v>0</v>
      </c>
      <c r="J1389">
        <v>-3.5</v>
      </c>
      <c r="K1389">
        <v>1</v>
      </c>
      <c r="L1389">
        <v>0</v>
      </c>
    </row>
    <row r="1390" spans="1:12" x14ac:dyDescent="0.2">
      <c r="A1390">
        <v>15</v>
      </c>
      <c r="B1390">
        <v>15</v>
      </c>
      <c r="C1390">
        <v>45</v>
      </c>
      <c r="D1390">
        <v>3</v>
      </c>
      <c r="E1390" t="s">
        <v>51</v>
      </c>
      <c r="F1390">
        <v>6</v>
      </c>
      <c r="G1390">
        <v>0.20760000000000001</v>
      </c>
      <c r="H1390">
        <v>0</v>
      </c>
      <c r="I1390">
        <v>0</v>
      </c>
      <c r="J1390">
        <v>-3.5</v>
      </c>
      <c r="K1390">
        <v>0</v>
      </c>
      <c r="L1390">
        <v>1</v>
      </c>
    </row>
    <row r="1391" spans="1:12" x14ac:dyDescent="0.2">
      <c r="A1391">
        <v>15</v>
      </c>
      <c r="B1391">
        <v>15</v>
      </c>
      <c r="C1391">
        <v>46</v>
      </c>
      <c r="D1391">
        <v>3</v>
      </c>
      <c r="E1391" t="s">
        <v>51</v>
      </c>
      <c r="F1391">
        <v>3</v>
      </c>
      <c r="G1391">
        <v>0.2084</v>
      </c>
      <c r="H1391">
        <v>0</v>
      </c>
      <c r="I1391">
        <v>0</v>
      </c>
      <c r="J1391">
        <v>-3.5</v>
      </c>
      <c r="K1391">
        <v>0</v>
      </c>
      <c r="L1391">
        <v>1</v>
      </c>
    </row>
    <row r="1392" spans="1:12" x14ac:dyDescent="0.2">
      <c r="A1392">
        <v>15</v>
      </c>
      <c r="B1392">
        <v>15</v>
      </c>
      <c r="C1392">
        <v>47</v>
      </c>
      <c r="D1392">
        <v>3</v>
      </c>
      <c r="E1392" t="s">
        <v>52</v>
      </c>
      <c r="F1392">
        <v>4</v>
      </c>
      <c r="G1392">
        <v>0.34710000000000002</v>
      </c>
      <c r="H1392">
        <v>0</v>
      </c>
      <c r="I1392">
        <v>0</v>
      </c>
      <c r="J1392">
        <v>-3.5</v>
      </c>
      <c r="K1392">
        <v>0</v>
      </c>
      <c r="L1392">
        <v>1</v>
      </c>
    </row>
    <row r="1393" spans="1:12" x14ac:dyDescent="0.2">
      <c r="A1393">
        <v>15</v>
      </c>
      <c r="B1393">
        <v>15</v>
      </c>
      <c r="C1393">
        <v>48</v>
      </c>
      <c r="D1393">
        <v>3</v>
      </c>
      <c r="E1393" t="s">
        <v>51</v>
      </c>
      <c r="F1393">
        <v>6</v>
      </c>
      <c r="G1393">
        <v>0.46510000000000001</v>
      </c>
      <c r="H1393">
        <v>0</v>
      </c>
      <c r="I1393">
        <v>0</v>
      </c>
      <c r="J1393">
        <v>-3.5</v>
      </c>
      <c r="K1393">
        <v>0</v>
      </c>
      <c r="L1393">
        <v>1</v>
      </c>
    </row>
    <row r="1394" spans="1:12" x14ac:dyDescent="0.2">
      <c r="A1394">
        <v>15</v>
      </c>
      <c r="B1394">
        <v>15</v>
      </c>
      <c r="C1394">
        <v>49</v>
      </c>
      <c r="D1394">
        <v>3</v>
      </c>
      <c r="E1394" t="s">
        <v>55</v>
      </c>
      <c r="F1394">
        <v>1</v>
      </c>
      <c r="G1394">
        <v>0.36759999999999998</v>
      </c>
      <c r="H1394">
        <v>1</v>
      </c>
      <c r="I1394">
        <v>-0.5</v>
      </c>
      <c r="J1394">
        <v>-4</v>
      </c>
      <c r="K1394">
        <v>1</v>
      </c>
      <c r="L1394">
        <v>0</v>
      </c>
    </row>
    <row r="1395" spans="1:12" x14ac:dyDescent="0.2">
      <c r="A1395">
        <v>15</v>
      </c>
      <c r="B1395">
        <v>15</v>
      </c>
      <c r="C1395">
        <v>50</v>
      </c>
      <c r="D1395">
        <v>3</v>
      </c>
      <c r="E1395" t="s">
        <v>55</v>
      </c>
      <c r="F1395">
        <v>1</v>
      </c>
      <c r="G1395">
        <v>0.24299999999999999</v>
      </c>
      <c r="H1395">
        <v>0</v>
      </c>
      <c r="I1395">
        <v>0</v>
      </c>
      <c r="J1395">
        <v>-4</v>
      </c>
      <c r="K1395">
        <v>0</v>
      </c>
      <c r="L1395">
        <v>1</v>
      </c>
    </row>
    <row r="1396" spans="1:12" x14ac:dyDescent="0.2">
      <c r="A1396">
        <v>15</v>
      </c>
      <c r="B1396">
        <v>15</v>
      </c>
      <c r="C1396">
        <v>51</v>
      </c>
      <c r="D1396">
        <v>3</v>
      </c>
      <c r="E1396" t="s">
        <v>52</v>
      </c>
      <c r="F1396">
        <v>4</v>
      </c>
      <c r="G1396">
        <v>0.31</v>
      </c>
      <c r="H1396">
        <v>0</v>
      </c>
      <c r="I1396">
        <v>0</v>
      </c>
      <c r="J1396">
        <v>-4</v>
      </c>
      <c r="K1396">
        <v>0</v>
      </c>
      <c r="L1396">
        <v>1</v>
      </c>
    </row>
    <row r="1397" spans="1:12" x14ac:dyDescent="0.2">
      <c r="A1397">
        <v>15</v>
      </c>
      <c r="B1397">
        <v>15</v>
      </c>
      <c r="C1397">
        <v>52</v>
      </c>
      <c r="D1397">
        <v>3</v>
      </c>
      <c r="E1397" t="s">
        <v>51</v>
      </c>
      <c r="F1397">
        <v>3</v>
      </c>
      <c r="G1397">
        <v>0.3306</v>
      </c>
      <c r="H1397">
        <v>0</v>
      </c>
      <c r="I1397">
        <v>0</v>
      </c>
      <c r="J1397">
        <v>-4</v>
      </c>
      <c r="K1397">
        <v>0</v>
      </c>
      <c r="L1397">
        <v>1</v>
      </c>
    </row>
    <row r="1398" spans="1:12" x14ac:dyDescent="0.2">
      <c r="A1398">
        <v>15</v>
      </c>
      <c r="B1398">
        <v>15</v>
      </c>
      <c r="C1398">
        <v>53</v>
      </c>
      <c r="D1398">
        <v>3</v>
      </c>
      <c r="E1398" t="s">
        <v>51</v>
      </c>
      <c r="F1398">
        <v>3</v>
      </c>
      <c r="G1398">
        <v>0.3306</v>
      </c>
      <c r="H1398">
        <v>1</v>
      </c>
      <c r="I1398">
        <v>0</v>
      </c>
      <c r="J1398">
        <v>-4</v>
      </c>
      <c r="K1398">
        <v>1</v>
      </c>
      <c r="L1398">
        <v>0</v>
      </c>
    </row>
    <row r="1399" spans="1:12" x14ac:dyDescent="0.2">
      <c r="A1399">
        <v>15</v>
      </c>
      <c r="B1399">
        <v>15</v>
      </c>
      <c r="C1399">
        <v>54</v>
      </c>
      <c r="D1399">
        <v>3</v>
      </c>
      <c r="E1399" t="s">
        <v>51</v>
      </c>
      <c r="F1399">
        <v>3</v>
      </c>
      <c r="G1399">
        <v>0.33979999999999999</v>
      </c>
      <c r="H1399">
        <v>0</v>
      </c>
      <c r="I1399">
        <v>0</v>
      </c>
      <c r="J1399">
        <v>-4</v>
      </c>
      <c r="K1399">
        <v>0</v>
      </c>
      <c r="L1399">
        <v>1</v>
      </c>
    </row>
    <row r="1400" spans="1:12" x14ac:dyDescent="0.2">
      <c r="A1400">
        <v>15</v>
      </c>
      <c r="B1400">
        <v>15</v>
      </c>
      <c r="C1400">
        <v>55</v>
      </c>
      <c r="D1400">
        <v>3</v>
      </c>
      <c r="E1400" t="s">
        <v>53</v>
      </c>
      <c r="F1400">
        <v>5</v>
      </c>
      <c r="G1400">
        <v>0.63149999999999995</v>
      </c>
      <c r="H1400">
        <v>0</v>
      </c>
      <c r="I1400">
        <v>0</v>
      </c>
      <c r="J1400">
        <v>-4</v>
      </c>
      <c r="K1400">
        <v>0</v>
      </c>
      <c r="L1400">
        <v>1</v>
      </c>
    </row>
    <row r="1401" spans="1:12" x14ac:dyDescent="0.2">
      <c r="A1401">
        <v>15</v>
      </c>
      <c r="B1401">
        <v>15</v>
      </c>
      <c r="C1401">
        <v>56</v>
      </c>
      <c r="D1401">
        <v>3</v>
      </c>
      <c r="E1401" t="s">
        <v>55</v>
      </c>
      <c r="F1401">
        <v>1</v>
      </c>
      <c r="G1401">
        <v>0.41649999999999998</v>
      </c>
      <c r="H1401">
        <v>0</v>
      </c>
      <c r="I1401">
        <v>0</v>
      </c>
      <c r="J1401">
        <v>-4</v>
      </c>
      <c r="K1401">
        <v>0</v>
      </c>
      <c r="L1401">
        <v>1</v>
      </c>
    </row>
    <row r="1402" spans="1:12" x14ac:dyDescent="0.2">
      <c r="A1402">
        <v>15</v>
      </c>
      <c r="B1402">
        <v>15</v>
      </c>
      <c r="C1402">
        <v>57</v>
      </c>
      <c r="D1402">
        <v>3</v>
      </c>
      <c r="E1402" t="s">
        <v>51</v>
      </c>
      <c r="F1402">
        <v>6</v>
      </c>
      <c r="G1402">
        <v>0.437</v>
      </c>
      <c r="H1402">
        <v>0</v>
      </c>
      <c r="I1402">
        <v>0</v>
      </c>
      <c r="J1402">
        <v>-4</v>
      </c>
      <c r="K1402">
        <v>0</v>
      </c>
      <c r="L1402">
        <v>1</v>
      </c>
    </row>
    <row r="1403" spans="1:12" x14ac:dyDescent="0.2">
      <c r="A1403">
        <v>15</v>
      </c>
      <c r="B1403">
        <v>15</v>
      </c>
      <c r="C1403">
        <v>58</v>
      </c>
      <c r="D1403">
        <v>3</v>
      </c>
      <c r="E1403" t="s">
        <v>52</v>
      </c>
      <c r="F1403">
        <v>4</v>
      </c>
      <c r="G1403">
        <v>0.61099999999999999</v>
      </c>
      <c r="H1403">
        <v>1</v>
      </c>
      <c r="I1403">
        <v>1</v>
      </c>
      <c r="J1403">
        <v>-3</v>
      </c>
      <c r="K1403">
        <v>1</v>
      </c>
      <c r="L1403">
        <v>0</v>
      </c>
    </row>
    <row r="1404" spans="1:12" x14ac:dyDescent="0.2">
      <c r="A1404">
        <v>15</v>
      </c>
      <c r="B1404">
        <v>15</v>
      </c>
      <c r="C1404">
        <v>59</v>
      </c>
      <c r="D1404">
        <v>3</v>
      </c>
      <c r="E1404" t="s">
        <v>51</v>
      </c>
      <c r="F1404">
        <v>6</v>
      </c>
      <c r="G1404">
        <v>0.31929999999999997</v>
      </c>
      <c r="H1404">
        <v>0</v>
      </c>
      <c r="I1404">
        <v>0</v>
      </c>
      <c r="J1404">
        <v>-3</v>
      </c>
      <c r="K1404">
        <v>0</v>
      </c>
      <c r="L1404">
        <v>1</v>
      </c>
    </row>
    <row r="1405" spans="1:12" x14ac:dyDescent="0.2">
      <c r="A1405">
        <v>15</v>
      </c>
      <c r="B1405">
        <v>15</v>
      </c>
      <c r="C1405">
        <v>60</v>
      </c>
      <c r="D1405">
        <v>3</v>
      </c>
      <c r="E1405" t="s">
        <v>53</v>
      </c>
      <c r="F1405">
        <v>5</v>
      </c>
      <c r="G1405">
        <v>0.3654</v>
      </c>
      <c r="H1405">
        <v>0</v>
      </c>
      <c r="I1405">
        <v>0</v>
      </c>
      <c r="J1405">
        <v>-3</v>
      </c>
      <c r="K1405">
        <v>0</v>
      </c>
      <c r="L1405">
        <v>1</v>
      </c>
    </row>
    <row r="1406" spans="1:12" x14ac:dyDescent="0.2">
      <c r="A1406">
        <v>15</v>
      </c>
      <c r="B1406">
        <v>15</v>
      </c>
      <c r="C1406">
        <v>61</v>
      </c>
      <c r="D1406">
        <v>3</v>
      </c>
      <c r="E1406" t="s">
        <v>55</v>
      </c>
      <c r="F1406">
        <v>1</v>
      </c>
      <c r="G1406">
        <v>0.4345</v>
      </c>
      <c r="H1406">
        <v>1</v>
      </c>
      <c r="I1406">
        <v>-0.5</v>
      </c>
      <c r="J1406">
        <v>-3.5</v>
      </c>
      <c r="K1406">
        <v>1</v>
      </c>
      <c r="L1406">
        <v>0</v>
      </c>
    </row>
    <row r="1407" spans="1:12" x14ac:dyDescent="0.2">
      <c r="A1407">
        <v>15</v>
      </c>
      <c r="B1407">
        <v>15</v>
      </c>
      <c r="C1407">
        <v>62</v>
      </c>
      <c r="D1407">
        <v>3</v>
      </c>
      <c r="E1407" t="s">
        <v>55</v>
      </c>
      <c r="F1407">
        <v>1</v>
      </c>
      <c r="G1407">
        <v>0.3286</v>
      </c>
      <c r="H1407">
        <v>1</v>
      </c>
      <c r="I1407">
        <v>-0.5</v>
      </c>
      <c r="J1407">
        <v>-4</v>
      </c>
      <c r="K1407">
        <v>1</v>
      </c>
      <c r="L1407">
        <v>0</v>
      </c>
    </row>
    <row r="1408" spans="1:12" x14ac:dyDescent="0.2">
      <c r="A1408">
        <v>15</v>
      </c>
      <c r="B1408">
        <v>15</v>
      </c>
      <c r="C1408">
        <v>63</v>
      </c>
      <c r="D1408">
        <v>3</v>
      </c>
      <c r="E1408" t="s">
        <v>51</v>
      </c>
      <c r="F1408">
        <v>6</v>
      </c>
      <c r="G1408">
        <v>0.625</v>
      </c>
      <c r="H1408">
        <v>1</v>
      </c>
      <c r="I1408">
        <v>0</v>
      </c>
      <c r="J1408">
        <v>-4</v>
      </c>
      <c r="K1408">
        <v>1</v>
      </c>
      <c r="L1408">
        <v>0</v>
      </c>
    </row>
    <row r="1409" spans="1:12" x14ac:dyDescent="0.2">
      <c r="A1409">
        <v>15</v>
      </c>
      <c r="B1409">
        <v>15</v>
      </c>
      <c r="C1409">
        <v>64</v>
      </c>
      <c r="D1409">
        <v>3</v>
      </c>
      <c r="E1409" t="s">
        <v>53</v>
      </c>
      <c r="F1409">
        <v>5</v>
      </c>
      <c r="G1409">
        <v>0.27829999999999999</v>
      </c>
      <c r="H1409">
        <v>0</v>
      </c>
      <c r="I1409">
        <v>0</v>
      </c>
      <c r="J1409">
        <v>-4</v>
      </c>
      <c r="K1409">
        <v>0</v>
      </c>
      <c r="L1409">
        <v>1</v>
      </c>
    </row>
    <row r="1410" spans="1:12" x14ac:dyDescent="0.2">
      <c r="A1410">
        <v>15</v>
      </c>
      <c r="B1410">
        <v>15</v>
      </c>
      <c r="C1410">
        <v>65</v>
      </c>
      <c r="D1410">
        <v>3</v>
      </c>
      <c r="E1410" t="s">
        <v>52</v>
      </c>
      <c r="F1410">
        <v>4</v>
      </c>
      <c r="G1410">
        <v>0.51380000000000003</v>
      </c>
      <c r="H1410">
        <v>0</v>
      </c>
      <c r="I1410">
        <v>0</v>
      </c>
      <c r="J1410">
        <v>-4</v>
      </c>
      <c r="K1410">
        <v>0</v>
      </c>
      <c r="L1410">
        <v>1</v>
      </c>
    </row>
    <row r="1411" spans="1:12" x14ac:dyDescent="0.2">
      <c r="A1411">
        <v>15</v>
      </c>
      <c r="B1411">
        <v>15</v>
      </c>
      <c r="C1411">
        <v>66</v>
      </c>
      <c r="D1411">
        <v>3</v>
      </c>
      <c r="E1411" t="s">
        <v>53</v>
      </c>
      <c r="F1411">
        <v>5</v>
      </c>
      <c r="G1411">
        <v>0.46939999999999998</v>
      </c>
      <c r="H1411">
        <v>0</v>
      </c>
      <c r="I1411">
        <v>0</v>
      </c>
      <c r="J1411">
        <v>-4</v>
      </c>
      <c r="K1411">
        <v>0</v>
      </c>
      <c r="L1411">
        <v>1</v>
      </c>
    </row>
    <row r="1412" spans="1:12" x14ac:dyDescent="0.2">
      <c r="A1412">
        <v>15</v>
      </c>
      <c r="B1412">
        <v>15</v>
      </c>
      <c r="C1412">
        <v>67</v>
      </c>
      <c r="D1412">
        <v>3</v>
      </c>
      <c r="E1412" t="s">
        <v>51</v>
      </c>
      <c r="F1412">
        <v>6</v>
      </c>
      <c r="G1412">
        <v>0.70140000000000002</v>
      </c>
      <c r="H1412">
        <v>1</v>
      </c>
      <c r="I1412">
        <v>0</v>
      </c>
      <c r="J1412">
        <v>-4</v>
      </c>
      <c r="K1412">
        <v>1</v>
      </c>
      <c r="L1412">
        <v>0</v>
      </c>
    </row>
    <row r="1413" spans="1:12" x14ac:dyDescent="0.2">
      <c r="A1413">
        <v>15</v>
      </c>
      <c r="B1413">
        <v>15</v>
      </c>
      <c r="C1413">
        <v>68</v>
      </c>
      <c r="D1413">
        <v>3</v>
      </c>
      <c r="E1413" t="s">
        <v>55</v>
      </c>
      <c r="F1413">
        <v>1</v>
      </c>
      <c r="G1413">
        <v>0.69169999999999998</v>
      </c>
      <c r="H1413">
        <v>1</v>
      </c>
      <c r="I1413">
        <v>-0.5</v>
      </c>
      <c r="J1413">
        <v>-4.5</v>
      </c>
      <c r="K1413">
        <v>1</v>
      </c>
      <c r="L1413">
        <v>0</v>
      </c>
    </row>
    <row r="1414" spans="1:12" x14ac:dyDescent="0.2">
      <c r="A1414">
        <v>15</v>
      </c>
      <c r="B1414">
        <v>15</v>
      </c>
      <c r="C1414">
        <v>69</v>
      </c>
      <c r="D1414">
        <v>3</v>
      </c>
      <c r="E1414" t="s">
        <v>53</v>
      </c>
      <c r="F1414">
        <v>5</v>
      </c>
      <c r="G1414">
        <v>0.32400000000000001</v>
      </c>
      <c r="H1414">
        <v>0</v>
      </c>
      <c r="I1414">
        <v>0</v>
      </c>
      <c r="J1414">
        <v>-4.5</v>
      </c>
      <c r="K1414">
        <v>0</v>
      </c>
      <c r="L1414">
        <v>1</v>
      </c>
    </row>
    <row r="1415" spans="1:12" x14ac:dyDescent="0.2">
      <c r="A1415">
        <v>15</v>
      </c>
      <c r="B1415">
        <v>15</v>
      </c>
      <c r="C1415">
        <v>70</v>
      </c>
      <c r="D1415">
        <v>3</v>
      </c>
      <c r="E1415" t="s">
        <v>52</v>
      </c>
      <c r="F1415">
        <v>4</v>
      </c>
      <c r="G1415">
        <v>0.3538</v>
      </c>
      <c r="H1415">
        <v>1</v>
      </c>
      <c r="I1415">
        <v>1</v>
      </c>
      <c r="J1415">
        <v>-3.5</v>
      </c>
      <c r="K1415">
        <v>1</v>
      </c>
      <c r="L1415">
        <v>0</v>
      </c>
    </row>
    <row r="1416" spans="1:12" x14ac:dyDescent="0.2">
      <c r="A1416">
        <v>15</v>
      </c>
      <c r="B1416">
        <v>15</v>
      </c>
      <c r="C1416">
        <v>71</v>
      </c>
      <c r="D1416">
        <v>3</v>
      </c>
      <c r="E1416" t="s">
        <v>51</v>
      </c>
      <c r="F1416">
        <v>6</v>
      </c>
      <c r="G1416">
        <v>0.70140000000000002</v>
      </c>
      <c r="H1416">
        <v>1</v>
      </c>
      <c r="I1416">
        <v>0</v>
      </c>
      <c r="J1416">
        <v>-3.5</v>
      </c>
      <c r="K1416">
        <v>1</v>
      </c>
      <c r="L1416">
        <v>0</v>
      </c>
    </row>
    <row r="1417" spans="1:12" x14ac:dyDescent="0.2">
      <c r="A1417">
        <v>15</v>
      </c>
      <c r="B1417">
        <v>15</v>
      </c>
      <c r="C1417">
        <v>72</v>
      </c>
      <c r="D1417">
        <v>3</v>
      </c>
      <c r="E1417" t="s">
        <v>54</v>
      </c>
      <c r="F1417">
        <v>2</v>
      </c>
      <c r="G1417">
        <v>0.38150000000000001</v>
      </c>
      <c r="H1417">
        <v>1</v>
      </c>
      <c r="I1417">
        <v>-1</v>
      </c>
      <c r="J1417">
        <v>-4.5</v>
      </c>
      <c r="K1417">
        <v>1</v>
      </c>
      <c r="L1417">
        <v>0</v>
      </c>
    </row>
    <row r="1418" spans="1:12" x14ac:dyDescent="0.2">
      <c r="A1418">
        <v>15</v>
      </c>
      <c r="B1418">
        <v>15</v>
      </c>
      <c r="C1418">
        <v>73</v>
      </c>
      <c r="D1418">
        <v>3</v>
      </c>
      <c r="E1418" t="s">
        <v>51</v>
      </c>
      <c r="F1418">
        <v>6</v>
      </c>
      <c r="G1418">
        <v>0.5302</v>
      </c>
      <c r="H1418">
        <v>1</v>
      </c>
      <c r="I1418">
        <v>0</v>
      </c>
      <c r="J1418">
        <v>-4.5</v>
      </c>
      <c r="K1418">
        <v>1</v>
      </c>
      <c r="L1418">
        <v>0</v>
      </c>
    </row>
    <row r="1419" spans="1:12" x14ac:dyDescent="0.2">
      <c r="A1419">
        <v>15</v>
      </c>
      <c r="B1419">
        <v>15</v>
      </c>
      <c r="C1419">
        <v>74</v>
      </c>
      <c r="D1419">
        <v>3</v>
      </c>
      <c r="E1419" t="s">
        <v>51</v>
      </c>
      <c r="F1419">
        <v>6</v>
      </c>
      <c r="G1419">
        <v>0.58989999999999998</v>
      </c>
      <c r="H1419">
        <v>1</v>
      </c>
      <c r="I1419">
        <v>0</v>
      </c>
      <c r="J1419">
        <v>-4.5</v>
      </c>
      <c r="K1419">
        <v>1</v>
      </c>
      <c r="L1419">
        <v>0</v>
      </c>
    </row>
    <row r="1420" spans="1:12" x14ac:dyDescent="0.2">
      <c r="A1420">
        <v>15</v>
      </c>
      <c r="B1420">
        <v>15</v>
      </c>
      <c r="C1420">
        <v>75</v>
      </c>
      <c r="D1420">
        <v>3</v>
      </c>
      <c r="E1420" t="s">
        <v>53</v>
      </c>
      <c r="F1420">
        <v>5</v>
      </c>
      <c r="G1420">
        <v>0.69699999999999995</v>
      </c>
      <c r="H1420">
        <v>0</v>
      </c>
      <c r="I1420">
        <v>0</v>
      </c>
      <c r="J1420">
        <v>-4.5</v>
      </c>
      <c r="K1420">
        <v>0</v>
      </c>
      <c r="L1420">
        <v>1</v>
      </c>
    </row>
    <row r="1421" spans="1:12" x14ac:dyDescent="0.2">
      <c r="A1421">
        <v>15</v>
      </c>
      <c r="B1421">
        <v>15</v>
      </c>
      <c r="C1421">
        <v>76</v>
      </c>
      <c r="D1421">
        <v>3</v>
      </c>
      <c r="E1421" t="s">
        <v>54</v>
      </c>
      <c r="F1421">
        <v>2</v>
      </c>
      <c r="G1421">
        <v>0.46279999999999999</v>
      </c>
      <c r="H1421">
        <v>1</v>
      </c>
      <c r="I1421">
        <v>-1</v>
      </c>
      <c r="J1421">
        <v>-5.5</v>
      </c>
      <c r="K1421">
        <v>1</v>
      </c>
      <c r="L1421">
        <v>0</v>
      </c>
    </row>
    <row r="1422" spans="1:12" x14ac:dyDescent="0.2">
      <c r="A1422">
        <v>15</v>
      </c>
      <c r="B1422">
        <v>15</v>
      </c>
      <c r="C1422">
        <v>77</v>
      </c>
      <c r="D1422">
        <v>3</v>
      </c>
      <c r="E1422" t="s">
        <v>54</v>
      </c>
      <c r="F1422">
        <v>2</v>
      </c>
      <c r="G1422">
        <v>0.78029999999999999</v>
      </c>
      <c r="H1422">
        <v>1</v>
      </c>
      <c r="I1422">
        <v>-1</v>
      </c>
      <c r="J1422">
        <v>-6.5</v>
      </c>
      <c r="K1422">
        <v>1</v>
      </c>
      <c r="L1422">
        <v>0</v>
      </c>
    </row>
    <row r="1423" spans="1:12" x14ac:dyDescent="0.2">
      <c r="A1423">
        <v>15</v>
      </c>
      <c r="B1423">
        <v>15</v>
      </c>
      <c r="C1423">
        <v>78</v>
      </c>
      <c r="D1423">
        <v>3</v>
      </c>
      <c r="E1423" t="s">
        <v>53</v>
      </c>
      <c r="F1423">
        <v>5</v>
      </c>
      <c r="G1423">
        <v>0.32340000000000002</v>
      </c>
      <c r="H1423">
        <v>0</v>
      </c>
      <c r="I1423">
        <v>0</v>
      </c>
      <c r="J1423">
        <v>-6.5</v>
      </c>
      <c r="K1423">
        <v>0</v>
      </c>
      <c r="L1423">
        <v>1</v>
      </c>
    </row>
    <row r="1424" spans="1:12" x14ac:dyDescent="0.2">
      <c r="A1424">
        <v>15</v>
      </c>
      <c r="B1424">
        <v>15</v>
      </c>
      <c r="C1424">
        <v>79</v>
      </c>
      <c r="D1424">
        <v>3</v>
      </c>
      <c r="E1424" t="s">
        <v>52</v>
      </c>
      <c r="F1424">
        <v>4</v>
      </c>
      <c r="G1424">
        <v>0.57640000000000002</v>
      </c>
      <c r="H1424">
        <v>0</v>
      </c>
      <c r="I1424">
        <v>0</v>
      </c>
      <c r="J1424">
        <v>-6.5</v>
      </c>
      <c r="K1424">
        <v>0</v>
      </c>
      <c r="L1424">
        <v>1</v>
      </c>
    </row>
    <row r="1425" spans="1:12" x14ac:dyDescent="0.2">
      <c r="A1425">
        <v>15</v>
      </c>
      <c r="B1425">
        <v>15</v>
      </c>
      <c r="C1425">
        <v>80</v>
      </c>
      <c r="D1425">
        <v>3</v>
      </c>
      <c r="E1425" t="s">
        <v>55</v>
      </c>
      <c r="F1425">
        <v>1</v>
      </c>
      <c r="G1425">
        <v>0.49519999999999997</v>
      </c>
      <c r="H1425">
        <v>1</v>
      </c>
      <c r="I1425">
        <v>-0.5</v>
      </c>
      <c r="J1425">
        <v>-7</v>
      </c>
      <c r="K1425">
        <v>1</v>
      </c>
      <c r="L1425">
        <v>0</v>
      </c>
    </row>
    <row r="1426" spans="1:12" x14ac:dyDescent="0.2">
      <c r="A1426">
        <v>15</v>
      </c>
      <c r="B1426">
        <v>15</v>
      </c>
      <c r="C1426">
        <v>81</v>
      </c>
      <c r="D1426">
        <v>3</v>
      </c>
      <c r="E1426" t="s">
        <v>53</v>
      </c>
      <c r="F1426">
        <v>5</v>
      </c>
      <c r="G1426">
        <v>0.58320000000000005</v>
      </c>
      <c r="H1426">
        <v>0</v>
      </c>
      <c r="I1426">
        <v>0</v>
      </c>
      <c r="J1426">
        <v>-7</v>
      </c>
      <c r="K1426">
        <v>0</v>
      </c>
      <c r="L1426">
        <v>1</v>
      </c>
    </row>
    <row r="1427" spans="1:12" x14ac:dyDescent="0.2">
      <c r="A1427">
        <v>15</v>
      </c>
      <c r="B1427">
        <v>15</v>
      </c>
      <c r="C1427">
        <v>82</v>
      </c>
      <c r="D1427">
        <v>3</v>
      </c>
      <c r="E1427" t="s">
        <v>53</v>
      </c>
      <c r="F1427">
        <v>5</v>
      </c>
      <c r="G1427">
        <v>0.40510000000000002</v>
      </c>
      <c r="H1427">
        <v>1</v>
      </c>
      <c r="I1427">
        <v>0.5</v>
      </c>
      <c r="J1427">
        <v>-6.5</v>
      </c>
      <c r="K1427">
        <v>1</v>
      </c>
      <c r="L1427">
        <v>0</v>
      </c>
    </row>
    <row r="1428" spans="1:12" x14ac:dyDescent="0.2">
      <c r="A1428">
        <v>15</v>
      </c>
      <c r="B1428">
        <v>15</v>
      </c>
      <c r="C1428">
        <v>83</v>
      </c>
      <c r="D1428">
        <v>3</v>
      </c>
      <c r="E1428" t="s">
        <v>54</v>
      </c>
      <c r="F1428">
        <v>2</v>
      </c>
      <c r="G1428">
        <v>0.28699999999999998</v>
      </c>
      <c r="H1428">
        <v>1</v>
      </c>
      <c r="I1428">
        <v>-1</v>
      </c>
      <c r="J1428">
        <v>-7.5</v>
      </c>
      <c r="K1428">
        <v>1</v>
      </c>
      <c r="L1428">
        <v>0</v>
      </c>
    </row>
    <row r="1429" spans="1:12" x14ac:dyDescent="0.2">
      <c r="A1429">
        <v>15</v>
      </c>
      <c r="B1429">
        <v>15</v>
      </c>
      <c r="C1429">
        <v>84</v>
      </c>
      <c r="D1429">
        <v>3</v>
      </c>
      <c r="E1429" t="s">
        <v>55</v>
      </c>
      <c r="F1429">
        <v>1</v>
      </c>
      <c r="G1429">
        <v>0.43759999999999999</v>
      </c>
      <c r="H1429">
        <v>0</v>
      </c>
      <c r="I1429">
        <v>0</v>
      </c>
      <c r="J1429">
        <v>-7.5</v>
      </c>
      <c r="K1429">
        <v>0</v>
      </c>
      <c r="L1429">
        <v>1</v>
      </c>
    </row>
    <row r="1430" spans="1:12" x14ac:dyDescent="0.2">
      <c r="A1430">
        <v>15</v>
      </c>
      <c r="B1430">
        <v>15</v>
      </c>
      <c r="C1430">
        <v>85</v>
      </c>
      <c r="D1430">
        <v>3</v>
      </c>
      <c r="E1430" t="s">
        <v>54</v>
      </c>
      <c r="F1430">
        <v>2</v>
      </c>
      <c r="G1430">
        <v>0.28470000000000001</v>
      </c>
      <c r="H1430">
        <v>0</v>
      </c>
      <c r="I1430">
        <v>0</v>
      </c>
      <c r="J1430">
        <v>-7.5</v>
      </c>
      <c r="K1430">
        <v>0</v>
      </c>
      <c r="L1430">
        <v>1</v>
      </c>
    </row>
    <row r="1431" spans="1:12" x14ac:dyDescent="0.2">
      <c r="A1431">
        <v>15</v>
      </c>
      <c r="B1431">
        <v>15</v>
      </c>
      <c r="C1431">
        <v>86</v>
      </c>
      <c r="D1431">
        <v>3</v>
      </c>
      <c r="E1431" t="s">
        <v>55</v>
      </c>
      <c r="F1431">
        <v>1</v>
      </c>
      <c r="G1431">
        <v>0.50229999999999997</v>
      </c>
      <c r="H1431">
        <v>1</v>
      </c>
      <c r="I1431">
        <v>-0.5</v>
      </c>
      <c r="J1431">
        <v>-8</v>
      </c>
      <c r="K1431">
        <v>1</v>
      </c>
      <c r="L1431">
        <v>0</v>
      </c>
    </row>
    <row r="1432" spans="1:12" x14ac:dyDescent="0.2">
      <c r="A1432">
        <v>15</v>
      </c>
      <c r="B1432">
        <v>15</v>
      </c>
      <c r="C1432">
        <v>87</v>
      </c>
      <c r="D1432">
        <v>3</v>
      </c>
      <c r="E1432" t="s">
        <v>51</v>
      </c>
      <c r="F1432">
        <v>6</v>
      </c>
      <c r="G1432">
        <v>0.33050000000000002</v>
      </c>
      <c r="H1432">
        <v>1</v>
      </c>
      <c r="I1432">
        <v>0</v>
      </c>
      <c r="J1432">
        <v>-8</v>
      </c>
      <c r="K1432">
        <v>1</v>
      </c>
      <c r="L1432">
        <v>0</v>
      </c>
    </row>
    <row r="1433" spans="1:12" x14ac:dyDescent="0.2">
      <c r="A1433">
        <v>15</v>
      </c>
      <c r="B1433">
        <v>15</v>
      </c>
      <c r="C1433">
        <v>88</v>
      </c>
      <c r="D1433">
        <v>3</v>
      </c>
      <c r="E1433" t="s">
        <v>52</v>
      </c>
      <c r="F1433">
        <v>4</v>
      </c>
      <c r="G1433">
        <v>0.72219999999999995</v>
      </c>
      <c r="H1433">
        <v>1</v>
      </c>
      <c r="I1433">
        <v>1</v>
      </c>
      <c r="J1433">
        <v>-7</v>
      </c>
      <c r="K1433">
        <v>1</v>
      </c>
      <c r="L1433">
        <v>0</v>
      </c>
    </row>
    <row r="1434" spans="1:12" x14ac:dyDescent="0.2">
      <c r="A1434">
        <v>15</v>
      </c>
      <c r="B1434">
        <v>15</v>
      </c>
      <c r="C1434">
        <v>89</v>
      </c>
      <c r="D1434">
        <v>3</v>
      </c>
      <c r="E1434" t="s">
        <v>51</v>
      </c>
      <c r="F1434">
        <v>3</v>
      </c>
      <c r="G1434">
        <v>0.31929999999999997</v>
      </c>
      <c r="H1434">
        <v>1</v>
      </c>
      <c r="I1434">
        <v>0</v>
      </c>
      <c r="J1434">
        <v>-7</v>
      </c>
      <c r="K1434">
        <v>1</v>
      </c>
      <c r="L1434">
        <v>0</v>
      </c>
    </row>
    <row r="1435" spans="1:12" x14ac:dyDescent="0.2">
      <c r="A1435">
        <v>15</v>
      </c>
      <c r="B1435">
        <v>15</v>
      </c>
      <c r="C1435">
        <v>90</v>
      </c>
      <c r="D1435">
        <v>3</v>
      </c>
      <c r="E1435" t="s">
        <v>55</v>
      </c>
      <c r="F1435">
        <v>1</v>
      </c>
      <c r="G1435">
        <v>0.2266</v>
      </c>
      <c r="H1435">
        <v>0</v>
      </c>
      <c r="I1435">
        <v>0</v>
      </c>
      <c r="J1435">
        <v>-7</v>
      </c>
      <c r="K1435">
        <v>0</v>
      </c>
      <c r="L1435">
        <v>1</v>
      </c>
    </row>
    <row r="1436" spans="1:12" x14ac:dyDescent="0.2">
      <c r="A1436">
        <v>15</v>
      </c>
      <c r="B1436">
        <v>15</v>
      </c>
      <c r="C1436">
        <v>91</v>
      </c>
      <c r="D1436">
        <v>3</v>
      </c>
      <c r="E1436" t="s">
        <v>52</v>
      </c>
      <c r="F1436">
        <v>4</v>
      </c>
      <c r="G1436">
        <v>0.37490000000000001</v>
      </c>
      <c r="H1436">
        <v>0</v>
      </c>
      <c r="I1436">
        <v>0</v>
      </c>
      <c r="J1436">
        <v>-7</v>
      </c>
      <c r="K1436">
        <v>0</v>
      </c>
      <c r="L1436">
        <v>1</v>
      </c>
    </row>
    <row r="1437" spans="1:12" x14ac:dyDescent="0.2">
      <c r="A1437">
        <v>15</v>
      </c>
      <c r="B1437">
        <v>15</v>
      </c>
      <c r="C1437">
        <v>92</v>
      </c>
      <c r="D1437">
        <v>3</v>
      </c>
      <c r="E1437" t="s">
        <v>54</v>
      </c>
      <c r="F1437">
        <v>2</v>
      </c>
      <c r="G1437">
        <v>0.68489999999999995</v>
      </c>
      <c r="H1437">
        <v>1</v>
      </c>
      <c r="I1437">
        <v>-1</v>
      </c>
      <c r="J1437">
        <v>-8</v>
      </c>
      <c r="K1437">
        <v>1</v>
      </c>
      <c r="L1437">
        <v>0</v>
      </c>
    </row>
    <row r="1438" spans="1:12" x14ac:dyDescent="0.2">
      <c r="A1438">
        <v>15</v>
      </c>
      <c r="B1438">
        <v>15</v>
      </c>
      <c r="C1438">
        <v>93</v>
      </c>
      <c r="D1438">
        <v>3</v>
      </c>
      <c r="E1438" t="s">
        <v>52</v>
      </c>
      <c r="F1438">
        <v>4</v>
      </c>
      <c r="G1438">
        <v>0.1113</v>
      </c>
      <c r="H1438">
        <v>0</v>
      </c>
      <c r="I1438">
        <v>0</v>
      </c>
      <c r="J1438">
        <v>-8</v>
      </c>
      <c r="K1438">
        <v>0</v>
      </c>
      <c r="L1438">
        <v>1</v>
      </c>
    </row>
    <row r="1439" spans="1:12" x14ac:dyDescent="0.2">
      <c r="A1439">
        <v>15</v>
      </c>
      <c r="B1439">
        <v>15</v>
      </c>
      <c r="C1439">
        <v>94</v>
      </c>
      <c r="D1439">
        <v>3</v>
      </c>
      <c r="E1439" t="s">
        <v>52</v>
      </c>
      <c r="F1439">
        <v>4</v>
      </c>
      <c r="G1439">
        <v>0.34470000000000001</v>
      </c>
      <c r="H1439">
        <v>0</v>
      </c>
      <c r="I1439">
        <v>0</v>
      </c>
      <c r="J1439">
        <v>-8</v>
      </c>
      <c r="K1439">
        <v>0</v>
      </c>
      <c r="L1439">
        <v>1</v>
      </c>
    </row>
    <row r="1440" spans="1:12" x14ac:dyDescent="0.2">
      <c r="A1440">
        <v>15</v>
      </c>
      <c r="B1440">
        <v>15</v>
      </c>
      <c r="C1440">
        <v>95</v>
      </c>
      <c r="D1440">
        <v>3</v>
      </c>
      <c r="E1440" t="s">
        <v>55</v>
      </c>
      <c r="F1440">
        <v>1</v>
      </c>
      <c r="G1440">
        <v>0.28499999999999998</v>
      </c>
      <c r="H1440">
        <v>1</v>
      </c>
      <c r="I1440">
        <v>-0.5</v>
      </c>
      <c r="J1440">
        <v>-8.5</v>
      </c>
      <c r="K1440">
        <v>1</v>
      </c>
      <c r="L1440">
        <v>0</v>
      </c>
    </row>
    <row r="1441" spans="1:12" x14ac:dyDescent="0.2">
      <c r="A1441">
        <v>15</v>
      </c>
      <c r="B1441">
        <v>15</v>
      </c>
      <c r="C1441">
        <v>96</v>
      </c>
      <c r="D1441">
        <v>3</v>
      </c>
      <c r="E1441" t="s">
        <v>51</v>
      </c>
      <c r="F1441">
        <v>3</v>
      </c>
      <c r="G1441">
        <v>0.77080000000000004</v>
      </c>
      <c r="H1441">
        <v>1</v>
      </c>
      <c r="I1441">
        <v>0</v>
      </c>
      <c r="J1441">
        <v>-8.5</v>
      </c>
      <c r="K1441">
        <v>1</v>
      </c>
      <c r="L144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64B60-705A-465A-B2CC-6E142B95E337}">
  <dimension ref="B1:Z242"/>
  <sheetViews>
    <sheetView zoomScale="81" zoomScaleNormal="116" workbookViewId="0">
      <selection activeCell="U17" sqref="U17"/>
    </sheetView>
  </sheetViews>
  <sheetFormatPr baseColWidth="10" defaultColWidth="8.83203125" defaultRowHeight="15" x14ac:dyDescent="0.2"/>
  <cols>
    <col min="3" max="3" width="11" bestFit="1" customWidth="1"/>
  </cols>
  <sheetData>
    <row r="1" spans="2:26" x14ac:dyDescent="0.2">
      <c r="B1" s="1"/>
      <c r="C1" s="2" t="s">
        <v>51</v>
      </c>
      <c r="D1" s="13" t="s">
        <v>55</v>
      </c>
      <c r="E1" s="13"/>
      <c r="F1" s="13" t="s">
        <v>54</v>
      </c>
      <c r="G1" s="13"/>
      <c r="H1" s="13" t="s">
        <v>52</v>
      </c>
      <c r="I1" s="13"/>
      <c r="J1" s="13" t="s">
        <v>53</v>
      </c>
      <c r="K1" s="13"/>
      <c r="L1" s="13" t="s">
        <v>51</v>
      </c>
      <c r="M1" s="14"/>
      <c r="N1" t="s">
        <v>69</v>
      </c>
      <c r="T1" t="s">
        <v>70</v>
      </c>
      <c r="V1">
        <v>775</v>
      </c>
    </row>
    <row r="2" spans="2:26" x14ac:dyDescent="0.2">
      <c r="B2">
        <v>2</v>
      </c>
      <c r="C2">
        <v>2</v>
      </c>
      <c r="D2">
        <v>3</v>
      </c>
      <c r="E2">
        <v>3</v>
      </c>
      <c r="F2">
        <v>4</v>
      </c>
      <c r="G2">
        <v>4</v>
      </c>
      <c r="H2">
        <v>5</v>
      </c>
      <c r="I2">
        <v>5</v>
      </c>
      <c r="J2">
        <v>6</v>
      </c>
      <c r="K2">
        <v>6</v>
      </c>
      <c r="L2">
        <v>7</v>
      </c>
      <c r="M2">
        <v>7</v>
      </c>
      <c r="N2" s="3">
        <f t="shared" ref="N2:S2" si="0">SUM(N3:N242)</f>
        <v>43</v>
      </c>
      <c r="O2" s="3">
        <f t="shared" si="0"/>
        <v>50</v>
      </c>
      <c r="P2" s="3">
        <f t="shared" si="0"/>
        <v>122</v>
      </c>
      <c r="Q2" s="3">
        <f>SUM(Q3:Q242)</f>
        <v>190</v>
      </c>
      <c r="R2" s="3">
        <f>SUM(R3:R242)</f>
        <v>185</v>
      </c>
      <c r="S2" s="3">
        <f t="shared" si="0"/>
        <v>185</v>
      </c>
      <c r="T2" s="4">
        <f t="shared" ref="T2:Y2" si="1">N2/$V$1</f>
        <v>5.5483870967741933E-2</v>
      </c>
      <c r="U2" s="4">
        <f t="shared" si="1"/>
        <v>6.4516129032258063E-2</v>
      </c>
      <c r="V2" s="4">
        <f t="shared" si="1"/>
        <v>0.15741935483870967</v>
      </c>
      <c r="W2" s="4">
        <f t="shared" si="1"/>
        <v>0.24516129032258063</v>
      </c>
      <c r="X2" s="4">
        <f t="shared" si="1"/>
        <v>0.23870967741935484</v>
      </c>
      <c r="Y2" s="4">
        <f t="shared" si="1"/>
        <v>0.23870967741935484</v>
      </c>
      <c r="Z2" s="4"/>
    </row>
    <row r="3" spans="2:26" x14ac:dyDescent="0.2">
      <c r="B3">
        <v>0.78759999999999997</v>
      </c>
      <c r="C3" t="s">
        <v>58</v>
      </c>
      <c r="D3">
        <v>0.78120000000000001</v>
      </c>
      <c r="E3" t="s">
        <v>59</v>
      </c>
      <c r="F3">
        <v>0.75939999999999996</v>
      </c>
      <c r="G3" t="s">
        <v>58</v>
      </c>
      <c r="H3">
        <v>0.81989999999999996</v>
      </c>
      <c r="I3" t="s">
        <v>58</v>
      </c>
      <c r="J3">
        <v>0.74639999999999995</v>
      </c>
      <c r="K3" t="s">
        <v>58</v>
      </c>
      <c r="L3">
        <v>0.79800000000000004</v>
      </c>
      <c r="M3" t="s">
        <v>58</v>
      </c>
      <c r="N3">
        <f>IF(C3="polyNO_all",0,1)</f>
        <v>0</v>
      </c>
      <c r="O3">
        <f>IF(E3="polyNO_all",0,1)</f>
        <v>1</v>
      </c>
      <c r="P3">
        <f>IF(G3="polyNO_all",0,1)</f>
        <v>0</v>
      </c>
      <c r="Q3">
        <f>IF(I3="polyNO_all",0,1)</f>
        <v>0</v>
      </c>
      <c r="R3">
        <f>IF(K3="polyNO_all",0,1)</f>
        <v>0</v>
      </c>
      <c r="S3">
        <f>IF(M3="polyNO_all",0,1)</f>
        <v>0</v>
      </c>
    </row>
    <row r="4" spans="2:26" x14ac:dyDescent="0.2">
      <c r="B4">
        <v>0.83040000000000003</v>
      </c>
      <c r="C4" t="s">
        <v>58</v>
      </c>
      <c r="D4">
        <v>0.89649999999999996</v>
      </c>
      <c r="E4" t="s">
        <v>59</v>
      </c>
      <c r="F4">
        <v>0.73029999999999995</v>
      </c>
      <c r="G4" t="s">
        <v>58</v>
      </c>
      <c r="H4">
        <v>1.5771999999999999</v>
      </c>
      <c r="I4" t="s">
        <v>58</v>
      </c>
      <c r="J4">
        <v>0.77849999999999997</v>
      </c>
      <c r="K4" t="s">
        <v>59</v>
      </c>
      <c r="L4">
        <v>1.3456999999999999</v>
      </c>
      <c r="M4" t="s">
        <v>58</v>
      </c>
      <c r="N4">
        <f t="shared" ref="N4:N67" si="2">IF(C4="polyNO_all",0,1)</f>
        <v>0</v>
      </c>
      <c r="O4">
        <f t="shared" ref="O4:O67" si="3">IF(E4="polyNO_all",0,1)</f>
        <v>1</v>
      </c>
      <c r="P4">
        <f t="shared" ref="P4:P67" si="4">IF(G4="polyNO_all",0,1)</f>
        <v>0</v>
      </c>
      <c r="Q4">
        <f t="shared" ref="Q4:Q67" si="5">IF(I4="polyNO_all",0,1)</f>
        <v>0</v>
      </c>
      <c r="R4">
        <f t="shared" ref="R4:R67" si="6">IF(K4="polyNO_all",0,1)</f>
        <v>1</v>
      </c>
      <c r="S4">
        <f t="shared" ref="S4:S67" si="7">IF(M4="polyNO_all",0,1)</f>
        <v>0</v>
      </c>
      <c r="U4" s="5"/>
    </row>
    <row r="5" spans="2:26" x14ac:dyDescent="0.2">
      <c r="B5">
        <v>0.77959999999999996</v>
      </c>
      <c r="C5" t="s">
        <v>58</v>
      </c>
      <c r="D5">
        <v>0.62609999999999999</v>
      </c>
      <c r="E5" t="s">
        <v>58</v>
      </c>
      <c r="F5">
        <v>0.74680000000000002</v>
      </c>
      <c r="G5" t="s">
        <v>58</v>
      </c>
      <c r="H5">
        <v>0.66390000000000005</v>
      </c>
      <c r="I5" t="s">
        <v>58</v>
      </c>
      <c r="J5">
        <v>0.73670000000000002</v>
      </c>
      <c r="K5" t="s">
        <v>59</v>
      </c>
      <c r="L5">
        <v>1.1625000000000001</v>
      </c>
      <c r="M5" t="s">
        <v>58</v>
      </c>
      <c r="N5">
        <f t="shared" si="2"/>
        <v>0</v>
      </c>
      <c r="O5">
        <f t="shared" si="3"/>
        <v>0</v>
      </c>
      <c r="P5">
        <f t="shared" si="4"/>
        <v>0</v>
      </c>
      <c r="Q5">
        <f t="shared" si="5"/>
        <v>0</v>
      </c>
      <c r="R5">
        <f t="shared" si="6"/>
        <v>1</v>
      </c>
      <c r="S5">
        <f t="shared" si="7"/>
        <v>0</v>
      </c>
    </row>
    <row r="6" spans="2:26" x14ac:dyDescent="0.2">
      <c r="B6">
        <v>1.3105</v>
      </c>
      <c r="C6" t="s">
        <v>58</v>
      </c>
      <c r="D6">
        <v>0.69620000000000004</v>
      </c>
      <c r="E6" t="s">
        <v>58</v>
      </c>
      <c r="F6">
        <v>0.98870000000000002</v>
      </c>
      <c r="G6" t="s">
        <v>58</v>
      </c>
      <c r="H6">
        <v>0.48149999999999998</v>
      </c>
      <c r="I6" t="s">
        <v>59</v>
      </c>
      <c r="J6">
        <v>0.84699999999999998</v>
      </c>
      <c r="K6" t="s">
        <v>58</v>
      </c>
      <c r="L6">
        <v>1.3949</v>
      </c>
      <c r="M6" t="s">
        <v>58</v>
      </c>
      <c r="N6">
        <f t="shared" si="2"/>
        <v>0</v>
      </c>
      <c r="O6">
        <f t="shared" si="3"/>
        <v>0</v>
      </c>
      <c r="P6">
        <f t="shared" si="4"/>
        <v>0</v>
      </c>
      <c r="Q6">
        <f t="shared" si="5"/>
        <v>1</v>
      </c>
      <c r="R6">
        <f t="shared" si="6"/>
        <v>0</v>
      </c>
      <c r="S6">
        <f t="shared" si="7"/>
        <v>0</v>
      </c>
    </row>
    <row r="7" spans="2:26" x14ac:dyDescent="0.2">
      <c r="B7">
        <v>0.61419999999999997</v>
      </c>
      <c r="C7" t="s">
        <v>58</v>
      </c>
      <c r="D7">
        <v>1.1788000000000001</v>
      </c>
      <c r="E7" t="s">
        <v>59</v>
      </c>
      <c r="F7">
        <v>0.80310000000000004</v>
      </c>
      <c r="G7" t="s">
        <v>59</v>
      </c>
      <c r="H7">
        <v>0.94540000000000002</v>
      </c>
      <c r="I7" t="s">
        <v>58</v>
      </c>
      <c r="J7">
        <v>0.96189999999999998</v>
      </c>
      <c r="K7" t="s">
        <v>59</v>
      </c>
      <c r="L7">
        <v>1.0628</v>
      </c>
      <c r="M7" t="s">
        <v>58</v>
      </c>
      <c r="N7">
        <f t="shared" si="2"/>
        <v>0</v>
      </c>
      <c r="O7">
        <f t="shared" si="3"/>
        <v>1</v>
      </c>
      <c r="P7">
        <f t="shared" si="4"/>
        <v>1</v>
      </c>
      <c r="Q7">
        <f t="shared" si="5"/>
        <v>0</v>
      </c>
      <c r="R7">
        <f t="shared" si="6"/>
        <v>1</v>
      </c>
      <c r="S7">
        <f t="shared" si="7"/>
        <v>0</v>
      </c>
    </row>
    <row r="8" spans="2:26" x14ac:dyDescent="0.2">
      <c r="B8">
        <v>0.66520000000000001</v>
      </c>
      <c r="C8" t="s">
        <v>58</v>
      </c>
      <c r="D8">
        <v>0.69679999999999997</v>
      </c>
      <c r="E8" t="s">
        <v>58</v>
      </c>
      <c r="F8">
        <v>0.76349999999999996</v>
      </c>
      <c r="G8" t="s">
        <v>59</v>
      </c>
      <c r="H8">
        <v>1.3956999999999999</v>
      </c>
      <c r="I8" t="s">
        <v>58</v>
      </c>
      <c r="J8">
        <v>1.478</v>
      </c>
      <c r="K8" t="s">
        <v>58</v>
      </c>
      <c r="L8">
        <v>0.94589999999999996</v>
      </c>
      <c r="M8" t="s">
        <v>58</v>
      </c>
      <c r="N8">
        <f t="shared" si="2"/>
        <v>0</v>
      </c>
      <c r="O8">
        <f t="shared" si="3"/>
        <v>0</v>
      </c>
      <c r="P8">
        <f t="shared" si="4"/>
        <v>1</v>
      </c>
      <c r="Q8">
        <f t="shared" si="5"/>
        <v>0</v>
      </c>
      <c r="R8">
        <f t="shared" si="6"/>
        <v>0</v>
      </c>
      <c r="S8">
        <f t="shared" si="7"/>
        <v>0</v>
      </c>
    </row>
    <row r="9" spans="2:26" x14ac:dyDescent="0.2">
      <c r="B9">
        <v>0.67949999999999999</v>
      </c>
      <c r="C9" t="s">
        <v>58</v>
      </c>
      <c r="D9">
        <v>1.147</v>
      </c>
      <c r="E9" t="s">
        <v>58</v>
      </c>
      <c r="F9">
        <v>0.44990000000000002</v>
      </c>
      <c r="G9" t="s">
        <v>59</v>
      </c>
      <c r="H9">
        <v>1.1121000000000001</v>
      </c>
      <c r="I9" t="s">
        <v>59</v>
      </c>
      <c r="J9">
        <v>1.1298999999999999</v>
      </c>
      <c r="K9" t="s">
        <v>58</v>
      </c>
      <c r="L9">
        <v>0.56289999999999996</v>
      </c>
      <c r="M9" t="s">
        <v>58</v>
      </c>
      <c r="N9">
        <f t="shared" si="2"/>
        <v>0</v>
      </c>
      <c r="O9">
        <f t="shared" si="3"/>
        <v>0</v>
      </c>
      <c r="P9">
        <f t="shared" si="4"/>
        <v>1</v>
      </c>
      <c r="Q9">
        <f t="shared" si="5"/>
        <v>1</v>
      </c>
      <c r="R9">
        <f t="shared" si="6"/>
        <v>0</v>
      </c>
      <c r="S9">
        <f t="shared" si="7"/>
        <v>0</v>
      </c>
    </row>
    <row r="10" spans="2:26" x14ac:dyDescent="0.2">
      <c r="B10">
        <v>1.0298</v>
      </c>
      <c r="C10" t="s">
        <v>58</v>
      </c>
      <c r="D10">
        <v>0.73140000000000005</v>
      </c>
      <c r="E10" t="s">
        <v>58</v>
      </c>
      <c r="F10">
        <v>0.61209999999999998</v>
      </c>
      <c r="G10" t="s">
        <v>58</v>
      </c>
      <c r="H10">
        <v>1.5436000000000001</v>
      </c>
      <c r="I10" t="s">
        <v>58</v>
      </c>
      <c r="J10">
        <v>1.145</v>
      </c>
      <c r="K10" t="s">
        <v>59</v>
      </c>
      <c r="L10">
        <v>0.91300000000000003</v>
      </c>
      <c r="M10" t="s">
        <v>58</v>
      </c>
      <c r="N10">
        <f t="shared" si="2"/>
        <v>0</v>
      </c>
      <c r="O10">
        <f t="shared" si="3"/>
        <v>0</v>
      </c>
      <c r="P10">
        <f t="shared" si="4"/>
        <v>0</v>
      </c>
      <c r="Q10">
        <f t="shared" si="5"/>
        <v>0</v>
      </c>
      <c r="R10">
        <f t="shared" si="6"/>
        <v>1</v>
      </c>
      <c r="S10">
        <f t="shared" si="7"/>
        <v>0</v>
      </c>
    </row>
    <row r="11" spans="2:26" x14ac:dyDescent="0.2">
      <c r="B11">
        <v>1.3608</v>
      </c>
      <c r="C11" t="s">
        <v>58</v>
      </c>
      <c r="D11">
        <v>1.5293000000000001</v>
      </c>
      <c r="E11" t="s">
        <v>58</v>
      </c>
      <c r="F11">
        <v>0.53490000000000004</v>
      </c>
      <c r="G11" t="s">
        <v>59</v>
      </c>
      <c r="H11">
        <v>3.7863000000000002</v>
      </c>
      <c r="I11" t="s">
        <v>59</v>
      </c>
      <c r="J11">
        <v>0.82950000000000002</v>
      </c>
      <c r="K11" t="s">
        <v>58</v>
      </c>
      <c r="L11">
        <v>2.4077000000000002</v>
      </c>
      <c r="M11" t="s">
        <v>59</v>
      </c>
      <c r="N11">
        <f t="shared" si="2"/>
        <v>0</v>
      </c>
      <c r="O11">
        <f t="shared" si="3"/>
        <v>0</v>
      </c>
      <c r="P11">
        <f t="shared" si="4"/>
        <v>1</v>
      </c>
      <c r="Q11">
        <f t="shared" si="5"/>
        <v>1</v>
      </c>
      <c r="R11">
        <f t="shared" si="6"/>
        <v>0</v>
      </c>
      <c r="S11">
        <f t="shared" si="7"/>
        <v>1</v>
      </c>
    </row>
    <row r="12" spans="2:26" x14ac:dyDescent="0.2">
      <c r="B12">
        <v>0.74829999999999997</v>
      </c>
      <c r="C12" t="s">
        <v>58</v>
      </c>
      <c r="D12">
        <v>0.5806</v>
      </c>
      <c r="E12" t="s">
        <v>59</v>
      </c>
      <c r="F12">
        <v>0.87990000000000002</v>
      </c>
      <c r="G12" t="s">
        <v>59</v>
      </c>
      <c r="H12">
        <v>0.79759999999999998</v>
      </c>
      <c r="I12" t="s">
        <v>59</v>
      </c>
      <c r="J12">
        <v>0.6976</v>
      </c>
      <c r="K12" t="s">
        <v>58</v>
      </c>
      <c r="L12">
        <v>0.73129999999999995</v>
      </c>
      <c r="M12" t="s">
        <v>58</v>
      </c>
      <c r="N12">
        <f t="shared" si="2"/>
        <v>0</v>
      </c>
      <c r="O12">
        <f t="shared" si="3"/>
        <v>1</v>
      </c>
      <c r="P12">
        <f t="shared" si="4"/>
        <v>1</v>
      </c>
      <c r="Q12">
        <f t="shared" si="5"/>
        <v>1</v>
      </c>
      <c r="R12">
        <f t="shared" si="6"/>
        <v>0</v>
      </c>
      <c r="S12">
        <f t="shared" si="7"/>
        <v>0</v>
      </c>
    </row>
    <row r="13" spans="2:26" x14ac:dyDescent="0.2">
      <c r="B13">
        <v>0.61399999999999999</v>
      </c>
      <c r="C13" t="s">
        <v>58</v>
      </c>
      <c r="D13">
        <v>0.63039999999999996</v>
      </c>
      <c r="E13" t="s">
        <v>58</v>
      </c>
      <c r="F13">
        <v>0.79749999999999999</v>
      </c>
      <c r="G13" t="s">
        <v>58</v>
      </c>
      <c r="H13">
        <v>0.83040000000000003</v>
      </c>
      <c r="I13" t="s">
        <v>59</v>
      </c>
      <c r="J13">
        <v>0.68079999999999996</v>
      </c>
      <c r="K13" t="s">
        <v>58</v>
      </c>
      <c r="L13">
        <v>0.74609999999999999</v>
      </c>
      <c r="M13" t="s">
        <v>58</v>
      </c>
      <c r="N13">
        <f t="shared" si="2"/>
        <v>0</v>
      </c>
      <c r="O13">
        <f t="shared" si="3"/>
        <v>0</v>
      </c>
      <c r="P13">
        <f t="shared" si="4"/>
        <v>0</v>
      </c>
      <c r="Q13">
        <f t="shared" si="5"/>
        <v>1</v>
      </c>
      <c r="R13">
        <f t="shared" si="6"/>
        <v>0</v>
      </c>
      <c r="S13">
        <f t="shared" si="7"/>
        <v>0</v>
      </c>
    </row>
    <row r="14" spans="2:26" x14ac:dyDescent="0.2">
      <c r="B14">
        <v>0.59650000000000003</v>
      </c>
      <c r="C14" t="s">
        <v>58</v>
      </c>
      <c r="D14">
        <v>0.4975</v>
      </c>
      <c r="E14" t="s">
        <v>58</v>
      </c>
      <c r="F14">
        <v>0.61509999999999998</v>
      </c>
      <c r="G14" t="s">
        <v>59</v>
      </c>
      <c r="H14">
        <v>0.86450000000000005</v>
      </c>
      <c r="I14" t="s">
        <v>58</v>
      </c>
      <c r="J14">
        <v>0.77980000000000005</v>
      </c>
      <c r="K14" t="s">
        <v>58</v>
      </c>
      <c r="L14">
        <v>1.0612999999999999</v>
      </c>
      <c r="M14" t="s">
        <v>58</v>
      </c>
      <c r="N14">
        <f t="shared" si="2"/>
        <v>0</v>
      </c>
      <c r="O14">
        <f t="shared" si="3"/>
        <v>0</v>
      </c>
      <c r="P14">
        <f t="shared" si="4"/>
        <v>1</v>
      </c>
      <c r="Q14">
        <f t="shared" si="5"/>
        <v>0</v>
      </c>
      <c r="R14">
        <f t="shared" si="6"/>
        <v>0</v>
      </c>
      <c r="S14">
        <f t="shared" si="7"/>
        <v>0</v>
      </c>
    </row>
    <row r="15" spans="2:26" x14ac:dyDescent="0.2">
      <c r="B15">
        <v>1.3357000000000001</v>
      </c>
      <c r="C15" t="s">
        <v>58</v>
      </c>
      <c r="D15">
        <v>0.97989999999999999</v>
      </c>
      <c r="E15" t="s">
        <v>59</v>
      </c>
      <c r="F15">
        <v>0.64759999999999995</v>
      </c>
      <c r="G15" t="s">
        <v>59</v>
      </c>
      <c r="H15">
        <v>0.73099999999999998</v>
      </c>
      <c r="I15" t="s">
        <v>59</v>
      </c>
      <c r="J15">
        <v>1.9376</v>
      </c>
      <c r="K15" t="s">
        <v>58</v>
      </c>
      <c r="L15">
        <v>0.89739999999999998</v>
      </c>
      <c r="M15" t="s">
        <v>58</v>
      </c>
      <c r="N15">
        <f t="shared" si="2"/>
        <v>0</v>
      </c>
      <c r="O15">
        <f t="shared" si="3"/>
        <v>1</v>
      </c>
      <c r="P15">
        <f t="shared" si="4"/>
        <v>1</v>
      </c>
      <c r="Q15">
        <f t="shared" si="5"/>
        <v>1</v>
      </c>
      <c r="R15">
        <f t="shared" si="6"/>
        <v>0</v>
      </c>
      <c r="S15">
        <f t="shared" si="7"/>
        <v>0</v>
      </c>
    </row>
    <row r="16" spans="2:26" x14ac:dyDescent="0.2">
      <c r="B16">
        <v>0.54749999999999999</v>
      </c>
      <c r="C16" t="s">
        <v>58</v>
      </c>
      <c r="D16">
        <v>0.79610000000000003</v>
      </c>
      <c r="E16" t="s">
        <v>58</v>
      </c>
      <c r="F16">
        <v>0.58169999999999999</v>
      </c>
      <c r="G16" t="s">
        <v>58</v>
      </c>
      <c r="H16">
        <v>0.91369999999999996</v>
      </c>
      <c r="I16" t="s">
        <v>58</v>
      </c>
      <c r="J16">
        <v>1.2134</v>
      </c>
      <c r="K16" t="s">
        <v>59</v>
      </c>
      <c r="L16">
        <v>1.2903</v>
      </c>
      <c r="M16" t="s">
        <v>58</v>
      </c>
      <c r="N16">
        <f t="shared" si="2"/>
        <v>0</v>
      </c>
      <c r="O16">
        <f t="shared" si="3"/>
        <v>0</v>
      </c>
      <c r="P16">
        <f t="shared" si="4"/>
        <v>0</v>
      </c>
      <c r="Q16">
        <f t="shared" si="5"/>
        <v>0</v>
      </c>
      <c r="R16">
        <f t="shared" si="6"/>
        <v>1</v>
      </c>
      <c r="S16">
        <f t="shared" si="7"/>
        <v>0</v>
      </c>
    </row>
    <row r="17" spans="2:19" x14ac:dyDescent="0.2">
      <c r="B17">
        <v>0.61280000000000001</v>
      </c>
      <c r="C17" t="s">
        <v>58</v>
      </c>
      <c r="D17">
        <v>1.3116000000000001</v>
      </c>
      <c r="E17" t="s">
        <v>58</v>
      </c>
      <c r="F17">
        <v>0.59750000000000003</v>
      </c>
      <c r="G17" t="s">
        <v>58</v>
      </c>
      <c r="H17">
        <v>1.2281</v>
      </c>
      <c r="I17" t="s">
        <v>59</v>
      </c>
      <c r="J17">
        <v>1.5443</v>
      </c>
      <c r="K17" t="s">
        <v>58</v>
      </c>
      <c r="L17">
        <v>0.62919999999999998</v>
      </c>
      <c r="M17" t="s">
        <v>59</v>
      </c>
      <c r="N17">
        <f t="shared" si="2"/>
        <v>0</v>
      </c>
      <c r="O17">
        <f t="shared" si="3"/>
        <v>0</v>
      </c>
      <c r="P17">
        <f t="shared" si="4"/>
        <v>0</v>
      </c>
      <c r="Q17">
        <f t="shared" si="5"/>
        <v>1</v>
      </c>
      <c r="R17">
        <f t="shared" si="6"/>
        <v>0</v>
      </c>
      <c r="S17">
        <f t="shared" si="7"/>
        <v>1</v>
      </c>
    </row>
    <row r="18" spans="2:19" x14ac:dyDescent="0.2">
      <c r="B18">
        <v>0.64659999999999995</v>
      </c>
      <c r="C18" t="s">
        <v>58</v>
      </c>
      <c r="D18">
        <v>1.5716000000000001</v>
      </c>
      <c r="E18" t="s">
        <v>58</v>
      </c>
      <c r="F18">
        <v>0.63080000000000003</v>
      </c>
      <c r="G18" t="s">
        <v>59</v>
      </c>
      <c r="H18">
        <v>0.84609999999999996</v>
      </c>
      <c r="I18" t="s">
        <v>58</v>
      </c>
      <c r="J18">
        <v>1.1292</v>
      </c>
      <c r="K18" t="s">
        <v>59</v>
      </c>
      <c r="L18">
        <v>0.74719999999999998</v>
      </c>
      <c r="M18" t="s">
        <v>59</v>
      </c>
      <c r="N18">
        <f t="shared" si="2"/>
        <v>0</v>
      </c>
      <c r="O18">
        <f t="shared" si="3"/>
        <v>0</v>
      </c>
      <c r="P18">
        <f t="shared" si="4"/>
        <v>1</v>
      </c>
      <c r="Q18">
        <f t="shared" si="5"/>
        <v>0</v>
      </c>
      <c r="R18">
        <f t="shared" si="6"/>
        <v>1</v>
      </c>
      <c r="S18">
        <f t="shared" si="7"/>
        <v>1</v>
      </c>
    </row>
    <row r="19" spans="2:19" x14ac:dyDescent="0.2">
      <c r="B19">
        <v>2.4474</v>
      </c>
      <c r="C19" t="s">
        <v>59</v>
      </c>
      <c r="D19">
        <v>4.3291000000000004</v>
      </c>
      <c r="E19" t="s">
        <v>59</v>
      </c>
      <c r="F19">
        <v>2.6960000000000002</v>
      </c>
      <c r="G19" t="s">
        <v>59</v>
      </c>
      <c r="H19">
        <v>5.9276</v>
      </c>
      <c r="I19" t="s">
        <v>58</v>
      </c>
      <c r="J19">
        <v>4.3978000000000002</v>
      </c>
      <c r="K19" t="s">
        <v>58</v>
      </c>
      <c r="L19">
        <v>6.0744999999999996</v>
      </c>
      <c r="M19" t="s">
        <v>59</v>
      </c>
      <c r="N19">
        <f t="shared" si="2"/>
        <v>1</v>
      </c>
      <c r="O19">
        <f t="shared" si="3"/>
        <v>1</v>
      </c>
      <c r="P19">
        <f t="shared" si="4"/>
        <v>1</v>
      </c>
      <c r="Q19">
        <f t="shared" si="5"/>
        <v>0</v>
      </c>
      <c r="R19">
        <f t="shared" si="6"/>
        <v>0</v>
      </c>
      <c r="S19">
        <f t="shared" si="7"/>
        <v>1</v>
      </c>
    </row>
    <row r="20" spans="2:19" x14ac:dyDescent="0.2">
      <c r="B20">
        <v>2.7972999999999999</v>
      </c>
      <c r="C20" t="s">
        <v>59</v>
      </c>
      <c r="D20">
        <v>4.3956</v>
      </c>
      <c r="E20" t="s">
        <v>59</v>
      </c>
      <c r="F20">
        <v>3.7772000000000001</v>
      </c>
      <c r="G20" t="s">
        <v>58</v>
      </c>
      <c r="H20">
        <v>3.0802999999999998</v>
      </c>
      <c r="I20" t="s">
        <v>59</v>
      </c>
      <c r="J20">
        <v>9.8233999999999995</v>
      </c>
      <c r="K20" t="s">
        <v>58</v>
      </c>
      <c r="L20">
        <v>5.3278999999999996</v>
      </c>
      <c r="M20" t="s">
        <v>59</v>
      </c>
      <c r="N20">
        <f t="shared" si="2"/>
        <v>1</v>
      </c>
      <c r="O20">
        <f t="shared" si="3"/>
        <v>1</v>
      </c>
      <c r="P20">
        <f t="shared" si="4"/>
        <v>0</v>
      </c>
      <c r="Q20">
        <f t="shared" si="5"/>
        <v>1</v>
      </c>
      <c r="R20">
        <f t="shared" si="6"/>
        <v>0</v>
      </c>
      <c r="S20">
        <f t="shared" si="7"/>
        <v>1</v>
      </c>
    </row>
    <row r="21" spans="2:19" x14ac:dyDescent="0.2">
      <c r="B21">
        <v>4.8785999999999996</v>
      </c>
      <c r="C21" t="s">
        <v>58</v>
      </c>
      <c r="D21">
        <v>4.2659000000000002</v>
      </c>
      <c r="E21" t="s">
        <v>58</v>
      </c>
      <c r="F21">
        <v>3.1993</v>
      </c>
      <c r="G21" t="s">
        <v>59</v>
      </c>
      <c r="H21">
        <v>6.1104000000000003</v>
      </c>
      <c r="I21" t="s">
        <v>59</v>
      </c>
      <c r="J21">
        <v>4.1315</v>
      </c>
      <c r="K21" t="s">
        <v>58</v>
      </c>
      <c r="L21">
        <v>7.1262999999999996</v>
      </c>
      <c r="M21" t="s">
        <v>58</v>
      </c>
      <c r="N21">
        <f t="shared" si="2"/>
        <v>0</v>
      </c>
      <c r="O21">
        <f t="shared" si="3"/>
        <v>0</v>
      </c>
      <c r="P21">
        <f t="shared" si="4"/>
        <v>1</v>
      </c>
      <c r="Q21">
        <f t="shared" si="5"/>
        <v>1</v>
      </c>
      <c r="R21">
        <f t="shared" si="6"/>
        <v>0</v>
      </c>
      <c r="S21">
        <f t="shared" si="7"/>
        <v>0</v>
      </c>
    </row>
    <row r="22" spans="2:19" x14ac:dyDescent="0.2">
      <c r="B22">
        <v>0.61550000000000005</v>
      </c>
      <c r="C22" t="s">
        <v>59</v>
      </c>
      <c r="D22">
        <v>4.1473000000000004</v>
      </c>
      <c r="E22" t="s">
        <v>58</v>
      </c>
      <c r="F22">
        <v>4.7615999999999996</v>
      </c>
      <c r="G22" t="s">
        <v>59</v>
      </c>
      <c r="H22">
        <v>6.6573000000000002</v>
      </c>
      <c r="I22" t="s">
        <v>58</v>
      </c>
      <c r="J22">
        <v>22.677900000000001</v>
      </c>
      <c r="K22" t="s">
        <v>58</v>
      </c>
      <c r="L22">
        <v>4.9776999999999996</v>
      </c>
      <c r="M22" t="s">
        <v>59</v>
      </c>
      <c r="N22">
        <f t="shared" si="2"/>
        <v>1</v>
      </c>
      <c r="O22">
        <f t="shared" si="3"/>
        <v>0</v>
      </c>
      <c r="P22">
        <f t="shared" si="4"/>
        <v>1</v>
      </c>
      <c r="Q22">
        <f t="shared" si="5"/>
        <v>0</v>
      </c>
      <c r="R22">
        <f t="shared" si="6"/>
        <v>0</v>
      </c>
      <c r="S22">
        <f t="shared" si="7"/>
        <v>1</v>
      </c>
    </row>
    <row r="23" spans="2:19" x14ac:dyDescent="0.2">
      <c r="B23">
        <v>5.6111000000000004</v>
      </c>
      <c r="C23" t="s">
        <v>59</v>
      </c>
      <c r="D23">
        <v>3.0994999999999999</v>
      </c>
      <c r="E23" t="s">
        <v>58</v>
      </c>
      <c r="F23">
        <v>2.0318999999999998</v>
      </c>
      <c r="G23" t="s">
        <v>59</v>
      </c>
      <c r="H23">
        <v>4.2953000000000001</v>
      </c>
      <c r="I23" t="s">
        <v>59</v>
      </c>
      <c r="J23">
        <v>4.5452000000000004</v>
      </c>
      <c r="K23" t="s">
        <v>59</v>
      </c>
      <c r="L23">
        <v>6.1914999999999996</v>
      </c>
      <c r="M23" t="s">
        <v>59</v>
      </c>
      <c r="N23">
        <f t="shared" si="2"/>
        <v>1</v>
      </c>
      <c r="O23">
        <f t="shared" si="3"/>
        <v>0</v>
      </c>
      <c r="P23">
        <f t="shared" si="4"/>
        <v>1</v>
      </c>
      <c r="Q23">
        <f t="shared" si="5"/>
        <v>1</v>
      </c>
      <c r="R23">
        <f t="shared" si="6"/>
        <v>1</v>
      </c>
      <c r="S23">
        <f t="shared" si="7"/>
        <v>1</v>
      </c>
    </row>
    <row r="24" spans="2:19" x14ac:dyDescent="0.2">
      <c r="B24">
        <v>2.6446000000000001</v>
      </c>
      <c r="C24" t="s">
        <v>59</v>
      </c>
      <c r="D24">
        <v>12.6713</v>
      </c>
      <c r="E24" t="s">
        <v>59</v>
      </c>
      <c r="F24">
        <v>3.8660000000000001</v>
      </c>
      <c r="G24" t="s">
        <v>58</v>
      </c>
      <c r="H24">
        <v>3.9289999999999998</v>
      </c>
      <c r="I24" t="s">
        <v>59</v>
      </c>
      <c r="J24">
        <v>5.1280999999999999</v>
      </c>
      <c r="K24" t="s">
        <v>58</v>
      </c>
      <c r="L24">
        <v>2.8973</v>
      </c>
      <c r="M24" t="s">
        <v>58</v>
      </c>
      <c r="N24">
        <f t="shared" si="2"/>
        <v>1</v>
      </c>
      <c r="O24">
        <f t="shared" si="3"/>
        <v>1</v>
      </c>
      <c r="P24">
        <f t="shared" si="4"/>
        <v>0</v>
      </c>
      <c r="Q24">
        <f t="shared" si="5"/>
        <v>1</v>
      </c>
      <c r="R24">
        <f t="shared" si="6"/>
        <v>0</v>
      </c>
      <c r="S24">
        <f t="shared" si="7"/>
        <v>0</v>
      </c>
    </row>
    <row r="25" spans="2:19" x14ac:dyDescent="0.2">
      <c r="B25">
        <v>3.4796999999999998</v>
      </c>
      <c r="C25" t="s">
        <v>58</v>
      </c>
      <c r="D25">
        <v>5.9273999999999996</v>
      </c>
      <c r="E25" t="s">
        <v>59</v>
      </c>
      <c r="F25">
        <v>5.9447999999999999</v>
      </c>
      <c r="G25" t="s">
        <v>58</v>
      </c>
      <c r="H25">
        <v>4.8118999999999996</v>
      </c>
      <c r="I25" t="s">
        <v>59</v>
      </c>
      <c r="J25">
        <v>4.2647000000000004</v>
      </c>
      <c r="K25" t="s">
        <v>58</v>
      </c>
      <c r="L25">
        <v>4.3624999999999998</v>
      </c>
      <c r="M25" t="s">
        <v>59</v>
      </c>
      <c r="N25">
        <f t="shared" si="2"/>
        <v>0</v>
      </c>
      <c r="O25">
        <f t="shared" si="3"/>
        <v>1</v>
      </c>
      <c r="P25">
        <f t="shared" si="4"/>
        <v>0</v>
      </c>
      <c r="Q25">
        <f t="shared" si="5"/>
        <v>1</v>
      </c>
      <c r="R25">
        <f t="shared" si="6"/>
        <v>0</v>
      </c>
      <c r="S25">
        <f t="shared" si="7"/>
        <v>1</v>
      </c>
    </row>
    <row r="26" spans="2:19" x14ac:dyDescent="0.2">
      <c r="B26">
        <v>4.0625</v>
      </c>
      <c r="C26" t="s">
        <v>58</v>
      </c>
      <c r="D26">
        <v>4.0096999999999996</v>
      </c>
      <c r="E26" t="s">
        <v>59</v>
      </c>
      <c r="F26">
        <v>3.3788999999999998</v>
      </c>
      <c r="G26" t="s">
        <v>58</v>
      </c>
      <c r="H26">
        <v>5.3281000000000001</v>
      </c>
      <c r="I26" t="s">
        <v>59</v>
      </c>
      <c r="J26">
        <v>5.4112</v>
      </c>
      <c r="K26" t="s">
        <v>58</v>
      </c>
      <c r="L26">
        <v>4.6260000000000003</v>
      </c>
      <c r="M26" t="s">
        <v>58</v>
      </c>
      <c r="N26">
        <f t="shared" si="2"/>
        <v>0</v>
      </c>
      <c r="O26">
        <f t="shared" si="3"/>
        <v>1</v>
      </c>
      <c r="P26">
        <f t="shared" si="4"/>
        <v>0</v>
      </c>
      <c r="Q26">
        <f t="shared" si="5"/>
        <v>1</v>
      </c>
      <c r="R26">
        <f t="shared" si="6"/>
        <v>0</v>
      </c>
      <c r="S26">
        <f t="shared" si="7"/>
        <v>0</v>
      </c>
    </row>
    <row r="27" spans="2:19" x14ac:dyDescent="0.2">
      <c r="B27">
        <v>4.1791999999999998</v>
      </c>
      <c r="C27" t="s">
        <v>58</v>
      </c>
      <c r="D27">
        <v>3.1135000000000002</v>
      </c>
      <c r="E27" t="s">
        <v>58</v>
      </c>
      <c r="F27">
        <v>6.1771000000000003</v>
      </c>
      <c r="G27" t="s">
        <v>58</v>
      </c>
      <c r="H27">
        <v>5.0781999999999998</v>
      </c>
      <c r="I27" t="s">
        <v>58</v>
      </c>
      <c r="J27">
        <v>3.7294999999999998</v>
      </c>
      <c r="K27" t="s">
        <v>59</v>
      </c>
      <c r="L27">
        <v>5.5256999999999996</v>
      </c>
      <c r="M27" t="s">
        <v>59</v>
      </c>
      <c r="N27">
        <f t="shared" si="2"/>
        <v>0</v>
      </c>
      <c r="O27">
        <f t="shared" si="3"/>
        <v>0</v>
      </c>
      <c r="P27">
        <f t="shared" si="4"/>
        <v>0</v>
      </c>
      <c r="Q27">
        <f t="shared" si="5"/>
        <v>0</v>
      </c>
      <c r="R27">
        <f t="shared" si="6"/>
        <v>1</v>
      </c>
      <c r="S27">
        <f t="shared" si="7"/>
        <v>1</v>
      </c>
    </row>
    <row r="28" spans="2:19" x14ac:dyDescent="0.2">
      <c r="B28">
        <v>6.3936000000000002</v>
      </c>
      <c r="C28" t="s">
        <v>58</v>
      </c>
      <c r="D28">
        <v>4.8285999999999998</v>
      </c>
      <c r="E28" t="s">
        <v>58</v>
      </c>
      <c r="F28">
        <v>3.3965999999999998</v>
      </c>
      <c r="G28" t="s">
        <v>58</v>
      </c>
      <c r="H28">
        <v>3.9628000000000001</v>
      </c>
      <c r="I28" t="s">
        <v>58</v>
      </c>
      <c r="J28">
        <v>3.6960000000000002</v>
      </c>
      <c r="K28" t="s">
        <v>59</v>
      </c>
      <c r="L28">
        <v>4.0460000000000003</v>
      </c>
      <c r="M28" t="s">
        <v>59</v>
      </c>
      <c r="N28">
        <f t="shared" si="2"/>
        <v>0</v>
      </c>
      <c r="O28">
        <f t="shared" si="3"/>
        <v>0</v>
      </c>
      <c r="P28">
        <f t="shared" si="4"/>
        <v>0</v>
      </c>
      <c r="Q28">
        <f t="shared" si="5"/>
        <v>0</v>
      </c>
      <c r="R28">
        <f t="shared" si="6"/>
        <v>1</v>
      </c>
      <c r="S28">
        <f t="shared" si="7"/>
        <v>1</v>
      </c>
    </row>
    <row r="29" spans="2:19" x14ac:dyDescent="0.2">
      <c r="B29">
        <v>4.0289999999999999</v>
      </c>
      <c r="C29" t="s">
        <v>58</v>
      </c>
      <c r="D29">
        <v>2.8965000000000001</v>
      </c>
      <c r="E29" t="s">
        <v>58</v>
      </c>
      <c r="F29">
        <v>4.5282999999999998</v>
      </c>
      <c r="G29" t="s">
        <v>58</v>
      </c>
      <c r="H29">
        <v>4.9596</v>
      </c>
      <c r="I29" t="s">
        <v>59</v>
      </c>
      <c r="J29">
        <v>2.9630000000000001</v>
      </c>
      <c r="K29" t="s">
        <v>59</v>
      </c>
      <c r="L29">
        <v>7.6757999999999997</v>
      </c>
      <c r="M29" t="s">
        <v>59</v>
      </c>
      <c r="N29">
        <f t="shared" si="2"/>
        <v>0</v>
      </c>
      <c r="O29">
        <f t="shared" si="3"/>
        <v>0</v>
      </c>
      <c r="P29">
        <f t="shared" si="4"/>
        <v>0</v>
      </c>
      <c r="Q29">
        <f t="shared" si="5"/>
        <v>1</v>
      </c>
      <c r="R29">
        <f t="shared" si="6"/>
        <v>1</v>
      </c>
      <c r="S29">
        <f t="shared" si="7"/>
        <v>1</v>
      </c>
    </row>
    <row r="30" spans="2:19" x14ac:dyDescent="0.2">
      <c r="B30">
        <v>3.9962</v>
      </c>
      <c r="C30" t="s">
        <v>58</v>
      </c>
      <c r="D30">
        <v>1.9952000000000001</v>
      </c>
      <c r="E30" t="s">
        <v>58</v>
      </c>
      <c r="F30">
        <v>3.3492000000000002</v>
      </c>
      <c r="G30" t="s">
        <v>58</v>
      </c>
      <c r="H30">
        <v>1.6958</v>
      </c>
      <c r="I30" t="s">
        <v>59</v>
      </c>
      <c r="J30">
        <v>2.8974000000000002</v>
      </c>
      <c r="K30" t="s">
        <v>59</v>
      </c>
      <c r="L30">
        <v>3.5464000000000002</v>
      </c>
      <c r="M30" t="s">
        <v>58</v>
      </c>
      <c r="N30">
        <f t="shared" si="2"/>
        <v>0</v>
      </c>
      <c r="O30">
        <f t="shared" si="3"/>
        <v>0</v>
      </c>
      <c r="P30">
        <f t="shared" si="4"/>
        <v>0</v>
      </c>
      <c r="Q30">
        <f t="shared" si="5"/>
        <v>1</v>
      </c>
      <c r="R30">
        <f t="shared" si="6"/>
        <v>1</v>
      </c>
      <c r="S30">
        <f t="shared" si="7"/>
        <v>0</v>
      </c>
    </row>
    <row r="31" spans="2:19" x14ac:dyDescent="0.2">
      <c r="B31">
        <v>2.0314000000000001</v>
      </c>
      <c r="C31" t="s">
        <v>58</v>
      </c>
      <c r="D31">
        <v>2.4317000000000002</v>
      </c>
      <c r="E31" t="s">
        <v>58</v>
      </c>
      <c r="F31">
        <v>3.613</v>
      </c>
      <c r="G31" t="s">
        <v>59</v>
      </c>
      <c r="H31">
        <v>3.2658</v>
      </c>
      <c r="I31" t="s">
        <v>59</v>
      </c>
      <c r="J31">
        <v>1.734</v>
      </c>
      <c r="K31" t="s">
        <v>58</v>
      </c>
      <c r="L31">
        <v>5.1952999999999996</v>
      </c>
      <c r="M31" t="s">
        <v>58</v>
      </c>
      <c r="N31">
        <f t="shared" si="2"/>
        <v>0</v>
      </c>
      <c r="O31">
        <f t="shared" si="3"/>
        <v>0</v>
      </c>
      <c r="P31">
        <f t="shared" si="4"/>
        <v>1</v>
      </c>
      <c r="Q31">
        <f t="shared" si="5"/>
        <v>1</v>
      </c>
      <c r="R31">
        <f t="shared" si="6"/>
        <v>0</v>
      </c>
      <c r="S31">
        <f t="shared" si="7"/>
        <v>0</v>
      </c>
    </row>
    <row r="32" spans="2:19" x14ac:dyDescent="0.2">
      <c r="B32">
        <v>4.3956999999999997</v>
      </c>
      <c r="C32" t="s">
        <v>58</v>
      </c>
      <c r="D32">
        <v>2.2976999999999999</v>
      </c>
      <c r="E32" t="s">
        <v>58</v>
      </c>
      <c r="F32">
        <v>3.9114</v>
      </c>
      <c r="G32" t="s">
        <v>58</v>
      </c>
      <c r="H32">
        <v>1.8975</v>
      </c>
      <c r="I32" t="s">
        <v>59</v>
      </c>
      <c r="J32">
        <v>2.7728999999999999</v>
      </c>
      <c r="K32" t="s">
        <v>59</v>
      </c>
      <c r="L32">
        <v>3.9788999999999999</v>
      </c>
      <c r="M32" t="s">
        <v>59</v>
      </c>
      <c r="N32">
        <f t="shared" si="2"/>
        <v>0</v>
      </c>
      <c r="O32">
        <f t="shared" si="3"/>
        <v>0</v>
      </c>
      <c r="P32">
        <f t="shared" si="4"/>
        <v>0</v>
      </c>
      <c r="Q32">
        <f t="shared" si="5"/>
        <v>1</v>
      </c>
      <c r="R32">
        <f t="shared" si="6"/>
        <v>1</v>
      </c>
      <c r="S32">
        <f t="shared" si="7"/>
        <v>1</v>
      </c>
    </row>
    <row r="33" spans="2:19" x14ac:dyDescent="0.2">
      <c r="B33">
        <v>3.6796000000000002</v>
      </c>
      <c r="C33" t="s">
        <v>58</v>
      </c>
      <c r="D33">
        <v>3.0135999999999998</v>
      </c>
      <c r="E33" t="s">
        <v>58</v>
      </c>
      <c r="F33">
        <v>1.6968000000000001</v>
      </c>
      <c r="G33" t="s">
        <v>58</v>
      </c>
      <c r="H33">
        <v>2.4975000000000001</v>
      </c>
      <c r="I33" t="s">
        <v>59</v>
      </c>
      <c r="J33">
        <v>2.9304999999999999</v>
      </c>
      <c r="K33" t="s">
        <v>58</v>
      </c>
      <c r="L33">
        <v>1.3148</v>
      </c>
      <c r="M33" t="s">
        <v>59</v>
      </c>
      <c r="N33">
        <f t="shared" si="2"/>
        <v>0</v>
      </c>
      <c r="O33">
        <f t="shared" si="3"/>
        <v>0</v>
      </c>
      <c r="P33">
        <f t="shared" si="4"/>
        <v>0</v>
      </c>
      <c r="Q33">
        <f t="shared" si="5"/>
        <v>1</v>
      </c>
      <c r="R33">
        <f t="shared" si="6"/>
        <v>0</v>
      </c>
      <c r="S33">
        <f t="shared" si="7"/>
        <v>1</v>
      </c>
    </row>
    <row r="34" spans="2:19" x14ac:dyDescent="0.2">
      <c r="B34">
        <v>1.6317999999999999</v>
      </c>
      <c r="C34" t="s">
        <v>58</v>
      </c>
      <c r="D34">
        <v>1.4676</v>
      </c>
      <c r="E34" t="s">
        <v>58</v>
      </c>
      <c r="F34">
        <v>2.1642000000000001</v>
      </c>
      <c r="G34" t="s">
        <v>58</v>
      </c>
      <c r="H34">
        <v>2.6137999999999999</v>
      </c>
      <c r="I34" t="s">
        <v>59</v>
      </c>
      <c r="J34">
        <v>2.6139999999999999</v>
      </c>
      <c r="K34" t="s">
        <v>59</v>
      </c>
      <c r="L34">
        <v>1.9649000000000001</v>
      </c>
      <c r="M34" t="s">
        <v>59</v>
      </c>
      <c r="N34">
        <f t="shared" si="2"/>
        <v>0</v>
      </c>
      <c r="O34">
        <f t="shared" si="3"/>
        <v>0</v>
      </c>
      <c r="P34">
        <f t="shared" si="4"/>
        <v>0</v>
      </c>
      <c r="Q34">
        <f t="shared" si="5"/>
        <v>1</v>
      </c>
      <c r="R34">
        <f t="shared" si="6"/>
        <v>1</v>
      </c>
      <c r="S34">
        <f t="shared" si="7"/>
        <v>1</v>
      </c>
    </row>
    <row r="35" spans="2:19" x14ac:dyDescent="0.2">
      <c r="B35">
        <v>0.21529999999999999</v>
      </c>
      <c r="C35" t="s">
        <v>58</v>
      </c>
      <c r="D35">
        <v>0.26540000000000002</v>
      </c>
      <c r="E35" t="s">
        <v>58</v>
      </c>
      <c r="F35">
        <v>0.5655</v>
      </c>
      <c r="G35" t="s">
        <v>58</v>
      </c>
      <c r="H35">
        <v>0.23200000000000001</v>
      </c>
      <c r="I35" t="s">
        <v>59</v>
      </c>
      <c r="J35">
        <v>0.29870000000000002</v>
      </c>
      <c r="K35" t="s">
        <v>59</v>
      </c>
      <c r="L35">
        <v>0.28210000000000002</v>
      </c>
      <c r="M35" t="s">
        <v>59</v>
      </c>
      <c r="N35">
        <f t="shared" si="2"/>
        <v>0</v>
      </c>
      <c r="O35">
        <f t="shared" si="3"/>
        <v>0</v>
      </c>
      <c r="P35">
        <f t="shared" si="4"/>
        <v>0</v>
      </c>
      <c r="Q35">
        <f t="shared" si="5"/>
        <v>1</v>
      </c>
      <c r="R35">
        <f t="shared" si="6"/>
        <v>1</v>
      </c>
      <c r="S35">
        <f t="shared" si="7"/>
        <v>1</v>
      </c>
    </row>
    <row r="36" spans="2:19" x14ac:dyDescent="0.2">
      <c r="B36">
        <v>0.28210000000000002</v>
      </c>
      <c r="C36" t="s">
        <v>58</v>
      </c>
      <c r="D36">
        <v>0.26540000000000002</v>
      </c>
      <c r="E36" t="s">
        <v>58</v>
      </c>
      <c r="F36">
        <v>0.31619999999999998</v>
      </c>
      <c r="G36" t="s">
        <v>58</v>
      </c>
      <c r="H36">
        <v>0.2487</v>
      </c>
      <c r="I36" t="s">
        <v>59</v>
      </c>
      <c r="J36">
        <v>0.28270000000000001</v>
      </c>
      <c r="K36" t="s">
        <v>59</v>
      </c>
      <c r="L36">
        <v>0.26629999999999998</v>
      </c>
      <c r="M36" t="s">
        <v>59</v>
      </c>
      <c r="N36">
        <f t="shared" si="2"/>
        <v>0</v>
      </c>
      <c r="O36">
        <f t="shared" si="3"/>
        <v>0</v>
      </c>
      <c r="P36">
        <f t="shared" si="4"/>
        <v>0</v>
      </c>
      <c r="Q36">
        <f t="shared" si="5"/>
        <v>1</v>
      </c>
      <c r="R36">
        <f t="shared" si="6"/>
        <v>1</v>
      </c>
      <c r="S36">
        <f t="shared" si="7"/>
        <v>1</v>
      </c>
    </row>
    <row r="37" spans="2:19" x14ac:dyDescent="0.2">
      <c r="B37">
        <v>0.26540000000000002</v>
      </c>
      <c r="C37" t="s">
        <v>58</v>
      </c>
      <c r="D37">
        <v>0.29980000000000001</v>
      </c>
      <c r="E37" t="s">
        <v>58</v>
      </c>
      <c r="F37">
        <v>0.33289999999999997</v>
      </c>
      <c r="G37" t="s">
        <v>58</v>
      </c>
      <c r="H37">
        <v>0.26590000000000003</v>
      </c>
      <c r="I37" t="s">
        <v>59</v>
      </c>
      <c r="J37">
        <v>0.24879999999999999</v>
      </c>
      <c r="K37" t="s">
        <v>59</v>
      </c>
      <c r="L37">
        <v>0.26540000000000002</v>
      </c>
      <c r="M37" t="s">
        <v>59</v>
      </c>
      <c r="N37">
        <f t="shared" si="2"/>
        <v>0</v>
      </c>
      <c r="O37">
        <f t="shared" si="3"/>
        <v>0</v>
      </c>
      <c r="P37">
        <f t="shared" si="4"/>
        <v>0</v>
      </c>
      <c r="Q37">
        <f t="shared" si="5"/>
        <v>1</v>
      </c>
      <c r="R37">
        <f t="shared" si="6"/>
        <v>1</v>
      </c>
      <c r="S37">
        <f t="shared" si="7"/>
        <v>1</v>
      </c>
    </row>
    <row r="38" spans="2:19" x14ac:dyDescent="0.2">
      <c r="B38">
        <v>0.26550000000000001</v>
      </c>
      <c r="C38" t="s">
        <v>58</v>
      </c>
      <c r="D38">
        <v>0.2999</v>
      </c>
      <c r="E38" t="s">
        <v>58</v>
      </c>
      <c r="F38">
        <v>0.33439999999999998</v>
      </c>
      <c r="G38" t="s">
        <v>58</v>
      </c>
      <c r="H38">
        <v>0.2321</v>
      </c>
      <c r="I38" t="s">
        <v>59</v>
      </c>
      <c r="J38">
        <v>0.26540000000000002</v>
      </c>
      <c r="K38" t="s">
        <v>59</v>
      </c>
      <c r="L38">
        <v>0.28199999999999997</v>
      </c>
      <c r="M38" t="s">
        <v>59</v>
      </c>
      <c r="N38">
        <f t="shared" si="2"/>
        <v>0</v>
      </c>
      <c r="O38">
        <f t="shared" si="3"/>
        <v>0</v>
      </c>
      <c r="P38">
        <f t="shared" si="4"/>
        <v>0</v>
      </c>
      <c r="Q38">
        <f t="shared" si="5"/>
        <v>1</v>
      </c>
      <c r="R38">
        <f t="shared" si="6"/>
        <v>1</v>
      </c>
      <c r="S38">
        <f t="shared" si="7"/>
        <v>1</v>
      </c>
    </row>
    <row r="39" spans="2:19" x14ac:dyDescent="0.2">
      <c r="B39">
        <v>0.28210000000000002</v>
      </c>
      <c r="C39" t="s">
        <v>58</v>
      </c>
      <c r="D39">
        <v>0.21529999999999999</v>
      </c>
      <c r="E39" t="s">
        <v>58</v>
      </c>
      <c r="F39">
        <v>0.64980000000000004</v>
      </c>
      <c r="G39" t="s">
        <v>58</v>
      </c>
      <c r="H39">
        <v>0.28210000000000002</v>
      </c>
      <c r="I39" t="s">
        <v>59</v>
      </c>
      <c r="J39">
        <v>0.2487</v>
      </c>
      <c r="K39" t="s">
        <v>59</v>
      </c>
      <c r="L39">
        <v>0.2487</v>
      </c>
      <c r="M39" t="s">
        <v>59</v>
      </c>
      <c r="N39">
        <f t="shared" si="2"/>
        <v>0</v>
      </c>
      <c r="O39">
        <f t="shared" si="3"/>
        <v>0</v>
      </c>
      <c r="P39">
        <f t="shared" si="4"/>
        <v>0</v>
      </c>
      <c r="Q39">
        <f t="shared" si="5"/>
        <v>1</v>
      </c>
      <c r="R39">
        <f t="shared" si="6"/>
        <v>1</v>
      </c>
      <c r="S39">
        <f t="shared" si="7"/>
        <v>1</v>
      </c>
    </row>
    <row r="40" spans="2:19" x14ac:dyDescent="0.2">
      <c r="B40">
        <v>0.29870000000000002</v>
      </c>
      <c r="C40" t="s">
        <v>58</v>
      </c>
      <c r="D40">
        <v>0.26669999999999999</v>
      </c>
      <c r="E40" t="s">
        <v>58</v>
      </c>
      <c r="F40">
        <v>0.34989999999999999</v>
      </c>
      <c r="G40" t="s">
        <v>58</v>
      </c>
      <c r="H40">
        <v>0.39950000000000002</v>
      </c>
      <c r="I40" t="s">
        <v>59</v>
      </c>
      <c r="J40">
        <v>0.24879999999999999</v>
      </c>
      <c r="K40" t="s">
        <v>59</v>
      </c>
      <c r="L40">
        <v>0.28320000000000001</v>
      </c>
      <c r="M40" t="s">
        <v>59</v>
      </c>
      <c r="N40">
        <f t="shared" si="2"/>
        <v>0</v>
      </c>
      <c r="O40">
        <f t="shared" si="3"/>
        <v>0</v>
      </c>
      <c r="P40">
        <f t="shared" si="4"/>
        <v>0</v>
      </c>
      <c r="Q40">
        <f t="shared" si="5"/>
        <v>1</v>
      </c>
      <c r="R40">
        <f t="shared" si="6"/>
        <v>1</v>
      </c>
      <c r="S40">
        <f t="shared" si="7"/>
        <v>1</v>
      </c>
    </row>
    <row r="41" spans="2:19" x14ac:dyDescent="0.2">
      <c r="B41">
        <v>0.28199999999999997</v>
      </c>
      <c r="C41" t="s">
        <v>58</v>
      </c>
      <c r="D41">
        <v>0.26640000000000003</v>
      </c>
      <c r="E41" t="s">
        <v>58</v>
      </c>
      <c r="F41">
        <v>0.2487</v>
      </c>
      <c r="G41" t="s">
        <v>58</v>
      </c>
      <c r="H41">
        <v>0.28210000000000002</v>
      </c>
      <c r="I41" t="s">
        <v>59</v>
      </c>
      <c r="J41">
        <v>0.26540000000000002</v>
      </c>
      <c r="K41" t="s">
        <v>59</v>
      </c>
      <c r="L41">
        <v>0.28320000000000001</v>
      </c>
      <c r="M41" t="s">
        <v>59</v>
      </c>
      <c r="N41">
        <f t="shared" si="2"/>
        <v>0</v>
      </c>
      <c r="O41">
        <f t="shared" si="3"/>
        <v>0</v>
      </c>
      <c r="P41">
        <f t="shared" si="4"/>
        <v>0</v>
      </c>
      <c r="Q41">
        <f t="shared" si="5"/>
        <v>1</v>
      </c>
      <c r="R41">
        <f t="shared" si="6"/>
        <v>1</v>
      </c>
      <c r="S41">
        <f t="shared" si="7"/>
        <v>1</v>
      </c>
    </row>
    <row r="42" spans="2:19" x14ac:dyDescent="0.2">
      <c r="B42">
        <v>0.24990000000000001</v>
      </c>
      <c r="C42" t="s">
        <v>58</v>
      </c>
      <c r="D42">
        <v>0.28199999999999997</v>
      </c>
      <c r="E42" t="s">
        <v>58</v>
      </c>
      <c r="F42">
        <v>0.31659999999999999</v>
      </c>
      <c r="G42" t="s">
        <v>58</v>
      </c>
      <c r="H42">
        <v>0.26540000000000002</v>
      </c>
      <c r="I42" t="s">
        <v>59</v>
      </c>
      <c r="J42">
        <v>0.26529999999999998</v>
      </c>
      <c r="K42" t="s">
        <v>59</v>
      </c>
      <c r="L42">
        <v>0.21560000000000001</v>
      </c>
      <c r="M42" t="s">
        <v>59</v>
      </c>
      <c r="N42">
        <f t="shared" si="2"/>
        <v>0</v>
      </c>
      <c r="O42">
        <f t="shared" si="3"/>
        <v>0</v>
      </c>
      <c r="P42">
        <f t="shared" si="4"/>
        <v>0</v>
      </c>
      <c r="Q42">
        <f t="shared" si="5"/>
        <v>1</v>
      </c>
      <c r="R42">
        <f t="shared" si="6"/>
        <v>1</v>
      </c>
      <c r="S42">
        <f t="shared" si="7"/>
        <v>1</v>
      </c>
    </row>
    <row r="43" spans="2:19" x14ac:dyDescent="0.2">
      <c r="B43">
        <v>0.24859999999999999</v>
      </c>
      <c r="C43" t="s">
        <v>58</v>
      </c>
      <c r="D43">
        <v>0.28210000000000002</v>
      </c>
      <c r="E43" t="s">
        <v>58</v>
      </c>
      <c r="F43">
        <v>0.36649999999999999</v>
      </c>
      <c r="G43" t="s">
        <v>58</v>
      </c>
      <c r="H43">
        <v>0.71540000000000004</v>
      </c>
      <c r="I43" t="s">
        <v>59</v>
      </c>
      <c r="J43">
        <v>0.28199999999999997</v>
      </c>
      <c r="K43" t="s">
        <v>59</v>
      </c>
      <c r="L43">
        <v>0.2843</v>
      </c>
      <c r="M43" t="s">
        <v>59</v>
      </c>
      <c r="N43">
        <f t="shared" si="2"/>
        <v>0</v>
      </c>
      <c r="O43">
        <f t="shared" si="3"/>
        <v>0</v>
      </c>
      <c r="P43">
        <f t="shared" si="4"/>
        <v>0</v>
      </c>
      <c r="Q43">
        <f t="shared" si="5"/>
        <v>1</v>
      </c>
      <c r="R43">
        <f t="shared" si="6"/>
        <v>1</v>
      </c>
      <c r="S43">
        <f t="shared" si="7"/>
        <v>1</v>
      </c>
    </row>
    <row r="44" spans="2:19" x14ac:dyDescent="0.2">
      <c r="B44">
        <v>0.26550000000000001</v>
      </c>
      <c r="C44" t="s">
        <v>58</v>
      </c>
      <c r="D44">
        <v>0.31530000000000002</v>
      </c>
      <c r="E44" t="s">
        <v>58</v>
      </c>
      <c r="F44">
        <v>0.38279999999999997</v>
      </c>
      <c r="G44" t="s">
        <v>58</v>
      </c>
      <c r="H44">
        <v>0.48330000000000001</v>
      </c>
      <c r="I44" t="s">
        <v>59</v>
      </c>
      <c r="J44">
        <v>0.26650000000000001</v>
      </c>
      <c r="K44" t="s">
        <v>59</v>
      </c>
      <c r="L44">
        <v>0.31659999999999999</v>
      </c>
      <c r="M44" t="s">
        <v>59</v>
      </c>
      <c r="N44">
        <f t="shared" si="2"/>
        <v>0</v>
      </c>
      <c r="O44">
        <f t="shared" si="3"/>
        <v>0</v>
      </c>
      <c r="P44">
        <f t="shared" si="4"/>
        <v>0</v>
      </c>
      <c r="Q44">
        <f t="shared" si="5"/>
        <v>1</v>
      </c>
      <c r="R44">
        <f t="shared" si="6"/>
        <v>1</v>
      </c>
      <c r="S44">
        <f t="shared" si="7"/>
        <v>1</v>
      </c>
    </row>
    <row r="45" spans="2:19" x14ac:dyDescent="0.2">
      <c r="B45">
        <v>0.2666</v>
      </c>
      <c r="C45" t="s">
        <v>58</v>
      </c>
      <c r="D45">
        <v>0.2321</v>
      </c>
      <c r="E45" t="s">
        <v>58</v>
      </c>
      <c r="F45">
        <v>0.26540000000000002</v>
      </c>
      <c r="G45" t="s">
        <v>58</v>
      </c>
      <c r="H45">
        <v>0.53310000000000002</v>
      </c>
      <c r="I45" t="s">
        <v>59</v>
      </c>
      <c r="J45">
        <v>0.28320000000000001</v>
      </c>
      <c r="K45" t="s">
        <v>59</v>
      </c>
      <c r="L45">
        <v>0.26519999999999999</v>
      </c>
      <c r="M45" t="s">
        <v>59</v>
      </c>
      <c r="N45">
        <f t="shared" si="2"/>
        <v>0</v>
      </c>
      <c r="O45">
        <f t="shared" si="3"/>
        <v>0</v>
      </c>
      <c r="P45">
        <f t="shared" si="4"/>
        <v>0</v>
      </c>
      <c r="Q45">
        <f t="shared" si="5"/>
        <v>1</v>
      </c>
      <c r="R45">
        <f t="shared" si="6"/>
        <v>1</v>
      </c>
      <c r="S45">
        <f t="shared" si="7"/>
        <v>1</v>
      </c>
    </row>
    <row r="46" spans="2:19" x14ac:dyDescent="0.2">
      <c r="B46">
        <v>0.26540000000000002</v>
      </c>
      <c r="C46" t="s">
        <v>58</v>
      </c>
      <c r="D46">
        <v>0.26640000000000003</v>
      </c>
      <c r="E46" t="s">
        <v>58</v>
      </c>
      <c r="F46">
        <v>0.2999</v>
      </c>
      <c r="G46" t="s">
        <v>58</v>
      </c>
      <c r="H46">
        <v>0.26550000000000001</v>
      </c>
      <c r="I46" t="s">
        <v>59</v>
      </c>
      <c r="J46">
        <v>0.3165</v>
      </c>
      <c r="K46" t="s">
        <v>59</v>
      </c>
      <c r="L46">
        <v>0.28289999999999998</v>
      </c>
      <c r="M46" t="s">
        <v>59</v>
      </c>
      <c r="N46">
        <f t="shared" si="2"/>
        <v>0</v>
      </c>
      <c r="O46">
        <f t="shared" si="3"/>
        <v>0</v>
      </c>
      <c r="P46">
        <f t="shared" si="4"/>
        <v>0</v>
      </c>
      <c r="Q46">
        <f t="shared" si="5"/>
        <v>1</v>
      </c>
      <c r="R46">
        <f t="shared" si="6"/>
        <v>1</v>
      </c>
      <c r="S46">
        <f t="shared" si="7"/>
        <v>1</v>
      </c>
    </row>
    <row r="47" spans="2:19" x14ac:dyDescent="0.2">
      <c r="B47">
        <v>0.26669999999999999</v>
      </c>
      <c r="C47" t="s">
        <v>58</v>
      </c>
      <c r="D47">
        <v>0.26529999999999998</v>
      </c>
      <c r="E47" t="s">
        <v>58</v>
      </c>
      <c r="F47">
        <v>0.31669999999999998</v>
      </c>
      <c r="G47" t="s">
        <v>58</v>
      </c>
      <c r="H47">
        <v>0.28170000000000001</v>
      </c>
      <c r="I47" t="s">
        <v>59</v>
      </c>
      <c r="J47">
        <v>0.28310000000000002</v>
      </c>
      <c r="K47" t="s">
        <v>59</v>
      </c>
      <c r="L47">
        <v>0.26669999999999999</v>
      </c>
      <c r="M47" t="s">
        <v>59</v>
      </c>
      <c r="N47">
        <f t="shared" si="2"/>
        <v>0</v>
      </c>
      <c r="O47">
        <f t="shared" si="3"/>
        <v>0</v>
      </c>
      <c r="P47">
        <f t="shared" si="4"/>
        <v>0</v>
      </c>
      <c r="Q47">
        <f t="shared" si="5"/>
        <v>1</v>
      </c>
      <c r="R47">
        <f t="shared" si="6"/>
        <v>1</v>
      </c>
      <c r="S47">
        <f t="shared" si="7"/>
        <v>1</v>
      </c>
    </row>
    <row r="48" spans="2:19" x14ac:dyDescent="0.2">
      <c r="B48">
        <v>0.26540000000000002</v>
      </c>
      <c r="C48" t="s">
        <v>58</v>
      </c>
      <c r="D48">
        <v>0.24879999999999999</v>
      </c>
      <c r="E48" t="s">
        <v>58</v>
      </c>
      <c r="F48">
        <v>0.2833</v>
      </c>
      <c r="G48" t="s">
        <v>58</v>
      </c>
      <c r="H48">
        <v>0.2334</v>
      </c>
      <c r="I48" t="s">
        <v>59</v>
      </c>
      <c r="J48">
        <v>0.2487</v>
      </c>
      <c r="K48" t="s">
        <v>59</v>
      </c>
      <c r="L48">
        <v>0.2999</v>
      </c>
      <c r="M48" t="s">
        <v>59</v>
      </c>
      <c r="N48">
        <f t="shared" si="2"/>
        <v>0</v>
      </c>
      <c r="O48">
        <f t="shared" si="3"/>
        <v>0</v>
      </c>
      <c r="P48">
        <f t="shared" si="4"/>
        <v>0</v>
      </c>
      <c r="Q48">
        <f t="shared" si="5"/>
        <v>1</v>
      </c>
      <c r="R48">
        <f t="shared" si="6"/>
        <v>1</v>
      </c>
      <c r="S48">
        <f t="shared" si="7"/>
        <v>1</v>
      </c>
    </row>
    <row r="49" spans="2:19" x14ac:dyDescent="0.2">
      <c r="B49">
        <v>0.3</v>
      </c>
      <c r="C49" t="s">
        <v>58</v>
      </c>
      <c r="D49">
        <v>0.28199999999999997</v>
      </c>
      <c r="E49" t="s">
        <v>58</v>
      </c>
      <c r="F49">
        <v>0.26500000000000001</v>
      </c>
      <c r="G49" t="s">
        <v>58</v>
      </c>
      <c r="H49">
        <v>0.24990000000000001</v>
      </c>
      <c r="I49" t="s">
        <v>59</v>
      </c>
      <c r="J49">
        <v>0.2487</v>
      </c>
      <c r="K49" t="s">
        <v>59</v>
      </c>
      <c r="L49">
        <v>0.24829999999999999</v>
      </c>
      <c r="M49" t="s">
        <v>59</v>
      </c>
      <c r="N49">
        <f t="shared" si="2"/>
        <v>0</v>
      </c>
      <c r="O49">
        <f t="shared" si="3"/>
        <v>0</v>
      </c>
      <c r="P49">
        <f t="shared" si="4"/>
        <v>0</v>
      </c>
      <c r="Q49">
        <f t="shared" si="5"/>
        <v>1</v>
      </c>
      <c r="R49">
        <f t="shared" si="6"/>
        <v>1</v>
      </c>
      <c r="S49">
        <f t="shared" si="7"/>
        <v>1</v>
      </c>
    </row>
    <row r="50" spans="2:19" x14ac:dyDescent="0.2">
      <c r="B50">
        <v>0.29970000000000002</v>
      </c>
      <c r="C50" t="s">
        <v>58</v>
      </c>
      <c r="D50">
        <v>0.26640000000000003</v>
      </c>
      <c r="E50" t="s">
        <v>58</v>
      </c>
      <c r="F50">
        <v>0.35099999999999998</v>
      </c>
      <c r="G50" t="s">
        <v>58</v>
      </c>
      <c r="H50">
        <v>0.24990000000000001</v>
      </c>
      <c r="I50" t="s">
        <v>59</v>
      </c>
      <c r="J50">
        <v>0.2487</v>
      </c>
      <c r="K50" t="s">
        <v>59</v>
      </c>
      <c r="L50">
        <v>0.26669999999999999</v>
      </c>
      <c r="M50" t="s">
        <v>59</v>
      </c>
      <c r="N50">
        <f t="shared" si="2"/>
        <v>0</v>
      </c>
      <c r="O50">
        <f t="shared" si="3"/>
        <v>0</v>
      </c>
      <c r="P50">
        <f t="shared" si="4"/>
        <v>0</v>
      </c>
      <c r="Q50">
        <f t="shared" si="5"/>
        <v>1</v>
      </c>
      <c r="R50">
        <f t="shared" si="6"/>
        <v>1</v>
      </c>
      <c r="S50">
        <f t="shared" si="7"/>
        <v>1</v>
      </c>
    </row>
    <row r="51" spans="2:19" x14ac:dyDescent="0.2">
      <c r="B51">
        <v>0.499</v>
      </c>
      <c r="C51" t="s">
        <v>58</v>
      </c>
      <c r="D51">
        <v>1.3</v>
      </c>
      <c r="E51" t="s">
        <v>58</v>
      </c>
      <c r="F51">
        <v>0.89100000000000001</v>
      </c>
      <c r="G51" t="s">
        <v>59</v>
      </c>
      <c r="H51">
        <v>0.45</v>
      </c>
      <c r="I51" t="s">
        <v>59</v>
      </c>
      <c r="J51">
        <v>0.53200000000000003</v>
      </c>
      <c r="K51" t="s">
        <v>59</v>
      </c>
      <c r="L51">
        <v>0.432</v>
      </c>
      <c r="M51" t="s">
        <v>59</v>
      </c>
      <c r="N51">
        <f t="shared" si="2"/>
        <v>0</v>
      </c>
      <c r="O51">
        <f t="shared" si="3"/>
        <v>0</v>
      </c>
      <c r="P51">
        <f t="shared" si="4"/>
        <v>1</v>
      </c>
      <c r="Q51">
        <f t="shared" si="5"/>
        <v>1</v>
      </c>
      <c r="R51">
        <f t="shared" si="6"/>
        <v>1</v>
      </c>
      <c r="S51">
        <f t="shared" si="7"/>
        <v>1</v>
      </c>
    </row>
    <row r="52" spans="2:19" x14ac:dyDescent="0.2">
      <c r="B52">
        <v>0.432</v>
      </c>
      <c r="C52" t="s">
        <v>58</v>
      </c>
      <c r="D52">
        <v>0.55000000000000004</v>
      </c>
      <c r="E52" t="s">
        <v>58</v>
      </c>
      <c r="F52">
        <v>0.61599999999999999</v>
      </c>
      <c r="G52" t="s">
        <v>59</v>
      </c>
      <c r="H52">
        <v>0.433</v>
      </c>
      <c r="I52" t="s">
        <v>59</v>
      </c>
      <c r="J52">
        <v>0.51600000000000001</v>
      </c>
      <c r="K52" t="s">
        <v>59</v>
      </c>
      <c r="L52">
        <v>0.39900000000000002</v>
      </c>
      <c r="M52" t="s">
        <v>59</v>
      </c>
      <c r="N52">
        <f t="shared" si="2"/>
        <v>0</v>
      </c>
      <c r="O52">
        <f t="shared" si="3"/>
        <v>0</v>
      </c>
      <c r="P52">
        <f t="shared" si="4"/>
        <v>1</v>
      </c>
      <c r="Q52">
        <f t="shared" si="5"/>
        <v>1</v>
      </c>
      <c r="R52">
        <f t="shared" si="6"/>
        <v>1</v>
      </c>
      <c r="S52">
        <f t="shared" si="7"/>
        <v>1</v>
      </c>
    </row>
    <row r="53" spans="2:19" x14ac:dyDescent="0.2">
      <c r="B53">
        <v>0.432</v>
      </c>
      <c r="C53" t="s">
        <v>58</v>
      </c>
      <c r="D53">
        <v>0.44900000000000001</v>
      </c>
      <c r="E53" t="s">
        <v>58</v>
      </c>
      <c r="F53">
        <v>0.59899999999999998</v>
      </c>
      <c r="G53" t="s">
        <v>59</v>
      </c>
      <c r="H53">
        <v>0.4</v>
      </c>
      <c r="I53" t="s">
        <v>59</v>
      </c>
      <c r="J53">
        <v>0.41599999999999998</v>
      </c>
      <c r="K53" t="s">
        <v>59</v>
      </c>
      <c r="L53">
        <v>0.34899999999999998</v>
      </c>
      <c r="M53" t="s">
        <v>59</v>
      </c>
      <c r="N53">
        <f t="shared" si="2"/>
        <v>0</v>
      </c>
      <c r="O53">
        <f t="shared" si="3"/>
        <v>0</v>
      </c>
      <c r="P53">
        <f t="shared" si="4"/>
        <v>1</v>
      </c>
      <c r="Q53">
        <f t="shared" si="5"/>
        <v>1</v>
      </c>
      <c r="R53">
        <f t="shared" si="6"/>
        <v>1</v>
      </c>
      <c r="S53">
        <f t="shared" si="7"/>
        <v>1</v>
      </c>
    </row>
    <row r="54" spans="2:19" x14ac:dyDescent="0.2">
      <c r="B54">
        <v>0.39900000000000002</v>
      </c>
      <c r="C54" t="s">
        <v>58</v>
      </c>
      <c r="D54">
        <v>0.44800000000000001</v>
      </c>
      <c r="E54" t="s">
        <v>58</v>
      </c>
      <c r="F54">
        <v>0.749</v>
      </c>
      <c r="G54" t="s">
        <v>59</v>
      </c>
      <c r="H54">
        <v>0.36599999999999999</v>
      </c>
      <c r="I54" t="s">
        <v>59</v>
      </c>
      <c r="J54">
        <v>0.38300000000000001</v>
      </c>
      <c r="K54" t="s">
        <v>59</v>
      </c>
      <c r="L54">
        <v>0.4</v>
      </c>
      <c r="M54" t="s">
        <v>59</v>
      </c>
      <c r="N54">
        <f t="shared" si="2"/>
        <v>0</v>
      </c>
      <c r="O54">
        <f t="shared" si="3"/>
        <v>0</v>
      </c>
      <c r="P54">
        <f t="shared" si="4"/>
        <v>1</v>
      </c>
      <c r="Q54">
        <f t="shared" si="5"/>
        <v>1</v>
      </c>
      <c r="R54">
        <f t="shared" si="6"/>
        <v>1</v>
      </c>
      <c r="S54">
        <f t="shared" si="7"/>
        <v>1</v>
      </c>
    </row>
    <row r="55" spans="2:19" x14ac:dyDescent="0.2">
      <c r="B55">
        <v>0.4</v>
      </c>
      <c r="C55" t="s">
        <v>58</v>
      </c>
      <c r="D55">
        <v>0.46600000000000003</v>
      </c>
      <c r="E55" t="s">
        <v>58</v>
      </c>
      <c r="F55">
        <v>1.1319999999999999</v>
      </c>
      <c r="G55" t="s">
        <v>58</v>
      </c>
      <c r="H55">
        <v>0.38300000000000001</v>
      </c>
      <c r="I55" t="s">
        <v>59</v>
      </c>
      <c r="J55">
        <v>0.29899999999999999</v>
      </c>
      <c r="K55" t="s">
        <v>59</v>
      </c>
      <c r="L55">
        <v>0.48299999999999998</v>
      </c>
      <c r="M55" t="s">
        <v>59</v>
      </c>
      <c r="N55">
        <f t="shared" si="2"/>
        <v>0</v>
      </c>
      <c r="O55">
        <f t="shared" si="3"/>
        <v>0</v>
      </c>
      <c r="P55">
        <f t="shared" si="4"/>
        <v>0</v>
      </c>
      <c r="Q55">
        <f t="shared" si="5"/>
        <v>1</v>
      </c>
      <c r="R55">
        <f t="shared" si="6"/>
        <v>1</v>
      </c>
      <c r="S55">
        <f t="shared" si="7"/>
        <v>1</v>
      </c>
    </row>
    <row r="56" spans="2:19" x14ac:dyDescent="0.2">
      <c r="B56">
        <v>0.36699999999999999</v>
      </c>
      <c r="C56" t="s">
        <v>58</v>
      </c>
      <c r="D56">
        <v>0.39900000000000002</v>
      </c>
      <c r="E56" t="s">
        <v>58</v>
      </c>
      <c r="F56">
        <v>0.44900000000000001</v>
      </c>
      <c r="G56" t="s">
        <v>59</v>
      </c>
      <c r="H56">
        <v>0.41599999999999998</v>
      </c>
      <c r="I56" t="s">
        <v>59</v>
      </c>
      <c r="J56">
        <v>0.36499999999999999</v>
      </c>
      <c r="K56" t="s">
        <v>59</v>
      </c>
      <c r="L56">
        <v>0.41599999999999998</v>
      </c>
      <c r="M56" t="s">
        <v>59</v>
      </c>
      <c r="N56">
        <f t="shared" si="2"/>
        <v>0</v>
      </c>
      <c r="O56">
        <f t="shared" si="3"/>
        <v>0</v>
      </c>
      <c r="P56">
        <f t="shared" si="4"/>
        <v>1</v>
      </c>
      <c r="Q56">
        <f t="shared" si="5"/>
        <v>1</v>
      </c>
      <c r="R56">
        <f t="shared" si="6"/>
        <v>1</v>
      </c>
      <c r="S56">
        <f t="shared" si="7"/>
        <v>1</v>
      </c>
    </row>
    <row r="57" spans="2:19" x14ac:dyDescent="0.2">
      <c r="B57">
        <v>0.317</v>
      </c>
      <c r="C57" t="s">
        <v>58</v>
      </c>
      <c r="D57">
        <v>0.39900000000000002</v>
      </c>
      <c r="E57" t="s">
        <v>58</v>
      </c>
      <c r="F57">
        <v>1.0329999999999999</v>
      </c>
      <c r="G57" t="s">
        <v>58</v>
      </c>
      <c r="H57">
        <v>0.38300000000000001</v>
      </c>
      <c r="I57" t="s">
        <v>59</v>
      </c>
      <c r="J57">
        <v>0.36599999999999999</v>
      </c>
      <c r="K57" t="s">
        <v>59</v>
      </c>
      <c r="L57">
        <v>0.45</v>
      </c>
      <c r="M57" t="s">
        <v>59</v>
      </c>
      <c r="N57">
        <f t="shared" si="2"/>
        <v>0</v>
      </c>
      <c r="O57">
        <f t="shared" si="3"/>
        <v>0</v>
      </c>
      <c r="P57">
        <f t="shared" si="4"/>
        <v>0</v>
      </c>
      <c r="Q57">
        <f t="shared" si="5"/>
        <v>1</v>
      </c>
      <c r="R57">
        <f t="shared" si="6"/>
        <v>1</v>
      </c>
      <c r="S57">
        <f t="shared" si="7"/>
        <v>1</v>
      </c>
    </row>
    <row r="58" spans="2:19" x14ac:dyDescent="0.2">
      <c r="B58">
        <v>0.38200000000000001</v>
      </c>
      <c r="C58" t="s">
        <v>58</v>
      </c>
      <c r="D58">
        <v>0.36699999999999999</v>
      </c>
      <c r="E58" t="s">
        <v>58</v>
      </c>
      <c r="F58">
        <v>0.433</v>
      </c>
      <c r="G58" t="s">
        <v>58</v>
      </c>
      <c r="H58">
        <v>0.38300000000000001</v>
      </c>
      <c r="I58" t="s">
        <v>59</v>
      </c>
      <c r="J58">
        <v>0.53300000000000003</v>
      </c>
      <c r="K58" t="s">
        <v>59</v>
      </c>
      <c r="L58">
        <v>0.41599999999999998</v>
      </c>
      <c r="M58" t="s">
        <v>59</v>
      </c>
      <c r="N58">
        <f t="shared" si="2"/>
        <v>0</v>
      </c>
      <c r="O58">
        <f t="shared" si="3"/>
        <v>0</v>
      </c>
      <c r="P58">
        <f t="shared" si="4"/>
        <v>0</v>
      </c>
      <c r="Q58">
        <f t="shared" si="5"/>
        <v>1</v>
      </c>
      <c r="R58">
        <f t="shared" si="6"/>
        <v>1</v>
      </c>
      <c r="S58">
        <f t="shared" si="7"/>
        <v>1</v>
      </c>
    </row>
    <row r="59" spans="2:19" x14ac:dyDescent="0.2">
      <c r="B59">
        <v>0.41599999999999998</v>
      </c>
      <c r="C59" t="s">
        <v>58</v>
      </c>
      <c r="D59">
        <v>0.34899999999999998</v>
      </c>
      <c r="E59" t="s">
        <v>58</v>
      </c>
      <c r="F59">
        <v>0.88200000000000001</v>
      </c>
      <c r="G59" t="s">
        <v>58</v>
      </c>
      <c r="H59">
        <v>0.34899999999999998</v>
      </c>
      <c r="I59" t="s">
        <v>59</v>
      </c>
      <c r="J59">
        <v>0.41599999999999998</v>
      </c>
      <c r="K59" t="s">
        <v>59</v>
      </c>
      <c r="L59">
        <v>0.38200000000000001</v>
      </c>
      <c r="M59" t="s">
        <v>59</v>
      </c>
      <c r="N59">
        <f t="shared" si="2"/>
        <v>0</v>
      </c>
      <c r="O59">
        <f t="shared" si="3"/>
        <v>0</v>
      </c>
      <c r="P59">
        <f t="shared" si="4"/>
        <v>0</v>
      </c>
      <c r="Q59">
        <f t="shared" si="5"/>
        <v>1</v>
      </c>
      <c r="R59">
        <f t="shared" si="6"/>
        <v>1</v>
      </c>
      <c r="S59">
        <f t="shared" si="7"/>
        <v>1</v>
      </c>
    </row>
    <row r="60" spans="2:19" x14ac:dyDescent="0.2">
      <c r="B60">
        <v>0.29899999999999999</v>
      </c>
      <c r="C60" t="s">
        <v>58</v>
      </c>
      <c r="D60">
        <v>0.38300000000000001</v>
      </c>
      <c r="E60" t="s">
        <v>58</v>
      </c>
      <c r="F60">
        <v>0.78200000000000003</v>
      </c>
      <c r="G60" t="s">
        <v>59</v>
      </c>
      <c r="H60">
        <v>0.38200000000000001</v>
      </c>
      <c r="I60" t="s">
        <v>59</v>
      </c>
      <c r="J60">
        <v>0.41599999999999998</v>
      </c>
      <c r="K60" t="s">
        <v>59</v>
      </c>
      <c r="L60">
        <v>0.432</v>
      </c>
      <c r="M60" t="s">
        <v>59</v>
      </c>
      <c r="N60">
        <f t="shared" si="2"/>
        <v>0</v>
      </c>
      <c r="O60">
        <f t="shared" si="3"/>
        <v>0</v>
      </c>
      <c r="P60">
        <f t="shared" si="4"/>
        <v>1</v>
      </c>
      <c r="Q60">
        <f t="shared" si="5"/>
        <v>1</v>
      </c>
      <c r="R60">
        <f t="shared" si="6"/>
        <v>1</v>
      </c>
      <c r="S60">
        <f t="shared" si="7"/>
        <v>1</v>
      </c>
    </row>
    <row r="61" spans="2:19" x14ac:dyDescent="0.2">
      <c r="B61">
        <v>0.38200000000000001</v>
      </c>
      <c r="C61" t="s">
        <v>58</v>
      </c>
      <c r="D61">
        <v>0.33300000000000002</v>
      </c>
      <c r="E61" t="s">
        <v>58</v>
      </c>
      <c r="F61">
        <v>0.95</v>
      </c>
      <c r="G61" t="s">
        <v>58</v>
      </c>
      <c r="H61">
        <v>0.33300000000000002</v>
      </c>
      <c r="I61" t="s">
        <v>59</v>
      </c>
      <c r="J61">
        <v>0.35</v>
      </c>
      <c r="K61" t="s">
        <v>59</v>
      </c>
      <c r="L61">
        <v>0.73199999999999998</v>
      </c>
      <c r="M61" t="s">
        <v>59</v>
      </c>
      <c r="N61">
        <f t="shared" si="2"/>
        <v>0</v>
      </c>
      <c r="O61">
        <f t="shared" si="3"/>
        <v>0</v>
      </c>
      <c r="P61">
        <f t="shared" si="4"/>
        <v>0</v>
      </c>
      <c r="Q61">
        <f t="shared" si="5"/>
        <v>1</v>
      </c>
      <c r="R61">
        <f t="shared" si="6"/>
        <v>1</v>
      </c>
      <c r="S61">
        <f t="shared" si="7"/>
        <v>1</v>
      </c>
    </row>
    <row r="62" spans="2:19" x14ac:dyDescent="0.2">
      <c r="B62">
        <v>0.35</v>
      </c>
      <c r="C62" t="s">
        <v>58</v>
      </c>
      <c r="D62">
        <v>0.34899999999999998</v>
      </c>
      <c r="E62" t="s">
        <v>58</v>
      </c>
      <c r="F62">
        <v>1.4</v>
      </c>
      <c r="G62" t="s">
        <v>59</v>
      </c>
      <c r="H62">
        <v>0.36699999999999999</v>
      </c>
      <c r="I62" t="s">
        <v>59</v>
      </c>
      <c r="J62">
        <v>0.38300000000000001</v>
      </c>
      <c r="K62" t="s">
        <v>59</v>
      </c>
      <c r="L62">
        <v>0.433</v>
      </c>
      <c r="M62" t="s">
        <v>59</v>
      </c>
      <c r="N62">
        <f t="shared" si="2"/>
        <v>0</v>
      </c>
      <c r="O62">
        <f t="shared" si="3"/>
        <v>0</v>
      </c>
      <c r="P62">
        <f t="shared" si="4"/>
        <v>1</v>
      </c>
      <c r="Q62">
        <f t="shared" si="5"/>
        <v>1</v>
      </c>
      <c r="R62">
        <f t="shared" si="6"/>
        <v>1</v>
      </c>
      <c r="S62">
        <f t="shared" si="7"/>
        <v>1</v>
      </c>
    </row>
    <row r="63" spans="2:19" x14ac:dyDescent="0.2">
      <c r="B63">
        <v>0.34899999999999998</v>
      </c>
      <c r="C63" t="s">
        <v>58</v>
      </c>
      <c r="D63">
        <v>0.316</v>
      </c>
      <c r="E63" t="s">
        <v>58</v>
      </c>
      <c r="F63">
        <v>0.65</v>
      </c>
      <c r="G63" t="s">
        <v>59</v>
      </c>
      <c r="H63">
        <v>0.38200000000000001</v>
      </c>
      <c r="I63" t="s">
        <v>59</v>
      </c>
      <c r="J63">
        <v>0.38300000000000001</v>
      </c>
      <c r="K63" t="s">
        <v>59</v>
      </c>
      <c r="L63">
        <v>0.39900000000000002</v>
      </c>
      <c r="M63" t="s">
        <v>59</v>
      </c>
      <c r="N63">
        <f t="shared" si="2"/>
        <v>0</v>
      </c>
      <c r="O63">
        <f t="shared" si="3"/>
        <v>0</v>
      </c>
      <c r="P63">
        <f t="shared" si="4"/>
        <v>1</v>
      </c>
      <c r="Q63">
        <f t="shared" si="5"/>
        <v>1</v>
      </c>
      <c r="R63">
        <f t="shared" si="6"/>
        <v>1</v>
      </c>
      <c r="S63">
        <f t="shared" si="7"/>
        <v>1</v>
      </c>
    </row>
    <row r="64" spans="2:19" x14ac:dyDescent="0.2">
      <c r="B64">
        <v>0.38300000000000001</v>
      </c>
      <c r="C64" t="s">
        <v>58</v>
      </c>
      <c r="D64">
        <v>0.29899999999999999</v>
      </c>
      <c r="E64" t="s">
        <v>58</v>
      </c>
      <c r="F64">
        <v>0.433</v>
      </c>
      <c r="G64" t="s">
        <v>59</v>
      </c>
      <c r="H64">
        <v>0.41699999999999998</v>
      </c>
      <c r="I64" t="s">
        <v>59</v>
      </c>
      <c r="J64">
        <v>0.35</v>
      </c>
      <c r="K64" t="s">
        <v>59</v>
      </c>
      <c r="L64">
        <v>0.38300000000000001</v>
      </c>
      <c r="M64" t="s">
        <v>59</v>
      </c>
      <c r="N64">
        <f t="shared" si="2"/>
        <v>0</v>
      </c>
      <c r="O64">
        <f t="shared" si="3"/>
        <v>0</v>
      </c>
      <c r="P64">
        <f t="shared" si="4"/>
        <v>1</v>
      </c>
      <c r="Q64">
        <f t="shared" si="5"/>
        <v>1</v>
      </c>
      <c r="R64">
        <f t="shared" si="6"/>
        <v>1</v>
      </c>
      <c r="S64">
        <f t="shared" si="7"/>
        <v>1</v>
      </c>
    </row>
    <row r="65" spans="2:19" x14ac:dyDescent="0.2">
      <c r="B65">
        <v>0.35</v>
      </c>
      <c r="C65" t="s">
        <v>58</v>
      </c>
      <c r="D65">
        <v>0.499</v>
      </c>
      <c r="E65" t="s">
        <v>58</v>
      </c>
      <c r="F65">
        <v>0.55000000000000004</v>
      </c>
      <c r="G65" t="s">
        <v>59</v>
      </c>
      <c r="H65">
        <v>0.33300000000000002</v>
      </c>
      <c r="I65" t="s">
        <v>59</v>
      </c>
      <c r="J65">
        <v>0.316</v>
      </c>
      <c r="K65" t="s">
        <v>59</v>
      </c>
      <c r="L65">
        <v>0.3</v>
      </c>
      <c r="M65" t="s">
        <v>59</v>
      </c>
      <c r="N65">
        <f t="shared" si="2"/>
        <v>0</v>
      </c>
      <c r="O65">
        <f t="shared" si="3"/>
        <v>0</v>
      </c>
      <c r="P65">
        <f t="shared" si="4"/>
        <v>1</v>
      </c>
      <c r="Q65">
        <f t="shared" si="5"/>
        <v>1</v>
      </c>
      <c r="R65">
        <f t="shared" si="6"/>
        <v>1</v>
      </c>
      <c r="S65">
        <f t="shared" si="7"/>
        <v>1</v>
      </c>
    </row>
    <row r="66" spans="2:19" x14ac:dyDescent="0.2">
      <c r="B66">
        <v>0.41599999999999998</v>
      </c>
      <c r="C66" t="s">
        <v>58</v>
      </c>
      <c r="D66">
        <v>0.9</v>
      </c>
      <c r="E66" t="s">
        <v>58</v>
      </c>
      <c r="F66">
        <v>1.016</v>
      </c>
      <c r="G66" t="s">
        <v>58</v>
      </c>
      <c r="H66">
        <v>0.317</v>
      </c>
      <c r="I66" t="s">
        <v>59</v>
      </c>
      <c r="J66">
        <v>0.29899999999999999</v>
      </c>
      <c r="K66" t="s">
        <v>59</v>
      </c>
      <c r="L66">
        <v>0.316</v>
      </c>
      <c r="M66" t="s">
        <v>59</v>
      </c>
      <c r="N66">
        <f t="shared" si="2"/>
        <v>0</v>
      </c>
      <c r="O66">
        <f t="shared" si="3"/>
        <v>0</v>
      </c>
      <c r="P66">
        <f t="shared" si="4"/>
        <v>0</v>
      </c>
      <c r="Q66">
        <f t="shared" si="5"/>
        <v>1</v>
      </c>
      <c r="R66">
        <f t="shared" si="6"/>
        <v>1</v>
      </c>
      <c r="S66">
        <f t="shared" si="7"/>
        <v>1</v>
      </c>
    </row>
    <row r="67" spans="2:19" x14ac:dyDescent="0.2">
      <c r="B67">
        <v>0.38329999999999997</v>
      </c>
      <c r="C67" t="s">
        <v>58</v>
      </c>
      <c r="D67">
        <v>0.46700000000000003</v>
      </c>
      <c r="E67" t="s">
        <v>58</v>
      </c>
      <c r="F67">
        <v>0.63300000000000001</v>
      </c>
      <c r="G67" t="s">
        <v>58</v>
      </c>
      <c r="H67">
        <v>0.29949999999999999</v>
      </c>
      <c r="I67" t="s">
        <v>59</v>
      </c>
      <c r="J67">
        <v>0.46660000000000001</v>
      </c>
      <c r="K67" t="s">
        <v>59</v>
      </c>
      <c r="L67">
        <v>0.33329999999999999</v>
      </c>
      <c r="M67" t="s">
        <v>59</v>
      </c>
      <c r="N67">
        <f t="shared" si="2"/>
        <v>0</v>
      </c>
      <c r="O67">
        <f t="shared" si="3"/>
        <v>0</v>
      </c>
      <c r="P67">
        <f t="shared" si="4"/>
        <v>0</v>
      </c>
      <c r="Q67">
        <f t="shared" si="5"/>
        <v>1</v>
      </c>
      <c r="R67">
        <f t="shared" si="6"/>
        <v>1</v>
      </c>
      <c r="S67">
        <f t="shared" si="7"/>
        <v>1</v>
      </c>
    </row>
    <row r="68" spans="2:19" x14ac:dyDescent="0.2">
      <c r="B68">
        <v>0.46650000000000003</v>
      </c>
      <c r="C68" t="s">
        <v>58</v>
      </c>
      <c r="D68">
        <v>0.38319999999999999</v>
      </c>
      <c r="E68" t="s">
        <v>58</v>
      </c>
      <c r="F68">
        <v>0.7167</v>
      </c>
      <c r="G68" t="s">
        <v>58</v>
      </c>
      <c r="H68">
        <v>0.3165</v>
      </c>
      <c r="I68" t="s">
        <v>59</v>
      </c>
      <c r="J68">
        <v>0.33310000000000001</v>
      </c>
      <c r="K68" t="s">
        <v>59</v>
      </c>
      <c r="L68">
        <v>0.33339999999999997</v>
      </c>
      <c r="M68" t="s">
        <v>59</v>
      </c>
      <c r="N68">
        <f t="shared" ref="N68:N131" si="8">IF(C68="polyNO_all",0,1)</f>
        <v>0</v>
      </c>
      <c r="O68">
        <f t="shared" ref="O68:O131" si="9">IF(E68="polyNO_all",0,1)</f>
        <v>0</v>
      </c>
      <c r="P68">
        <f t="shared" ref="P68:P131" si="10">IF(G68="polyNO_all",0,1)</f>
        <v>0</v>
      </c>
      <c r="Q68">
        <f t="shared" ref="Q68:Q131" si="11">IF(I68="polyNO_all",0,1)</f>
        <v>1</v>
      </c>
      <c r="R68">
        <f t="shared" ref="R68:R131" si="12">IF(K68="polyNO_all",0,1)</f>
        <v>1</v>
      </c>
      <c r="S68">
        <f t="shared" ref="S68:S131" si="13">IF(M68="polyNO_all",0,1)</f>
        <v>1</v>
      </c>
    </row>
    <row r="69" spans="2:19" x14ac:dyDescent="0.2">
      <c r="B69">
        <v>0.43359999999999999</v>
      </c>
      <c r="C69" t="s">
        <v>58</v>
      </c>
      <c r="D69">
        <v>0.31659999999999999</v>
      </c>
      <c r="E69" t="s">
        <v>58</v>
      </c>
      <c r="F69">
        <v>0.58330000000000004</v>
      </c>
      <c r="G69" t="s">
        <v>58</v>
      </c>
      <c r="H69">
        <v>0.33339999999999997</v>
      </c>
      <c r="I69" t="s">
        <v>59</v>
      </c>
      <c r="J69">
        <v>0.4002</v>
      </c>
      <c r="K69" t="s">
        <v>59</v>
      </c>
      <c r="L69">
        <v>0.29970000000000002</v>
      </c>
      <c r="M69" t="s">
        <v>59</v>
      </c>
      <c r="N69">
        <f t="shared" si="8"/>
        <v>0</v>
      </c>
      <c r="O69">
        <f t="shared" si="9"/>
        <v>0</v>
      </c>
      <c r="P69">
        <f t="shared" si="10"/>
        <v>0</v>
      </c>
      <c r="Q69">
        <f t="shared" si="11"/>
        <v>1</v>
      </c>
      <c r="R69">
        <f t="shared" si="12"/>
        <v>1</v>
      </c>
      <c r="S69">
        <f t="shared" si="13"/>
        <v>1</v>
      </c>
    </row>
    <row r="70" spans="2:19" x14ac:dyDescent="0.2">
      <c r="B70">
        <v>0.31609999999999999</v>
      </c>
      <c r="C70" t="s">
        <v>58</v>
      </c>
      <c r="D70">
        <v>0.38290000000000002</v>
      </c>
      <c r="E70" t="s">
        <v>58</v>
      </c>
      <c r="F70">
        <v>0.56679999999999997</v>
      </c>
      <c r="G70" t="s">
        <v>58</v>
      </c>
      <c r="H70">
        <v>0.51639999999999997</v>
      </c>
      <c r="I70" t="s">
        <v>59</v>
      </c>
      <c r="J70">
        <v>0.3836</v>
      </c>
      <c r="K70" t="s">
        <v>59</v>
      </c>
      <c r="L70">
        <v>0.28339999999999999</v>
      </c>
      <c r="M70" t="s">
        <v>59</v>
      </c>
      <c r="N70">
        <f t="shared" si="8"/>
        <v>0</v>
      </c>
      <c r="O70">
        <f t="shared" si="9"/>
        <v>0</v>
      </c>
      <c r="P70">
        <f t="shared" si="10"/>
        <v>0</v>
      </c>
      <c r="Q70">
        <f t="shared" si="11"/>
        <v>1</v>
      </c>
      <c r="R70">
        <f t="shared" si="12"/>
        <v>1</v>
      </c>
      <c r="S70">
        <f t="shared" si="13"/>
        <v>1</v>
      </c>
    </row>
    <row r="71" spans="2:19" x14ac:dyDescent="0.2">
      <c r="B71">
        <v>0.35039999999999999</v>
      </c>
      <c r="C71" t="s">
        <v>58</v>
      </c>
      <c r="D71">
        <v>0.33250000000000002</v>
      </c>
      <c r="E71" t="s">
        <v>58</v>
      </c>
      <c r="F71">
        <v>0.78310000000000002</v>
      </c>
      <c r="G71" t="s">
        <v>59</v>
      </c>
      <c r="H71">
        <v>0.38279999999999997</v>
      </c>
      <c r="I71" t="s">
        <v>59</v>
      </c>
      <c r="J71">
        <v>0.30030000000000001</v>
      </c>
      <c r="K71" t="s">
        <v>59</v>
      </c>
      <c r="L71">
        <v>0.53320000000000001</v>
      </c>
      <c r="M71" t="s">
        <v>59</v>
      </c>
      <c r="N71">
        <f t="shared" si="8"/>
        <v>0</v>
      </c>
      <c r="O71">
        <f t="shared" si="9"/>
        <v>0</v>
      </c>
      <c r="P71">
        <f t="shared" si="10"/>
        <v>1</v>
      </c>
      <c r="Q71">
        <f t="shared" si="11"/>
        <v>1</v>
      </c>
      <c r="R71">
        <f t="shared" si="12"/>
        <v>1</v>
      </c>
      <c r="S71">
        <f t="shared" si="13"/>
        <v>1</v>
      </c>
    </row>
    <row r="72" spans="2:19" x14ac:dyDescent="0.2">
      <c r="B72">
        <v>0.39979999999999999</v>
      </c>
      <c r="C72" t="s">
        <v>58</v>
      </c>
      <c r="D72">
        <v>0.433</v>
      </c>
      <c r="E72" t="s">
        <v>58</v>
      </c>
      <c r="F72">
        <v>0.39939999999999998</v>
      </c>
      <c r="G72" t="s">
        <v>58</v>
      </c>
      <c r="H72">
        <v>0.34989999999999999</v>
      </c>
      <c r="I72" t="s">
        <v>59</v>
      </c>
      <c r="J72">
        <v>0.39979999999999999</v>
      </c>
      <c r="K72" t="s">
        <v>59</v>
      </c>
      <c r="L72">
        <v>0.4</v>
      </c>
      <c r="M72" t="s">
        <v>59</v>
      </c>
      <c r="N72">
        <f t="shared" si="8"/>
        <v>0</v>
      </c>
      <c r="O72">
        <f t="shared" si="9"/>
        <v>0</v>
      </c>
      <c r="P72">
        <f t="shared" si="10"/>
        <v>0</v>
      </c>
      <c r="Q72">
        <f t="shared" si="11"/>
        <v>1</v>
      </c>
      <c r="R72">
        <f t="shared" si="12"/>
        <v>1</v>
      </c>
      <c r="S72">
        <f t="shared" si="13"/>
        <v>1</v>
      </c>
    </row>
    <row r="73" spans="2:19" x14ac:dyDescent="0.2">
      <c r="B73">
        <v>0.3165</v>
      </c>
      <c r="C73" t="s">
        <v>58</v>
      </c>
      <c r="D73">
        <v>0.3503</v>
      </c>
      <c r="E73" t="s">
        <v>58</v>
      </c>
      <c r="F73">
        <v>0.3664</v>
      </c>
      <c r="G73" t="s">
        <v>58</v>
      </c>
      <c r="H73">
        <v>0.33350000000000002</v>
      </c>
      <c r="I73" t="s">
        <v>59</v>
      </c>
      <c r="J73">
        <v>0.41670000000000001</v>
      </c>
      <c r="K73" t="s">
        <v>59</v>
      </c>
      <c r="L73">
        <v>0.41670000000000001</v>
      </c>
      <c r="M73" t="s">
        <v>59</v>
      </c>
      <c r="N73">
        <f t="shared" si="8"/>
        <v>0</v>
      </c>
      <c r="O73">
        <f t="shared" si="9"/>
        <v>0</v>
      </c>
      <c r="P73">
        <f t="shared" si="10"/>
        <v>0</v>
      </c>
      <c r="Q73">
        <f t="shared" si="11"/>
        <v>1</v>
      </c>
      <c r="R73">
        <f t="shared" si="12"/>
        <v>1</v>
      </c>
      <c r="S73">
        <f t="shared" si="13"/>
        <v>1</v>
      </c>
    </row>
    <row r="74" spans="2:19" x14ac:dyDescent="0.2">
      <c r="B74">
        <v>0.3503</v>
      </c>
      <c r="C74" t="s">
        <v>58</v>
      </c>
      <c r="D74">
        <v>0.31680000000000003</v>
      </c>
      <c r="E74" t="s">
        <v>58</v>
      </c>
      <c r="F74">
        <v>0.3503</v>
      </c>
      <c r="G74" t="s">
        <v>58</v>
      </c>
      <c r="H74">
        <v>0.36649999999999999</v>
      </c>
      <c r="I74" t="s">
        <v>59</v>
      </c>
      <c r="J74">
        <v>0.46700000000000003</v>
      </c>
      <c r="K74" t="s">
        <v>59</v>
      </c>
      <c r="L74">
        <v>0.33329999999999999</v>
      </c>
      <c r="M74" t="s">
        <v>59</v>
      </c>
      <c r="N74">
        <f t="shared" si="8"/>
        <v>0</v>
      </c>
      <c r="O74">
        <f t="shared" si="9"/>
        <v>0</v>
      </c>
      <c r="P74">
        <f t="shared" si="10"/>
        <v>0</v>
      </c>
      <c r="Q74">
        <f t="shared" si="11"/>
        <v>1</v>
      </c>
      <c r="R74">
        <f t="shared" si="12"/>
        <v>1</v>
      </c>
      <c r="S74">
        <f t="shared" si="13"/>
        <v>1</v>
      </c>
    </row>
    <row r="75" spans="2:19" x14ac:dyDescent="0.2">
      <c r="B75">
        <v>0.33350000000000002</v>
      </c>
      <c r="C75" t="s">
        <v>58</v>
      </c>
      <c r="D75">
        <v>0.28349999999999997</v>
      </c>
      <c r="E75" t="s">
        <v>58</v>
      </c>
      <c r="F75">
        <v>0.3498</v>
      </c>
      <c r="G75" t="s">
        <v>58</v>
      </c>
      <c r="H75">
        <v>0.66639999999999999</v>
      </c>
      <c r="I75" t="s">
        <v>59</v>
      </c>
      <c r="J75">
        <v>0.46650000000000003</v>
      </c>
      <c r="K75" t="s">
        <v>59</v>
      </c>
      <c r="L75">
        <v>0.33300000000000002</v>
      </c>
      <c r="M75" t="s">
        <v>59</v>
      </c>
      <c r="N75">
        <f t="shared" si="8"/>
        <v>0</v>
      </c>
      <c r="O75">
        <f t="shared" si="9"/>
        <v>0</v>
      </c>
      <c r="P75">
        <f t="shared" si="10"/>
        <v>0</v>
      </c>
      <c r="Q75">
        <f t="shared" si="11"/>
        <v>1</v>
      </c>
      <c r="R75">
        <f t="shared" si="12"/>
        <v>1</v>
      </c>
      <c r="S75">
        <f t="shared" si="13"/>
        <v>1</v>
      </c>
    </row>
    <row r="76" spans="2:19" x14ac:dyDescent="0.2">
      <c r="B76">
        <v>0.33310000000000001</v>
      </c>
      <c r="C76" t="s">
        <v>58</v>
      </c>
      <c r="D76">
        <v>0.33300000000000002</v>
      </c>
      <c r="E76" t="s">
        <v>58</v>
      </c>
      <c r="F76">
        <v>0.4834</v>
      </c>
      <c r="G76" t="s">
        <v>58</v>
      </c>
      <c r="H76">
        <v>1.0003</v>
      </c>
      <c r="I76" t="s">
        <v>58</v>
      </c>
      <c r="J76">
        <v>0.84989999999999999</v>
      </c>
      <c r="K76" t="s">
        <v>59</v>
      </c>
      <c r="L76">
        <v>0.4163</v>
      </c>
      <c r="M76" t="s">
        <v>59</v>
      </c>
      <c r="N76">
        <f t="shared" si="8"/>
        <v>0</v>
      </c>
      <c r="O76">
        <f t="shared" si="9"/>
        <v>0</v>
      </c>
      <c r="P76">
        <f t="shared" si="10"/>
        <v>0</v>
      </c>
      <c r="Q76">
        <f t="shared" si="11"/>
        <v>0</v>
      </c>
      <c r="R76">
        <f t="shared" si="12"/>
        <v>1</v>
      </c>
      <c r="S76">
        <f t="shared" si="13"/>
        <v>1</v>
      </c>
    </row>
    <row r="77" spans="2:19" x14ac:dyDescent="0.2">
      <c r="B77">
        <v>0.24990000000000001</v>
      </c>
      <c r="C77" t="s">
        <v>58</v>
      </c>
      <c r="D77">
        <v>0.28270000000000001</v>
      </c>
      <c r="E77" t="s">
        <v>58</v>
      </c>
      <c r="F77">
        <v>0.46629999999999999</v>
      </c>
      <c r="G77" t="s">
        <v>58</v>
      </c>
      <c r="H77">
        <v>0.74970000000000003</v>
      </c>
      <c r="I77" t="s">
        <v>59</v>
      </c>
      <c r="J77">
        <v>0.36659999999999998</v>
      </c>
      <c r="K77" t="s">
        <v>59</v>
      </c>
      <c r="L77">
        <v>0.68359999999999999</v>
      </c>
      <c r="M77" t="s">
        <v>59</v>
      </c>
      <c r="N77">
        <f t="shared" si="8"/>
        <v>0</v>
      </c>
      <c r="O77">
        <f t="shared" si="9"/>
        <v>0</v>
      </c>
      <c r="P77">
        <f t="shared" si="10"/>
        <v>0</v>
      </c>
      <c r="Q77">
        <f t="shared" si="11"/>
        <v>1</v>
      </c>
      <c r="R77">
        <f t="shared" si="12"/>
        <v>1</v>
      </c>
      <c r="S77">
        <f t="shared" si="13"/>
        <v>1</v>
      </c>
    </row>
    <row r="78" spans="2:19" x14ac:dyDescent="0.2">
      <c r="B78">
        <v>0.35020000000000001</v>
      </c>
      <c r="C78" t="s">
        <v>58</v>
      </c>
      <c r="D78">
        <v>0.31669999999999998</v>
      </c>
      <c r="E78" t="s">
        <v>58</v>
      </c>
      <c r="F78">
        <v>0.36670000000000003</v>
      </c>
      <c r="G78" t="s">
        <v>58</v>
      </c>
      <c r="H78">
        <v>0.39960000000000001</v>
      </c>
      <c r="I78" t="s">
        <v>59</v>
      </c>
      <c r="J78">
        <v>0.28289999999999998</v>
      </c>
      <c r="K78" t="s">
        <v>59</v>
      </c>
      <c r="L78">
        <v>0.29970000000000002</v>
      </c>
      <c r="M78" t="s">
        <v>59</v>
      </c>
      <c r="N78">
        <f t="shared" si="8"/>
        <v>0</v>
      </c>
      <c r="O78">
        <f t="shared" si="9"/>
        <v>0</v>
      </c>
      <c r="P78">
        <f t="shared" si="10"/>
        <v>0</v>
      </c>
      <c r="Q78">
        <f t="shared" si="11"/>
        <v>1</v>
      </c>
      <c r="R78">
        <f t="shared" si="12"/>
        <v>1</v>
      </c>
      <c r="S78">
        <f t="shared" si="13"/>
        <v>1</v>
      </c>
    </row>
    <row r="79" spans="2:19" x14ac:dyDescent="0.2">
      <c r="B79">
        <v>1.9662999999999999</v>
      </c>
      <c r="C79" t="s">
        <v>58</v>
      </c>
      <c r="D79">
        <v>0.26629999999999998</v>
      </c>
      <c r="E79" t="s">
        <v>58</v>
      </c>
      <c r="F79">
        <v>0.36630000000000001</v>
      </c>
      <c r="G79" t="s">
        <v>58</v>
      </c>
      <c r="H79">
        <v>0.3</v>
      </c>
      <c r="I79" t="s">
        <v>59</v>
      </c>
      <c r="J79">
        <v>0.316</v>
      </c>
      <c r="K79" t="s">
        <v>59</v>
      </c>
      <c r="L79">
        <v>0.28339999999999999</v>
      </c>
      <c r="M79" t="s">
        <v>59</v>
      </c>
      <c r="N79">
        <f t="shared" si="8"/>
        <v>0</v>
      </c>
      <c r="O79">
        <f t="shared" si="9"/>
        <v>0</v>
      </c>
      <c r="P79">
        <f t="shared" si="10"/>
        <v>0</v>
      </c>
      <c r="Q79">
        <f t="shared" si="11"/>
        <v>1</v>
      </c>
      <c r="R79">
        <f t="shared" si="12"/>
        <v>1</v>
      </c>
      <c r="S79">
        <f t="shared" si="13"/>
        <v>1</v>
      </c>
    </row>
    <row r="80" spans="2:19" x14ac:dyDescent="0.2">
      <c r="B80">
        <v>1.3835</v>
      </c>
      <c r="C80" t="s">
        <v>59</v>
      </c>
      <c r="D80">
        <v>0.31690000000000002</v>
      </c>
      <c r="E80" t="s">
        <v>58</v>
      </c>
      <c r="F80">
        <v>0.33360000000000001</v>
      </c>
      <c r="G80" t="s">
        <v>58</v>
      </c>
      <c r="H80">
        <v>0.86709999999999998</v>
      </c>
      <c r="I80" t="s">
        <v>59</v>
      </c>
      <c r="J80">
        <v>0.36659999999999998</v>
      </c>
      <c r="K80" t="s">
        <v>59</v>
      </c>
      <c r="L80">
        <v>0.29970000000000002</v>
      </c>
      <c r="M80" t="s">
        <v>59</v>
      </c>
      <c r="N80">
        <f t="shared" si="8"/>
        <v>1</v>
      </c>
      <c r="O80">
        <f t="shared" si="9"/>
        <v>0</v>
      </c>
      <c r="P80">
        <f t="shared" si="10"/>
        <v>0</v>
      </c>
      <c r="Q80">
        <f t="shared" si="11"/>
        <v>1</v>
      </c>
      <c r="R80">
        <f t="shared" si="12"/>
        <v>1</v>
      </c>
      <c r="S80">
        <f t="shared" si="13"/>
        <v>1</v>
      </c>
    </row>
    <row r="81" spans="2:19" x14ac:dyDescent="0.2">
      <c r="B81">
        <v>0.71650000000000003</v>
      </c>
      <c r="C81" t="s">
        <v>58</v>
      </c>
      <c r="D81">
        <v>0.90029999999999999</v>
      </c>
      <c r="E81" t="s">
        <v>59</v>
      </c>
      <c r="F81">
        <v>0.54969999999999997</v>
      </c>
      <c r="G81" t="s">
        <v>58</v>
      </c>
      <c r="H81">
        <v>0.36659999999999998</v>
      </c>
      <c r="I81" t="s">
        <v>59</v>
      </c>
      <c r="J81">
        <v>0.33350000000000002</v>
      </c>
      <c r="K81" t="s">
        <v>59</v>
      </c>
      <c r="L81">
        <v>0.2666</v>
      </c>
      <c r="M81" t="s">
        <v>59</v>
      </c>
      <c r="N81">
        <f t="shared" si="8"/>
        <v>0</v>
      </c>
      <c r="O81">
        <f t="shared" si="9"/>
        <v>1</v>
      </c>
      <c r="P81">
        <f t="shared" si="10"/>
        <v>0</v>
      </c>
      <c r="Q81">
        <f t="shared" si="11"/>
        <v>1</v>
      </c>
      <c r="R81">
        <f t="shared" si="12"/>
        <v>1</v>
      </c>
      <c r="S81">
        <f t="shared" si="13"/>
        <v>1</v>
      </c>
    </row>
    <row r="82" spans="2:19" x14ac:dyDescent="0.2">
      <c r="B82">
        <v>0.36680000000000001</v>
      </c>
      <c r="C82" t="s">
        <v>58</v>
      </c>
      <c r="D82">
        <v>0.4</v>
      </c>
      <c r="E82" t="s">
        <v>58</v>
      </c>
      <c r="F82">
        <v>0.26700000000000002</v>
      </c>
      <c r="G82" t="s">
        <v>58</v>
      </c>
      <c r="H82">
        <v>0.43359999999999999</v>
      </c>
      <c r="I82" t="s">
        <v>59</v>
      </c>
      <c r="J82">
        <v>0.31640000000000001</v>
      </c>
      <c r="K82" t="s">
        <v>59</v>
      </c>
      <c r="L82">
        <v>0.59989999999999999</v>
      </c>
      <c r="M82" t="s">
        <v>59</v>
      </c>
      <c r="N82">
        <f t="shared" si="8"/>
        <v>0</v>
      </c>
      <c r="O82">
        <f t="shared" si="9"/>
        <v>0</v>
      </c>
      <c r="P82">
        <f t="shared" si="10"/>
        <v>0</v>
      </c>
      <c r="Q82">
        <f t="shared" si="11"/>
        <v>1</v>
      </c>
      <c r="R82">
        <f t="shared" si="12"/>
        <v>1</v>
      </c>
      <c r="S82">
        <f t="shared" si="13"/>
        <v>1</v>
      </c>
    </row>
    <row r="83" spans="2:19" x14ac:dyDescent="0.2">
      <c r="B83">
        <v>2.3502000000000001</v>
      </c>
      <c r="C83" t="s">
        <v>59</v>
      </c>
      <c r="D83">
        <v>1.5344</v>
      </c>
      <c r="E83" t="s">
        <v>58</v>
      </c>
      <c r="F83">
        <v>0.77910000000000001</v>
      </c>
      <c r="G83" t="s">
        <v>59</v>
      </c>
      <c r="H83">
        <v>1.4679</v>
      </c>
      <c r="I83" t="s">
        <v>59</v>
      </c>
      <c r="J83">
        <v>1.2011000000000001</v>
      </c>
      <c r="K83" t="s">
        <v>59</v>
      </c>
      <c r="L83">
        <v>0.51770000000000005</v>
      </c>
      <c r="M83" t="s">
        <v>58</v>
      </c>
      <c r="N83">
        <f t="shared" si="8"/>
        <v>1</v>
      </c>
      <c r="O83">
        <f t="shared" si="9"/>
        <v>0</v>
      </c>
      <c r="P83">
        <f t="shared" si="10"/>
        <v>1</v>
      </c>
      <c r="Q83">
        <f t="shared" si="11"/>
        <v>1</v>
      </c>
      <c r="R83">
        <f t="shared" si="12"/>
        <v>1</v>
      </c>
      <c r="S83">
        <f t="shared" si="13"/>
        <v>0</v>
      </c>
    </row>
    <row r="84" spans="2:19" x14ac:dyDescent="0.2">
      <c r="B84">
        <v>0.96719999999999995</v>
      </c>
      <c r="C84" t="s">
        <v>59</v>
      </c>
      <c r="D84">
        <v>1.5187999999999999</v>
      </c>
      <c r="E84" t="s">
        <v>59</v>
      </c>
      <c r="F84">
        <v>1.9177</v>
      </c>
      <c r="G84" t="s">
        <v>59</v>
      </c>
      <c r="H84">
        <v>1.0837000000000001</v>
      </c>
      <c r="I84" t="s">
        <v>59</v>
      </c>
      <c r="J84">
        <v>0.61699999999999999</v>
      </c>
      <c r="K84" t="s">
        <v>58</v>
      </c>
      <c r="L84">
        <v>0.57050000000000001</v>
      </c>
      <c r="M84" t="s">
        <v>58</v>
      </c>
      <c r="N84">
        <f t="shared" si="8"/>
        <v>1</v>
      </c>
      <c r="O84">
        <f t="shared" si="9"/>
        <v>1</v>
      </c>
      <c r="P84">
        <f t="shared" si="10"/>
        <v>1</v>
      </c>
      <c r="Q84">
        <f t="shared" si="11"/>
        <v>1</v>
      </c>
      <c r="R84">
        <f t="shared" si="12"/>
        <v>0</v>
      </c>
      <c r="S84">
        <f t="shared" si="13"/>
        <v>0</v>
      </c>
    </row>
    <row r="85" spans="2:19" x14ac:dyDescent="0.2">
      <c r="B85">
        <v>2.4868000000000001</v>
      </c>
      <c r="C85" t="s">
        <v>59</v>
      </c>
      <c r="D85">
        <v>0.51929999999999998</v>
      </c>
      <c r="E85" t="s">
        <v>58</v>
      </c>
      <c r="F85">
        <v>0.55010000000000003</v>
      </c>
      <c r="G85" t="s">
        <v>59</v>
      </c>
      <c r="H85">
        <v>1.0491999999999999</v>
      </c>
      <c r="I85" t="s">
        <v>58</v>
      </c>
      <c r="J85">
        <v>0.58479999999999999</v>
      </c>
      <c r="K85" t="s">
        <v>58</v>
      </c>
      <c r="L85">
        <v>0.46589999999999998</v>
      </c>
      <c r="M85" t="s">
        <v>58</v>
      </c>
      <c r="N85">
        <f t="shared" si="8"/>
        <v>1</v>
      </c>
      <c r="O85">
        <f t="shared" si="9"/>
        <v>0</v>
      </c>
      <c r="P85">
        <f t="shared" si="10"/>
        <v>1</v>
      </c>
      <c r="Q85">
        <f t="shared" si="11"/>
        <v>0</v>
      </c>
      <c r="R85">
        <f t="shared" si="12"/>
        <v>0</v>
      </c>
      <c r="S85">
        <f t="shared" si="13"/>
        <v>0</v>
      </c>
    </row>
    <row r="86" spans="2:19" x14ac:dyDescent="0.2">
      <c r="B86">
        <v>0.85129999999999995</v>
      </c>
      <c r="C86" t="s">
        <v>58</v>
      </c>
      <c r="D86">
        <v>1.7675000000000001</v>
      </c>
      <c r="E86" t="s">
        <v>59</v>
      </c>
      <c r="F86">
        <v>0.50229999999999997</v>
      </c>
      <c r="G86" t="s">
        <v>59</v>
      </c>
      <c r="H86">
        <v>0.80069999999999997</v>
      </c>
      <c r="I86" t="s">
        <v>59</v>
      </c>
      <c r="J86">
        <v>1.2350000000000001</v>
      </c>
      <c r="K86" t="s">
        <v>59</v>
      </c>
      <c r="L86">
        <v>0.34970000000000001</v>
      </c>
      <c r="M86" t="s">
        <v>58</v>
      </c>
      <c r="N86">
        <f t="shared" si="8"/>
        <v>0</v>
      </c>
      <c r="O86">
        <f t="shared" si="9"/>
        <v>1</v>
      </c>
      <c r="P86">
        <f t="shared" si="10"/>
        <v>1</v>
      </c>
      <c r="Q86">
        <f t="shared" si="11"/>
        <v>1</v>
      </c>
      <c r="R86">
        <f t="shared" si="12"/>
        <v>1</v>
      </c>
      <c r="S86">
        <f t="shared" si="13"/>
        <v>0</v>
      </c>
    </row>
    <row r="87" spans="2:19" x14ac:dyDescent="0.2">
      <c r="B87">
        <v>0.36930000000000002</v>
      </c>
      <c r="C87" t="s">
        <v>59</v>
      </c>
      <c r="D87">
        <v>1.9512</v>
      </c>
      <c r="E87" t="s">
        <v>59</v>
      </c>
      <c r="F87">
        <v>0.86639999999999995</v>
      </c>
      <c r="G87" t="s">
        <v>59</v>
      </c>
      <c r="H87">
        <v>0.51719999999999999</v>
      </c>
      <c r="I87" t="s">
        <v>59</v>
      </c>
      <c r="J87">
        <v>0.96760000000000002</v>
      </c>
      <c r="K87" t="s">
        <v>59</v>
      </c>
      <c r="L87">
        <v>0.436</v>
      </c>
      <c r="M87" t="s">
        <v>58</v>
      </c>
      <c r="N87">
        <f t="shared" si="8"/>
        <v>1</v>
      </c>
      <c r="O87">
        <f t="shared" si="9"/>
        <v>1</v>
      </c>
      <c r="P87">
        <f t="shared" si="10"/>
        <v>1</v>
      </c>
      <c r="Q87">
        <f t="shared" si="11"/>
        <v>1</v>
      </c>
      <c r="R87">
        <f t="shared" si="12"/>
        <v>1</v>
      </c>
      <c r="S87">
        <f t="shared" si="13"/>
        <v>0</v>
      </c>
    </row>
    <row r="88" spans="2:19" x14ac:dyDescent="0.2">
      <c r="B88">
        <v>0.7681</v>
      </c>
      <c r="C88" t="s">
        <v>59</v>
      </c>
      <c r="D88">
        <v>1.7168000000000001</v>
      </c>
      <c r="E88" t="s">
        <v>59</v>
      </c>
      <c r="F88">
        <v>1.1173</v>
      </c>
      <c r="G88" t="s">
        <v>59</v>
      </c>
      <c r="H88">
        <v>0.55030000000000001</v>
      </c>
      <c r="I88" t="s">
        <v>59</v>
      </c>
      <c r="J88">
        <v>1.3676999999999999</v>
      </c>
      <c r="K88" t="s">
        <v>58</v>
      </c>
      <c r="L88">
        <v>0.54720000000000002</v>
      </c>
      <c r="M88" t="s">
        <v>58</v>
      </c>
      <c r="N88">
        <f t="shared" si="8"/>
        <v>1</v>
      </c>
      <c r="O88">
        <f t="shared" si="9"/>
        <v>1</v>
      </c>
      <c r="P88">
        <f t="shared" si="10"/>
        <v>1</v>
      </c>
      <c r="Q88">
        <f t="shared" si="11"/>
        <v>1</v>
      </c>
      <c r="R88">
        <f t="shared" si="12"/>
        <v>0</v>
      </c>
      <c r="S88">
        <f t="shared" si="13"/>
        <v>0</v>
      </c>
    </row>
    <row r="89" spans="2:19" x14ac:dyDescent="0.2">
      <c r="B89">
        <v>0.54990000000000006</v>
      </c>
      <c r="C89" t="s">
        <v>59</v>
      </c>
      <c r="D89">
        <v>1.2165999999999999</v>
      </c>
      <c r="E89" t="s">
        <v>58</v>
      </c>
      <c r="F89">
        <v>0.95269999999999999</v>
      </c>
      <c r="G89" t="s">
        <v>59</v>
      </c>
      <c r="H89">
        <v>0.41499999999999998</v>
      </c>
      <c r="I89" t="s">
        <v>59</v>
      </c>
      <c r="J89">
        <v>0.60129999999999995</v>
      </c>
      <c r="K89" t="s">
        <v>59</v>
      </c>
      <c r="L89">
        <v>0.41620000000000001</v>
      </c>
      <c r="M89" t="s">
        <v>58</v>
      </c>
      <c r="N89">
        <f t="shared" si="8"/>
        <v>1</v>
      </c>
      <c r="O89">
        <f t="shared" si="9"/>
        <v>0</v>
      </c>
      <c r="P89">
        <f t="shared" si="10"/>
        <v>1</v>
      </c>
      <c r="Q89">
        <f t="shared" si="11"/>
        <v>1</v>
      </c>
      <c r="R89">
        <f t="shared" si="12"/>
        <v>1</v>
      </c>
      <c r="S89">
        <f t="shared" si="13"/>
        <v>0</v>
      </c>
    </row>
    <row r="90" spans="2:19" x14ac:dyDescent="0.2">
      <c r="B90">
        <v>0.8518</v>
      </c>
      <c r="C90" t="s">
        <v>59</v>
      </c>
      <c r="D90">
        <v>0.3498</v>
      </c>
      <c r="E90" t="s">
        <v>58</v>
      </c>
      <c r="F90">
        <v>1.0178</v>
      </c>
      <c r="G90" t="s">
        <v>59</v>
      </c>
      <c r="H90">
        <v>0.6673</v>
      </c>
      <c r="I90" t="s">
        <v>59</v>
      </c>
      <c r="J90">
        <v>0.4667</v>
      </c>
      <c r="K90" t="s">
        <v>58</v>
      </c>
      <c r="L90">
        <v>0.33119999999999999</v>
      </c>
      <c r="M90" t="s">
        <v>58</v>
      </c>
      <c r="N90">
        <f t="shared" si="8"/>
        <v>1</v>
      </c>
      <c r="O90">
        <f t="shared" si="9"/>
        <v>0</v>
      </c>
      <c r="P90">
        <f t="shared" si="10"/>
        <v>1</v>
      </c>
      <c r="Q90">
        <f t="shared" si="11"/>
        <v>1</v>
      </c>
      <c r="R90">
        <f t="shared" si="12"/>
        <v>0</v>
      </c>
      <c r="S90">
        <f t="shared" si="13"/>
        <v>0</v>
      </c>
    </row>
    <row r="91" spans="2:19" x14ac:dyDescent="0.2">
      <c r="B91">
        <v>1.3844000000000001</v>
      </c>
      <c r="C91" t="s">
        <v>59</v>
      </c>
      <c r="D91">
        <v>1.0664</v>
      </c>
      <c r="E91" t="s">
        <v>58</v>
      </c>
      <c r="F91">
        <v>0.56699999999999995</v>
      </c>
      <c r="G91" t="s">
        <v>59</v>
      </c>
      <c r="H91">
        <v>0.40089999999999998</v>
      </c>
      <c r="I91" t="s">
        <v>59</v>
      </c>
      <c r="J91">
        <v>0.55110000000000003</v>
      </c>
      <c r="K91" t="s">
        <v>58</v>
      </c>
      <c r="L91">
        <v>0.3664</v>
      </c>
      <c r="M91" t="s">
        <v>58</v>
      </c>
      <c r="N91">
        <f t="shared" si="8"/>
        <v>1</v>
      </c>
      <c r="O91">
        <f t="shared" si="9"/>
        <v>0</v>
      </c>
      <c r="P91">
        <f t="shared" si="10"/>
        <v>1</v>
      </c>
      <c r="Q91">
        <f t="shared" si="11"/>
        <v>1</v>
      </c>
      <c r="R91">
        <f t="shared" si="12"/>
        <v>0</v>
      </c>
      <c r="S91">
        <f t="shared" si="13"/>
        <v>0</v>
      </c>
    </row>
    <row r="92" spans="2:19" x14ac:dyDescent="0.2">
      <c r="B92">
        <v>0.68389999999999995</v>
      </c>
      <c r="C92" t="s">
        <v>59</v>
      </c>
      <c r="D92">
        <v>0.56810000000000005</v>
      </c>
      <c r="E92" t="s">
        <v>58</v>
      </c>
      <c r="F92">
        <v>0.46750000000000003</v>
      </c>
      <c r="G92" t="s">
        <v>58</v>
      </c>
      <c r="H92">
        <v>0.58460000000000001</v>
      </c>
      <c r="I92" t="s">
        <v>59</v>
      </c>
      <c r="J92">
        <v>0.61599999999999999</v>
      </c>
      <c r="K92" t="s">
        <v>59</v>
      </c>
      <c r="L92">
        <v>0.28160000000000002</v>
      </c>
      <c r="M92" t="s">
        <v>58</v>
      </c>
      <c r="N92">
        <f t="shared" si="8"/>
        <v>1</v>
      </c>
      <c r="O92">
        <f t="shared" si="9"/>
        <v>0</v>
      </c>
      <c r="P92">
        <f t="shared" si="10"/>
        <v>0</v>
      </c>
      <c r="Q92">
        <f t="shared" si="11"/>
        <v>1</v>
      </c>
      <c r="R92">
        <f t="shared" si="12"/>
        <v>1</v>
      </c>
      <c r="S92">
        <f t="shared" si="13"/>
        <v>0</v>
      </c>
    </row>
    <row r="93" spans="2:19" x14ac:dyDescent="0.2">
      <c r="B93">
        <v>0.96740000000000004</v>
      </c>
      <c r="C93" t="s">
        <v>59</v>
      </c>
      <c r="D93">
        <v>0.73480000000000001</v>
      </c>
      <c r="E93" t="s">
        <v>58</v>
      </c>
      <c r="F93">
        <v>0.81559999999999999</v>
      </c>
      <c r="G93" t="s">
        <v>58</v>
      </c>
      <c r="H93">
        <v>0.41710000000000003</v>
      </c>
      <c r="I93" t="s">
        <v>59</v>
      </c>
      <c r="J93">
        <v>0.58320000000000005</v>
      </c>
      <c r="K93" t="s">
        <v>59</v>
      </c>
      <c r="L93">
        <v>0.85050000000000003</v>
      </c>
      <c r="M93" t="s">
        <v>58</v>
      </c>
      <c r="N93">
        <f t="shared" si="8"/>
        <v>1</v>
      </c>
      <c r="O93">
        <f t="shared" si="9"/>
        <v>0</v>
      </c>
      <c r="P93">
        <f t="shared" si="10"/>
        <v>0</v>
      </c>
      <c r="Q93">
        <f t="shared" si="11"/>
        <v>1</v>
      </c>
      <c r="R93">
        <f t="shared" si="12"/>
        <v>1</v>
      </c>
      <c r="S93">
        <f t="shared" si="13"/>
        <v>0</v>
      </c>
    </row>
    <row r="94" spans="2:19" x14ac:dyDescent="0.2">
      <c r="B94">
        <v>0.78300000000000003</v>
      </c>
      <c r="C94" t="s">
        <v>59</v>
      </c>
      <c r="D94">
        <v>0.51880000000000004</v>
      </c>
      <c r="E94" t="s">
        <v>58</v>
      </c>
      <c r="F94">
        <v>0.56610000000000005</v>
      </c>
      <c r="G94" t="s">
        <v>58</v>
      </c>
      <c r="H94">
        <v>0.68149999999999999</v>
      </c>
      <c r="I94" t="s">
        <v>59</v>
      </c>
      <c r="J94">
        <v>0.86650000000000005</v>
      </c>
      <c r="K94" t="s">
        <v>58</v>
      </c>
      <c r="L94">
        <v>0.31640000000000001</v>
      </c>
      <c r="M94" t="s">
        <v>58</v>
      </c>
      <c r="N94">
        <f t="shared" si="8"/>
        <v>1</v>
      </c>
      <c r="O94">
        <f t="shared" si="9"/>
        <v>0</v>
      </c>
      <c r="P94">
        <f t="shared" si="10"/>
        <v>0</v>
      </c>
      <c r="Q94">
        <f t="shared" si="11"/>
        <v>1</v>
      </c>
      <c r="R94">
        <f t="shared" si="12"/>
        <v>0</v>
      </c>
      <c r="S94">
        <f t="shared" si="13"/>
        <v>0</v>
      </c>
    </row>
    <row r="95" spans="2:19" x14ac:dyDescent="0.2">
      <c r="B95">
        <v>1.1177999999999999</v>
      </c>
      <c r="C95" t="s">
        <v>58</v>
      </c>
      <c r="D95">
        <v>0.46610000000000001</v>
      </c>
      <c r="E95" t="s">
        <v>58</v>
      </c>
      <c r="F95">
        <v>1.0838000000000001</v>
      </c>
      <c r="G95" t="s">
        <v>58</v>
      </c>
      <c r="H95">
        <v>0.41930000000000001</v>
      </c>
      <c r="I95" t="s">
        <v>59</v>
      </c>
      <c r="J95">
        <v>0.56769999999999998</v>
      </c>
      <c r="K95" t="s">
        <v>59</v>
      </c>
      <c r="L95">
        <v>0.46789999999999998</v>
      </c>
      <c r="M95" t="s">
        <v>58</v>
      </c>
      <c r="N95">
        <f t="shared" si="8"/>
        <v>0</v>
      </c>
      <c r="O95">
        <f t="shared" si="9"/>
        <v>0</v>
      </c>
      <c r="P95">
        <f t="shared" si="10"/>
        <v>0</v>
      </c>
      <c r="Q95">
        <f t="shared" si="11"/>
        <v>1</v>
      </c>
      <c r="R95">
        <f t="shared" si="12"/>
        <v>1</v>
      </c>
      <c r="S95">
        <f t="shared" si="13"/>
        <v>0</v>
      </c>
    </row>
    <row r="96" spans="2:19" x14ac:dyDescent="0.2">
      <c r="B96">
        <v>0.73360000000000003</v>
      </c>
      <c r="C96" t="s">
        <v>59</v>
      </c>
      <c r="D96">
        <v>0.6835</v>
      </c>
      <c r="E96" t="s">
        <v>58</v>
      </c>
      <c r="F96">
        <v>1.0839000000000001</v>
      </c>
      <c r="G96" t="s">
        <v>59</v>
      </c>
      <c r="H96">
        <v>0.51639999999999997</v>
      </c>
      <c r="I96" t="s">
        <v>59</v>
      </c>
      <c r="J96">
        <v>0.5494</v>
      </c>
      <c r="K96" t="s">
        <v>59</v>
      </c>
      <c r="L96">
        <v>0.43359999999999999</v>
      </c>
      <c r="M96" t="s">
        <v>58</v>
      </c>
      <c r="N96">
        <f t="shared" si="8"/>
        <v>1</v>
      </c>
      <c r="O96">
        <f t="shared" si="9"/>
        <v>0</v>
      </c>
      <c r="P96">
        <f t="shared" si="10"/>
        <v>1</v>
      </c>
      <c r="Q96">
        <f t="shared" si="11"/>
        <v>1</v>
      </c>
      <c r="R96">
        <f t="shared" si="12"/>
        <v>1</v>
      </c>
      <c r="S96">
        <f t="shared" si="13"/>
        <v>0</v>
      </c>
    </row>
    <row r="97" spans="2:19" x14ac:dyDescent="0.2">
      <c r="B97">
        <v>0.48230000000000001</v>
      </c>
      <c r="C97" t="s">
        <v>59</v>
      </c>
      <c r="D97">
        <v>0.48370000000000002</v>
      </c>
      <c r="E97" t="s">
        <v>58</v>
      </c>
      <c r="F97">
        <v>0.62339999999999995</v>
      </c>
      <c r="G97" t="s">
        <v>58</v>
      </c>
      <c r="H97">
        <v>0.76719999999999999</v>
      </c>
      <c r="I97" t="s">
        <v>58</v>
      </c>
      <c r="J97">
        <v>0.98350000000000004</v>
      </c>
      <c r="K97" t="s">
        <v>58</v>
      </c>
      <c r="L97">
        <v>0.43380000000000002</v>
      </c>
      <c r="M97" t="s">
        <v>58</v>
      </c>
      <c r="N97">
        <f t="shared" si="8"/>
        <v>1</v>
      </c>
      <c r="O97">
        <f t="shared" si="9"/>
        <v>0</v>
      </c>
      <c r="P97">
        <f t="shared" si="10"/>
        <v>0</v>
      </c>
      <c r="Q97">
        <f t="shared" si="11"/>
        <v>0</v>
      </c>
      <c r="R97">
        <f t="shared" si="12"/>
        <v>0</v>
      </c>
      <c r="S97">
        <f t="shared" si="13"/>
        <v>0</v>
      </c>
    </row>
    <row r="98" spans="2:19" x14ac:dyDescent="0.2">
      <c r="B98">
        <v>1.0678000000000001</v>
      </c>
      <c r="C98" t="s">
        <v>59</v>
      </c>
      <c r="D98">
        <v>0.50049999999999994</v>
      </c>
      <c r="E98" t="s">
        <v>58</v>
      </c>
      <c r="F98">
        <v>0.46629999999999999</v>
      </c>
      <c r="G98" t="s">
        <v>59</v>
      </c>
      <c r="H98">
        <v>2.0325000000000002</v>
      </c>
      <c r="I98" t="s">
        <v>58</v>
      </c>
      <c r="J98">
        <v>0.76680000000000004</v>
      </c>
      <c r="K98" t="s">
        <v>58</v>
      </c>
      <c r="L98">
        <v>0.53349999999999997</v>
      </c>
      <c r="M98" t="s">
        <v>58</v>
      </c>
      <c r="N98">
        <f t="shared" si="8"/>
        <v>1</v>
      </c>
      <c r="O98">
        <f t="shared" si="9"/>
        <v>0</v>
      </c>
      <c r="P98">
        <f t="shared" si="10"/>
        <v>1</v>
      </c>
      <c r="Q98">
        <f t="shared" si="11"/>
        <v>0</v>
      </c>
      <c r="R98">
        <f t="shared" si="12"/>
        <v>0</v>
      </c>
      <c r="S98">
        <f t="shared" si="13"/>
        <v>0</v>
      </c>
    </row>
    <row r="99" spans="2:19" x14ac:dyDescent="0.2">
      <c r="B99">
        <v>0.9123</v>
      </c>
      <c r="C99" t="s">
        <v>58</v>
      </c>
      <c r="D99">
        <v>0.50009999999999999</v>
      </c>
      <c r="E99" t="s">
        <v>58</v>
      </c>
      <c r="F99">
        <v>1.2208000000000001</v>
      </c>
      <c r="G99" t="s">
        <v>59</v>
      </c>
      <c r="H99">
        <v>0.89870000000000005</v>
      </c>
      <c r="I99" t="s">
        <v>59</v>
      </c>
      <c r="J99">
        <v>0.46179999999999999</v>
      </c>
      <c r="K99" t="s">
        <v>59</v>
      </c>
      <c r="L99">
        <v>0.87590000000000001</v>
      </c>
      <c r="M99" t="s">
        <v>59</v>
      </c>
      <c r="N99">
        <f t="shared" si="8"/>
        <v>0</v>
      </c>
      <c r="O99">
        <f t="shared" si="9"/>
        <v>0</v>
      </c>
      <c r="P99">
        <f t="shared" si="10"/>
        <v>1</v>
      </c>
      <c r="Q99">
        <f t="shared" si="11"/>
        <v>1</v>
      </c>
      <c r="R99">
        <f t="shared" si="12"/>
        <v>1</v>
      </c>
      <c r="S99">
        <f t="shared" si="13"/>
        <v>1</v>
      </c>
    </row>
    <row r="100" spans="2:19" x14ac:dyDescent="0.2">
      <c r="B100">
        <v>0.84789999999999999</v>
      </c>
      <c r="C100" t="s">
        <v>58</v>
      </c>
      <c r="D100">
        <v>0.93079999999999996</v>
      </c>
      <c r="E100" t="s">
        <v>58</v>
      </c>
      <c r="F100">
        <v>0.60440000000000005</v>
      </c>
      <c r="G100" t="s">
        <v>59</v>
      </c>
      <c r="H100">
        <v>0.72570000000000001</v>
      </c>
      <c r="I100" t="s">
        <v>59</v>
      </c>
      <c r="J100">
        <v>0.77100000000000002</v>
      </c>
      <c r="K100" t="s">
        <v>59</v>
      </c>
      <c r="L100">
        <v>0.42659999999999998</v>
      </c>
      <c r="M100" t="s">
        <v>59</v>
      </c>
      <c r="N100">
        <f t="shared" si="8"/>
        <v>0</v>
      </c>
      <c r="O100">
        <f t="shared" si="9"/>
        <v>0</v>
      </c>
      <c r="P100">
        <f t="shared" si="10"/>
        <v>1</v>
      </c>
      <c r="Q100">
        <f t="shared" si="11"/>
        <v>1</v>
      </c>
      <c r="R100">
        <f t="shared" si="12"/>
        <v>1</v>
      </c>
      <c r="S100">
        <f t="shared" si="13"/>
        <v>1</v>
      </c>
    </row>
    <row r="101" spans="2:19" x14ac:dyDescent="0.2">
      <c r="B101">
        <v>0.30890000000000001</v>
      </c>
      <c r="C101" t="s">
        <v>58</v>
      </c>
      <c r="D101">
        <v>0.96430000000000005</v>
      </c>
      <c r="E101" t="s">
        <v>58</v>
      </c>
      <c r="F101">
        <v>0.71860000000000002</v>
      </c>
      <c r="G101" t="s">
        <v>59</v>
      </c>
      <c r="H101">
        <v>0.74750000000000005</v>
      </c>
      <c r="I101" t="s">
        <v>59</v>
      </c>
      <c r="J101">
        <v>0.75819999999999999</v>
      </c>
      <c r="K101" t="s">
        <v>59</v>
      </c>
      <c r="L101">
        <v>1.0792999999999999</v>
      </c>
      <c r="M101" t="s">
        <v>59</v>
      </c>
      <c r="N101">
        <f t="shared" si="8"/>
        <v>0</v>
      </c>
      <c r="O101">
        <f t="shared" si="9"/>
        <v>0</v>
      </c>
      <c r="P101">
        <f t="shared" si="10"/>
        <v>1</v>
      </c>
      <c r="Q101">
        <f t="shared" si="11"/>
        <v>1</v>
      </c>
      <c r="R101">
        <f t="shared" si="12"/>
        <v>1</v>
      </c>
      <c r="S101">
        <f t="shared" si="13"/>
        <v>1</v>
      </c>
    </row>
    <row r="102" spans="2:19" x14ac:dyDescent="0.2">
      <c r="B102">
        <v>1.0978000000000001</v>
      </c>
      <c r="C102" t="s">
        <v>58</v>
      </c>
      <c r="D102">
        <v>0.99639999999999995</v>
      </c>
      <c r="E102" t="s">
        <v>58</v>
      </c>
      <c r="F102">
        <v>0.83340000000000003</v>
      </c>
      <c r="G102" t="s">
        <v>58</v>
      </c>
      <c r="H102">
        <v>1.0359</v>
      </c>
      <c r="I102" t="s">
        <v>59</v>
      </c>
      <c r="J102">
        <v>1.0443</v>
      </c>
      <c r="K102" t="s">
        <v>59</v>
      </c>
      <c r="L102">
        <v>0.42209999999999998</v>
      </c>
      <c r="M102" t="s">
        <v>59</v>
      </c>
      <c r="N102">
        <f t="shared" si="8"/>
        <v>0</v>
      </c>
      <c r="O102">
        <f t="shared" si="9"/>
        <v>0</v>
      </c>
      <c r="P102">
        <f t="shared" si="10"/>
        <v>0</v>
      </c>
      <c r="Q102">
        <f t="shared" si="11"/>
        <v>1</v>
      </c>
      <c r="R102">
        <f t="shared" si="12"/>
        <v>1</v>
      </c>
      <c r="S102">
        <f t="shared" si="13"/>
        <v>1</v>
      </c>
    </row>
    <row r="103" spans="2:19" x14ac:dyDescent="0.2">
      <c r="B103">
        <v>0.35089999999999999</v>
      </c>
      <c r="C103" t="s">
        <v>58</v>
      </c>
      <c r="D103">
        <v>1.0666</v>
      </c>
      <c r="E103" t="s">
        <v>58</v>
      </c>
      <c r="F103">
        <v>0.8548</v>
      </c>
      <c r="G103" t="s">
        <v>59</v>
      </c>
      <c r="H103">
        <v>0.60980000000000001</v>
      </c>
      <c r="I103" t="s">
        <v>59</v>
      </c>
      <c r="J103">
        <v>0.3503</v>
      </c>
      <c r="K103" t="s">
        <v>59</v>
      </c>
      <c r="L103">
        <v>1.0267999999999999</v>
      </c>
      <c r="M103" t="s">
        <v>59</v>
      </c>
      <c r="N103">
        <f t="shared" si="8"/>
        <v>0</v>
      </c>
      <c r="O103">
        <f t="shared" si="9"/>
        <v>0</v>
      </c>
      <c r="P103">
        <f t="shared" si="10"/>
        <v>1</v>
      </c>
      <c r="Q103">
        <f t="shared" si="11"/>
        <v>1</v>
      </c>
      <c r="R103">
        <f t="shared" si="12"/>
        <v>1</v>
      </c>
      <c r="S103">
        <f t="shared" si="13"/>
        <v>1</v>
      </c>
    </row>
    <row r="104" spans="2:19" x14ac:dyDescent="0.2">
      <c r="B104">
        <v>0.70989999999999998</v>
      </c>
      <c r="C104" t="s">
        <v>58</v>
      </c>
      <c r="D104">
        <v>0.78029999999999999</v>
      </c>
      <c r="E104" t="s">
        <v>58</v>
      </c>
      <c r="F104">
        <v>0.44850000000000001</v>
      </c>
      <c r="G104" t="s">
        <v>59</v>
      </c>
      <c r="H104">
        <v>1.0239</v>
      </c>
      <c r="I104" t="s">
        <v>59</v>
      </c>
      <c r="J104">
        <v>0.45490000000000003</v>
      </c>
      <c r="K104" t="s">
        <v>59</v>
      </c>
      <c r="L104">
        <v>0.37409999999999999</v>
      </c>
      <c r="M104" t="s">
        <v>59</v>
      </c>
      <c r="N104">
        <f t="shared" si="8"/>
        <v>0</v>
      </c>
      <c r="O104">
        <f t="shared" si="9"/>
        <v>0</v>
      </c>
      <c r="P104">
        <f t="shared" si="10"/>
        <v>1</v>
      </c>
      <c r="Q104">
        <f t="shared" si="11"/>
        <v>1</v>
      </c>
      <c r="R104">
        <f t="shared" si="12"/>
        <v>1</v>
      </c>
      <c r="S104">
        <f t="shared" si="13"/>
        <v>1</v>
      </c>
    </row>
    <row r="105" spans="2:19" x14ac:dyDescent="0.2">
      <c r="B105">
        <v>0.46660000000000001</v>
      </c>
      <c r="C105" t="s">
        <v>58</v>
      </c>
      <c r="D105">
        <v>0.3679</v>
      </c>
      <c r="E105" t="s">
        <v>58</v>
      </c>
      <c r="F105">
        <v>0.77059999999999995</v>
      </c>
      <c r="G105" t="s">
        <v>59</v>
      </c>
      <c r="H105">
        <v>1.1092</v>
      </c>
      <c r="I105" t="s">
        <v>59</v>
      </c>
      <c r="J105">
        <v>0.72589999999999999</v>
      </c>
      <c r="K105" t="s">
        <v>59</v>
      </c>
      <c r="L105">
        <v>0.31459999999999999</v>
      </c>
      <c r="M105" t="s">
        <v>59</v>
      </c>
      <c r="N105">
        <f t="shared" si="8"/>
        <v>0</v>
      </c>
      <c r="O105">
        <f t="shared" si="9"/>
        <v>0</v>
      </c>
      <c r="P105">
        <f t="shared" si="10"/>
        <v>1</v>
      </c>
      <c r="Q105">
        <f t="shared" si="11"/>
        <v>1</v>
      </c>
      <c r="R105">
        <f t="shared" si="12"/>
        <v>1</v>
      </c>
      <c r="S105">
        <f t="shared" si="13"/>
        <v>1</v>
      </c>
    </row>
    <row r="106" spans="2:19" x14ac:dyDescent="0.2">
      <c r="B106">
        <v>0.80079999999999996</v>
      </c>
      <c r="C106" t="s">
        <v>58</v>
      </c>
      <c r="D106">
        <v>0.98229999999999995</v>
      </c>
      <c r="E106" t="s">
        <v>58</v>
      </c>
      <c r="F106">
        <v>1.2569999999999999</v>
      </c>
      <c r="G106" t="s">
        <v>58</v>
      </c>
      <c r="H106">
        <v>0.97140000000000004</v>
      </c>
      <c r="I106" t="s">
        <v>59</v>
      </c>
      <c r="J106">
        <v>1.0508999999999999</v>
      </c>
      <c r="K106" t="s">
        <v>59</v>
      </c>
      <c r="L106">
        <v>9.69E-2</v>
      </c>
      <c r="M106" t="s">
        <v>59</v>
      </c>
      <c r="N106">
        <f t="shared" si="8"/>
        <v>0</v>
      </c>
      <c r="O106">
        <f t="shared" si="9"/>
        <v>0</v>
      </c>
      <c r="P106">
        <f t="shared" si="10"/>
        <v>0</v>
      </c>
      <c r="Q106">
        <f t="shared" si="11"/>
        <v>1</v>
      </c>
      <c r="R106">
        <f t="shared" si="12"/>
        <v>1</v>
      </c>
      <c r="S106">
        <f t="shared" si="13"/>
        <v>1</v>
      </c>
    </row>
    <row r="107" spans="2:19" x14ac:dyDescent="0.2">
      <c r="B107">
        <v>0.88329999999999997</v>
      </c>
      <c r="C107" t="s">
        <v>58</v>
      </c>
      <c r="D107">
        <v>0.99339999999999995</v>
      </c>
      <c r="E107" t="s">
        <v>58</v>
      </c>
      <c r="F107">
        <v>1.2412000000000001</v>
      </c>
      <c r="G107" t="s">
        <v>58</v>
      </c>
      <c r="H107">
        <v>0.39910000000000001</v>
      </c>
      <c r="I107" t="s">
        <v>59</v>
      </c>
      <c r="J107">
        <v>0.36580000000000001</v>
      </c>
      <c r="K107" t="s">
        <v>59</v>
      </c>
      <c r="L107">
        <v>0.99670000000000003</v>
      </c>
      <c r="M107" t="s">
        <v>59</v>
      </c>
      <c r="N107">
        <f t="shared" si="8"/>
        <v>0</v>
      </c>
      <c r="O107">
        <f t="shared" si="9"/>
        <v>0</v>
      </c>
      <c r="P107">
        <f t="shared" si="10"/>
        <v>0</v>
      </c>
      <c r="Q107">
        <f t="shared" si="11"/>
        <v>1</v>
      </c>
      <c r="R107">
        <f t="shared" si="12"/>
        <v>1</v>
      </c>
      <c r="S107">
        <f t="shared" si="13"/>
        <v>1</v>
      </c>
    </row>
    <row r="108" spans="2:19" x14ac:dyDescent="0.2">
      <c r="B108">
        <v>0.90459999999999996</v>
      </c>
      <c r="C108" t="s">
        <v>58</v>
      </c>
      <c r="D108">
        <v>1.0015000000000001</v>
      </c>
      <c r="E108" t="s">
        <v>58</v>
      </c>
      <c r="F108">
        <v>0.55840000000000001</v>
      </c>
      <c r="G108" t="s">
        <v>59</v>
      </c>
      <c r="H108">
        <v>0.37719999999999998</v>
      </c>
      <c r="I108" t="s">
        <v>59</v>
      </c>
      <c r="J108">
        <v>0.2873</v>
      </c>
      <c r="K108" t="s">
        <v>59</v>
      </c>
      <c r="L108">
        <v>0.39450000000000002</v>
      </c>
      <c r="M108" t="s">
        <v>59</v>
      </c>
      <c r="N108">
        <f t="shared" si="8"/>
        <v>0</v>
      </c>
      <c r="O108">
        <f t="shared" si="9"/>
        <v>0</v>
      </c>
      <c r="P108">
        <f t="shared" si="10"/>
        <v>1</v>
      </c>
      <c r="Q108">
        <f t="shared" si="11"/>
        <v>1</v>
      </c>
      <c r="R108">
        <f t="shared" si="12"/>
        <v>1</v>
      </c>
      <c r="S108">
        <f t="shared" si="13"/>
        <v>1</v>
      </c>
    </row>
    <row r="109" spans="2:19" x14ac:dyDescent="0.2">
      <c r="B109">
        <v>0.96540000000000004</v>
      </c>
      <c r="C109" t="s">
        <v>58</v>
      </c>
      <c r="D109">
        <v>1.0193000000000001</v>
      </c>
      <c r="E109" t="s">
        <v>58</v>
      </c>
      <c r="F109">
        <v>0.99839999999999995</v>
      </c>
      <c r="G109" t="s">
        <v>58</v>
      </c>
      <c r="H109">
        <v>0.58909999999999996</v>
      </c>
      <c r="I109" t="s">
        <v>59</v>
      </c>
      <c r="J109">
        <v>0.59860000000000002</v>
      </c>
      <c r="K109" t="s">
        <v>59</v>
      </c>
      <c r="L109">
        <v>0.89159999999999995</v>
      </c>
      <c r="M109" t="s">
        <v>59</v>
      </c>
      <c r="N109">
        <f t="shared" si="8"/>
        <v>0</v>
      </c>
      <c r="O109">
        <f t="shared" si="9"/>
        <v>0</v>
      </c>
      <c r="P109">
        <f t="shared" si="10"/>
        <v>0</v>
      </c>
      <c r="Q109">
        <f t="shared" si="11"/>
        <v>1</v>
      </c>
      <c r="R109">
        <f t="shared" si="12"/>
        <v>1</v>
      </c>
      <c r="S109">
        <f t="shared" si="13"/>
        <v>1</v>
      </c>
    </row>
    <row r="110" spans="2:19" x14ac:dyDescent="0.2">
      <c r="B110">
        <v>0.90290000000000004</v>
      </c>
      <c r="C110" t="s">
        <v>58</v>
      </c>
      <c r="D110">
        <v>0.4279</v>
      </c>
      <c r="E110" t="s">
        <v>58</v>
      </c>
      <c r="F110">
        <v>0.60509999999999997</v>
      </c>
      <c r="G110" t="s">
        <v>59</v>
      </c>
      <c r="H110">
        <v>1.7252000000000001</v>
      </c>
      <c r="I110" t="s">
        <v>58</v>
      </c>
      <c r="J110">
        <v>1.3266</v>
      </c>
      <c r="K110" t="s">
        <v>59</v>
      </c>
      <c r="L110">
        <v>0.223</v>
      </c>
      <c r="M110" t="s">
        <v>59</v>
      </c>
      <c r="N110">
        <f t="shared" si="8"/>
        <v>0</v>
      </c>
      <c r="O110">
        <f t="shared" si="9"/>
        <v>0</v>
      </c>
      <c r="P110">
        <f t="shared" si="10"/>
        <v>1</v>
      </c>
      <c r="Q110">
        <f t="shared" si="11"/>
        <v>0</v>
      </c>
      <c r="R110">
        <f t="shared" si="12"/>
        <v>1</v>
      </c>
      <c r="S110">
        <f t="shared" si="13"/>
        <v>1</v>
      </c>
    </row>
    <row r="111" spans="2:19" x14ac:dyDescent="0.2">
      <c r="B111">
        <v>0.47699999999999998</v>
      </c>
      <c r="C111" t="s">
        <v>58</v>
      </c>
      <c r="D111">
        <v>0.2737</v>
      </c>
      <c r="E111" t="s">
        <v>58</v>
      </c>
      <c r="F111">
        <v>0.88060000000000005</v>
      </c>
      <c r="G111" t="s">
        <v>58</v>
      </c>
      <c r="H111">
        <v>0.33339999999999997</v>
      </c>
      <c r="I111" t="s">
        <v>59</v>
      </c>
      <c r="J111">
        <v>1.0102</v>
      </c>
      <c r="K111" t="s">
        <v>58</v>
      </c>
      <c r="L111">
        <v>0.47570000000000001</v>
      </c>
      <c r="M111" t="s">
        <v>59</v>
      </c>
      <c r="N111">
        <f t="shared" si="8"/>
        <v>0</v>
      </c>
      <c r="O111">
        <f t="shared" si="9"/>
        <v>0</v>
      </c>
      <c r="P111">
        <f t="shared" si="10"/>
        <v>0</v>
      </c>
      <c r="Q111">
        <f t="shared" si="11"/>
        <v>1</v>
      </c>
      <c r="R111">
        <f t="shared" si="12"/>
        <v>0</v>
      </c>
      <c r="S111">
        <f t="shared" si="13"/>
        <v>1</v>
      </c>
    </row>
    <row r="112" spans="2:19" x14ac:dyDescent="0.2">
      <c r="B112">
        <v>0.25919999999999999</v>
      </c>
      <c r="C112" t="s">
        <v>58</v>
      </c>
      <c r="D112">
        <v>0.90480000000000005</v>
      </c>
      <c r="E112" t="s">
        <v>58</v>
      </c>
      <c r="F112">
        <v>0.48820000000000002</v>
      </c>
      <c r="G112" t="s">
        <v>58</v>
      </c>
      <c r="H112">
        <v>1.0677000000000001</v>
      </c>
      <c r="I112" t="s">
        <v>59</v>
      </c>
      <c r="J112">
        <v>0.7369</v>
      </c>
      <c r="K112" t="s">
        <v>59</v>
      </c>
      <c r="L112">
        <v>0.14000000000000001</v>
      </c>
      <c r="M112" t="s">
        <v>58</v>
      </c>
      <c r="N112">
        <f t="shared" si="8"/>
        <v>0</v>
      </c>
      <c r="O112">
        <f t="shared" si="9"/>
        <v>0</v>
      </c>
      <c r="P112">
        <f t="shared" si="10"/>
        <v>0</v>
      </c>
      <c r="Q112">
        <f t="shared" si="11"/>
        <v>1</v>
      </c>
      <c r="R112">
        <f t="shared" si="12"/>
        <v>1</v>
      </c>
      <c r="S112">
        <f t="shared" si="13"/>
        <v>0</v>
      </c>
    </row>
    <row r="113" spans="2:19" x14ac:dyDescent="0.2">
      <c r="B113">
        <v>0.62780000000000002</v>
      </c>
      <c r="C113" t="s">
        <v>58</v>
      </c>
      <c r="D113">
        <v>0.40400000000000003</v>
      </c>
      <c r="E113" t="s">
        <v>58</v>
      </c>
      <c r="F113">
        <v>0.97</v>
      </c>
      <c r="G113" t="s">
        <v>58</v>
      </c>
      <c r="H113">
        <v>1.1859</v>
      </c>
      <c r="I113" t="s">
        <v>59</v>
      </c>
      <c r="J113">
        <v>0.80110000000000003</v>
      </c>
      <c r="K113" t="s">
        <v>59</v>
      </c>
      <c r="L113">
        <v>0.77829999999999999</v>
      </c>
      <c r="M113" t="s">
        <v>59</v>
      </c>
      <c r="N113">
        <f t="shared" si="8"/>
        <v>0</v>
      </c>
      <c r="O113">
        <f t="shared" si="9"/>
        <v>0</v>
      </c>
      <c r="P113">
        <f t="shared" si="10"/>
        <v>0</v>
      </c>
      <c r="Q113">
        <f t="shared" si="11"/>
        <v>1</v>
      </c>
      <c r="R113">
        <f t="shared" si="12"/>
        <v>1</v>
      </c>
      <c r="S113">
        <f t="shared" si="13"/>
        <v>1</v>
      </c>
    </row>
    <row r="114" spans="2:19" x14ac:dyDescent="0.2">
      <c r="B114">
        <v>1.7098</v>
      </c>
      <c r="C114" t="s">
        <v>58</v>
      </c>
      <c r="D114">
        <v>1.0405</v>
      </c>
      <c r="E114" t="s">
        <v>58</v>
      </c>
      <c r="F114">
        <v>3.4699</v>
      </c>
      <c r="G114" t="s">
        <v>59</v>
      </c>
      <c r="H114">
        <v>0.96419999999999995</v>
      </c>
      <c r="I114" t="s">
        <v>59</v>
      </c>
      <c r="J114">
        <v>0.40810000000000002</v>
      </c>
      <c r="K114" t="s">
        <v>59</v>
      </c>
      <c r="L114">
        <v>1.4489000000000001</v>
      </c>
      <c r="M114" t="s">
        <v>59</v>
      </c>
      <c r="N114">
        <f t="shared" si="8"/>
        <v>0</v>
      </c>
      <c r="O114">
        <f t="shared" si="9"/>
        <v>0</v>
      </c>
      <c r="P114">
        <f t="shared" si="10"/>
        <v>1</v>
      </c>
      <c r="Q114">
        <f t="shared" si="11"/>
        <v>1</v>
      </c>
      <c r="R114">
        <f t="shared" si="12"/>
        <v>1</v>
      </c>
      <c r="S114">
        <f t="shared" si="13"/>
        <v>1</v>
      </c>
    </row>
    <row r="115" spans="2:19" x14ac:dyDescent="0.2">
      <c r="B115">
        <v>0.3</v>
      </c>
      <c r="C115" t="s">
        <v>58</v>
      </c>
      <c r="D115">
        <v>0.183</v>
      </c>
      <c r="E115" t="s">
        <v>58</v>
      </c>
      <c r="F115">
        <v>0.747</v>
      </c>
      <c r="G115" t="s">
        <v>58</v>
      </c>
      <c r="H115">
        <v>0.218</v>
      </c>
      <c r="I115" t="s">
        <v>59</v>
      </c>
      <c r="J115">
        <v>0.18099999999999999</v>
      </c>
      <c r="K115" t="s">
        <v>59</v>
      </c>
      <c r="L115">
        <v>4.8000000000000001E-2</v>
      </c>
      <c r="M115" t="s">
        <v>59</v>
      </c>
      <c r="N115">
        <f t="shared" si="8"/>
        <v>0</v>
      </c>
      <c r="O115">
        <f t="shared" si="9"/>
        <v>0</v>
      </c>
      <c r="P115">
        <f t="shared" si="10"/>
        <v>0</v>
      </c>
      <c r="Q115">
        <f t="shared" si="11"/>
        <v>1</v>
      </c>
      <c r="R115">
        <f t="shared" si="12"/>
        <v>1</v>
      </c>
      <c r="S115">
        <f t="shared" si="13"/>
        <v>1</v>
      </c>
    </row>
    <row r="116" spans="2:19" x14ac:dyDescent="0.2">
      <c r="B116">
        <v>0.22900000000000001</v>
      </c>
      <c r="C116" t="s">
        <v>58</v>
      </c>
      <c r="D116">
        <v>0.251</v>
      </c>
      <c r="E116" t="s">
        <v>58</v>
      </c>
      <c r="F116">
        <v>0.34799999999999998</v>
      </c>
      <c r="G116" t="s">
        <v>58</v>
      </c>
      <c r="H116">
        <v>9.6000000000000002E-2</v>
      </c>
      <c r="I116" t="s">
        <v>59</v>
      </c>
      <c r="J116">
        <v>0.38600000000000001</v>
      </c>
      <c r="K116" t="s">
        <v>59</v>
      </c>
      <c r="L116">
        <v>6.4000000000000001E-2</v>
      </c>
      <c r="M116" t="s">
        <v>59</v>
      </c>
      <c r="N116">
        <f t="shared" si="8"/>
        <v>0</v>
      </c>
      <c r="O116">
        <f t="shared" si="9"/>
        <v>0</v>
      </c>
      <c r="P116">
        <f t="shared" si="10"/>
        <v>0</v>
      </c>
      <c r="Q116">
        <f t="shared" si="11"/>
        <v>1</v>
      </c>
      <c r="R116">
        <f t="shared" si="12"/>
        <v>1</v>
      </c>
      <c r="S116">
        <f t="shared" si="13"/>
        <v>1</v>
      </c>
    </row>
    <row r="117" spans="2:19" x14ac:dyDescent="0.2">
      <c r="B117">
        <v>0.13400000000000001</v>
      </c>
      <c r="C117" t="s">
        <v>58</v>
      </c>
      <c r="D117">
        <v>0.371</v>
      </c>
      <c r="E117" t="s">
        <v>58</v>
      </c>
      <c r="F117">
        <v>0.4</v>
      </c>
      <c r="G117" t="s">
        <v>59</v>
      </c>
      <c r="H117">
        <v>0.13500000000000001</v>
      </c>
      <c r="I117" t="s">
        <v>59</v>
      </c>
      <c r="J117">
        <v>0.19900000000000001</v>
      </c>
      <c r="K117" t="s">
        <v>59</v>
      </c>
      <c r="L117">
        <v>0.13</v>
      </c>
      <c r="M117" t="s">
        <v>59</v>
      </c>
      <c r="N117">
        <f t="shared" si="8"/>
        <v>0</v>
      </c>
      <c r="O117">
        <f t="shared" si="9"/>
        <v>0</v>
      </c>
      <c r="P117">
        <f t="shared" si="10"/>
        <v>1</v>
      </c>
      <c r="Q117">
        <f t="shared" si="11"/>
        <v>1</v>
      </c>
      <c r="R117">
        <f t="shared" si="12"/>
        <v>1</v>
      </c>
      <c r="S117">
        <f t="shared" si="13"/>
        <v>1</v>
      </c>
    </row>
    <row r="118" spans="2:19" x14ac:dyDescent="0.2">
      <c r="B118">
        <v>0.23599999999999999</v>
      </c>
      <c r="C118" t="s">
        <v>58</v>
      </c>
      <c r="D118">
        <v>0.217</v>
      </c>
      <c r="E118" t="s">
        <v>58</v>
      </c>
      <c r="F118">
        <v>0.46600000000000003</v>
      </c>
      <c r="G118" t="s">
        <v>59</v>
      </c>
      <c r="H118">
        <v>0.19700000000000001</v>
      </c>
      <c r="I118" t="s">
        <v>59</v>
      </c>
      <c r="J118">
        <v>0.13300000000000001</v>
      </c>
      <c r="K118" t="s">
        <v>59</v>
      </c>
      <c r="L118">
        <v>0.13300000000000001</v>
      </c>
      <c r="M118" t="s">
        <v>59</v>
      </c>
      <c r="N118">
        <f t="shared" si="8"/>
        <v>0</v>
      </c>
      <c r="O118">
        <f t="shared" si="9"/>
        <v>0</v>
      </c>
      <c r="P118">
        <f t="shared" si="10"/>
        <v>1</v>
      </c>
      <c r="Q118">
        <f t="shared" si="11"/>
        <v>1</v>
      </c>
      <c r="R118">
        <f t="shared" si="12"/>
        <v>1</v>
      </c>
      <c r="S118">
        <f t="shared" si="13"/>
        <v>1</v>
      </c>
    </row>
    <row r="119" spans="2:19" x14ac:dyDescent="0.2">
      <c r="B119">
        <v>8.2000000000000003E-2</v>
      </c>
      <c r="C119" t="s">
        <v>58</v>
      </c>
      <c r="D119">
        <v>0.16300000000000001</v>
      </c>
      <c r="E119" t="s">
        <v>58</v>
      </c>
      <c r="F119">
        <v>0.33200000000000002</v>
      </c>
      <c r="G119" t="s">
        <v>59</v>
      </c>
      <c r="H119">
        <v>8.5000000000000006E-2</v>
      </c>
      <c r="I119" t="s">
        <v>59</v>
      </c>
      <c r="J119">
        <v>8.4000000000000005E-2</v>
      </c>
      <c r="K119" t="s">
        <v>59</v>
      </c>
      <c r="L119">
        <v>0.13400000000000001</v>
      </c>
      <c r="M119" t="s">
        <v>59</v>
      </c>
      <c r="N119">
        <f t="shared" si="8"/>
        <v>0</v>
      </c>
      <c r="O119">
        <f t="shared" si="9"/>
        <v>0</v>
      </c>
      <c r="P119">
        <f t="shared" si="10"/>
        <v>1</v>
      </c>
      <c r="Q119">
        <f t="shared" si="11"/>
        <v>1</v>
      </c>
      <c r="R119">
        <f t="shared" si="12"/>
        <v>1</v>
      </c>
      <c r="S119">
        <f t="shared" si="13"/>
        <v>1</v>
      </c>
    </row>
    <row r="120" spans="2:19" x14ac:dyDescent="0.2">
      <c r="B120">
        <v>0.47299999999999998</v>
      </c>
      <c r="C120" t="s">
        <v>58</v>
      </c>
      <c r="D120">
        <v>0.28199999999999997</v>
      </c>
      <c r="E120" t="s">
        <v>58</v>
      </c>
      <c r="F120">
        <v>0.214</v>
      </c>
      <c r="G120" t="s">
        <v>59</v>
      </c>
      <c r="H120">
        <v>0.14599999999999999</v>
      </c>
      <c r="I120" t="s">
        <v>59</v>
      </c>
      <c r="J120">
        <v>3.6999999999999998E-2</v>
      </c>
      <c r="K120" t="s">
        <v>59</v>
      </c>
      <c r="L120">
        <v>9.8000000000000004E-2</v>
      </c>
      <c r="M120" t="s">
        <v>59</v>
      </c>
      <c r="N120">
        <f t="shared" si="8"/>
        <v>0</v>
      </c>
      <c r="O120">
        <f t="shared" si="9"/>
        <v>0</v>
      </c>
      <c r="P120">
        <f t="shared" si="10"/>
        <v>1</v>
      </c>
      <c r="Q120">
        <f t="shared" si="11"/>
        <v>1</v>
      </c>
      <c r="R120">
        <f t="shared" si="12"/>
        <v>1</v>
      </c>
      <c r="S120">
        <f t="shared" si="13"/>
        <v>1</v>
      </c>
    </row>
    <row r="121" spans="2:19" x14ac:dyDescent="0.2">
      <c r="B121">
        <v>0.13300000000000001</v>
      </c>
      <c r="C121" t="s">
        <v>58</v>
      </c>
      <c r="D121">
        <v>0.53300000000000003</v>
      </c>
      <c r="E121" t="s">
        <v>58</v>
      </c>
      <c r="F121">
        <v>0.316</v>
      </c>
      <c r="G121" t="s">
        <v>58</v>
      </c>
      <c r="H121">
        <v>0.151</v>
      </c>
      <c r="I121" t="s">
        <v>59</v>
      </c>
      <c r="J121">
        <v>8.3000000000000004E-2</v>
      </c>
      <c r="K121" t="s">
        <v>59</v>
      </c>
      <c r="L121">
        <v>0.436</v>
      </c>
      <c r="M121" t="s">
        <v>59</v>
      </c>
      <c r="N121">
        <f t="shared" si="8"/>
        <v>0</v>
      </c>
      <c r="O121">
        <f t="shared" si="9"/>
        <v>0</v>
      </c>
      <c r="P121">
        <f t="shared" si="10"/>
        <v>0</v>
      </c>
      <c r="Q121">
        <f t="shared" si="11"/>
        <v>1</v>
      </c>
      <c r="R121">
        <f t="shared" si="12"/>
        <v>1</v>
      </c>
      <c r="S121">
        <f t="shared" si="13"/>
        <v>1</v>
      </c>
    </row>
    <row r="122" spans="2:19" x14ac:dyDescent="0.2">
      <c r="B122">
        <v>0.29799999999999999</v>
      </c>
      <c r="C122" t="s">
        <v>58</v>
      </c>
      <c r="D122">
        <v>0.19900000000000001</v>
      </c>
      <c r="E122" t="s">
        <v>58</v>
      </c>
      <c r="F122">
        <v>0.33300000000000002</v>
      </c>
      <c r="G122" t="s">
        <v>58</v>
      </c>
      <c r="H122">
        <v>0.23699999999999999</v>
      </c>
      <c r="I122" t="s">
        <v>59</v>
      </c>
      <c r="J122">
        <v>0.151</v>
      </c>
      <c r="K122" t="s">
        <v>59</v>
      </c>
      <c r="L122">
        <v>0.182</v>
      </c>
      <c r="M122" t="s">
        <v>59</v>
      </c>
      <c r="N122">
        <f t="shared" si="8"/>
        <v>0</v>
      </c>
      <c r="O122">
        <f t="shared" si="9"/>
        <v>0</v>
      </c>
      <c r="P122">
        <f t="shared" si="10"/>
        <v>0</v>
      </c>
      <c r="Q122">
        <f t="shared" si="11"/>
        <v>1</v>
      </c>
      <c r="R122">
        <f t="shared" si="12"/>
        <v>1</v>
      </c>
      <c r="S122">
        <f t="shared" si="13"/>
        <v>1</v>
      </c>
    </row>
    <row r="123" spans="2:19" x14ac:dyDescent="0.2">
      <c r="B123">
        <v>0.36899999999999999</v>
      </c>
      <c r="C123" t="s">
        <v>58</v>
      </c>
      <c r="D123">
        <v>0.33500000000000002</v>
      </c>
      <c r="E123" t="s">
        <v>58</v>
      </c>
      <c r="F123">
        <v>0.26900000000000002</v>
      </c>
      <c r="G123" t="s">
        <v>59</v>
      </c>
      <c r="H123">
        <v>0.156</v>
      </c>
      <c r="I123" t="s">
        <v>59</v>
      </c>
      <c r="J123">
        <v>0.15</v>
      </c>
      <c r="K123" t="s">
        <v>59</v>
      </c>
      <c r="L123">
        <v>0.13300000000000001</v>
      </c>
      <c r="M123" t="s">
        <v>59</v>
      </c>
      <c r="N123">
        <f t="shared" si="8"/>
        <v>0</v>
      </c>
      <c r="O123">
        <f t="shared" si="9"/>
        <v>0</v>
      </c>
      <c r="P123">
        <f t="shared" si="10"/>
        <v>1</v>
      </c>
      <c r="Q123">
        <f t="shared" si="11"/>
        <v>1</v>
      </c>
      <c r="R123">
        <f t="shared" si="12"/>
        <v>1</v>
      </c>
      <c r="S123">
        <f t="shared" si="13"/>
        <v>1</v>
      </c>
    </row>
    <row r="124" spans="2:19" x14ac:dyDescent="0.2">
      <c r="B124">
        <v>0.16800000000000001</v>
      </c>
      <c r="C124" t="s">
        <v>58</v>
      </c>
      <c r="D124">
        <v>0.34899999999999998</v>
      </c>
      <c r="E124" t="s">
        <v>58</v>
      </c>
      <c r="F124">
        <v>6.8000000000000005E-2</v>
      </c>
      <c r="G124" t="s">
        <v>59</v>
      </c>
      <c r="H124">
        <v>5.0999999999999997E-2</v>
      </c>
      <c r="I124" t="s">
        <v>59</v>
      </c>
      <c r="J124">
        <v>0.14899999999999999</v>
      </c>
      <c r="K124" t="s">
        <v>59</v>
      </c>
      <c r="L124">
        <v>0.107</v>
      </c>
      <c r="M124" t="s">
        <v>59</v>
      </c>
      <c r="N124">
        <f t="shared" si="8"/>
        <v>0</v>
      </c>
      <c r="O124">
        <f t="shared" si="9"/>
        <v>0</v>
      </c>
      <c r="P124">
        <f t="shared" si="10"/>
        <v>1</v>
      </c>
      <c r="Q124">
        <f t="shared" si="11"/>
        <v>1</v>
      </c>
      <c r="R124">
        <f t="shared" si="12"/>
        <v>1</v>
      </c>
      <c r="S124">
        <f t="shared" si="13"/>
        <v>1</v>
      </c>
    </row>
    <row r="125" spans="2:19" x14ac:dyDescent="0.2">
      <c r="B125">
        <v>0.432</v>
      </c>
      <c r="C125" t="s">
        <v>58</v>
      </c>
      <c r="D125">
        <v>0.26700000000000002</v>
      </c>
      <c r="E125" t="s">
        <v>58</v>
      </c>
      <c r="F125">
        <v>0.44800000000000001</v>
      </c>
      <c r="G125" t="s">
        <v>59</v>
      </c>
      <c r="H125">
        <v>0.58399999999999996</v>
      </c>
      <c r="I125" t="s">
        <v>59</v>
      </c>
      <c r="J125">
        <v>9.6000000000000002E-2</v>
      </c>
      <c r="K125" t="s">
        <v>59</v>
      </c>
      <c r="L125">
        <v>0.436</v>
      </c>
      <c r="M125" t="s">
        <v>59</v>
      </c>
      <c r="N125">
        <f t="shared" si="8"/>
        <v>0</v>
      </c>
      <c r="O125">
        <f t="shared" si="9"/>
        <v>0</v>
      </c>
      <c r="P125">
        <f t="shared" si="10"/>
        <v>1</v>
      </c>
      <c r="Q125">
        <f t="shared" si="11"/>
        <v>1</v>
      </c>
      <c r="R125">
        <f t="shared" si="12"/>
        <v>1</v>
      </c>
      <c r="S125">
        <f t="shared" si="13"/>
        <v>1</v>
      </c>
    </row>
    <row r="126" spans="2:19" x14ac:dyDescent="0.2">
      <c r="B126">
        <v>0.26600000000000001</v>
      </c>
      <c r="C126" t="s">
        <v>58</v>
      </c>
      <c r="D126">
        <v>0.215</v>
      </c>
      <c r="E126" t="s">
        <v>58</v>
      </c>
      <c r="F126">
        <v>0.315</v>
      </c>
      <c r="G126" t="s">
        <v>59</v>
      </c>
      <c r="H126">
        <v>0.114</v>
      </c>
      <c r="I126" t="s">
        <v>59</v>
      </c>
      <c r="J126">
        <v>0.16400000000000001</v>
      </c>
      <c r="K126" t="s">
        <v>59</v>
      </c>
      <c r="L126">
        <v>0.13600000000000001</v>
      </c>
      <c r="M126" t="s">
        <v>59</v>
      </c>
      <c r="N126">
        <f t="shared" si="8"/>
        <v>0</v>
      </c>
      <c r="O126">
        <f t="shared" si="9"/>
        <v>0</v>
      </c>
      <c r="P126">
        <f t="shared" si="10"/>
        <v>1</v>
      </c>
      <c r="Q126">
        <f t="shared" si="11"/>
        <v>1</v>
      </c>
      <c r="R126">
        <f t="shared" si="12"/>
        <v>1</v>
      </c>
      <c r="S126">
        <f t="shared" si="13"/>
        <v>1</v>
      </c>
    </row>
    <row r="127" spans="2:19" x14ac:dyDescent="0.2">
      <c r="B127">
        <v>0.249</v>
      </c>
      <c r="C127" t="s">
        <v>58</v>
      </c>
      <c r="D127">
        <v>0.35199999999999998</v>
      </c>
      <c r="E127" t="s">
        <v>58</v>
      </c>
      <c r="F127">
        <v>0.19700000000000001</v>
      </c>
      <c r="G127" t="s">
        <v>59</v>
      </c>
      <c r="H127">
        <v>0.16400000000000001</v>
      </c>
      <c r="I127" t="s">
        <v>59</v>
      </c>
      <c r="J127">
        <v>0.124</v>
      </c>
      <c r="K127" t="s">
        <v>59</v>
      </c>
      <c r="L127">
        <v>0.2</v>
      </c>
      <c r="M127" t="s">
        <v>59</v>
      </c>
      <c r="N127">
        <f t="shared" si="8"/>
        <v>0</v>
      </c>
      <c r="O127">
        <f t="shared" si="9"/>
        <v>0</v>
      </c>
      <c r="P127">
        <f t="shared" si="10"/>
        <v>1</v>
      </c>
      <c r="Q127">
        <f t="shared" si="11"/>
        <v>1</v>
      </c>
      <c r="R127">
        <f t="shared" si="12"/>
        <v>1</v>
      </c>
      <c r="S127">
        <f t="shared" si="13"/>
        <v>1</v>
      </c>
    </row>
    <row r="128" spans="2:19" x14ac:dyDescent="0.2">
      <c r="B128">
        <v>0.28199999999999997</v>
      </c>
      <c r="C128" t="s">
        <v>58</v>
      </c>
      <c r="D128">
        <v>0.23899999999999999</v>
      </c>
      <c r="E128" t="s">
        <v>58</v>
      </c>
      <c r="F128">
        <v>0.16500000000000001</v>
      </c>
      <c r="G128" t="s">
        <v>59</v>
      </c>
      <c r="H128">
        <v>0.28299999999999997</v>
      </c>
      <c r="I128" t="s">
        <v>59</v>
      </c>
      <c r="J128">
        <v>0.10100000000000001</v>
      </c>
      <c r="K128" t="s">
        <v>59</v>
      </c>
      <c r="L128">
        <v>0.152</v>
      </c>
      <c r="M128" t="s">
        <v>59</v>
      </c>
      <c r="N128">
        <f t="shared" si="8"/>
        <v>0</v>
      </c>
      <c r="O128">
        <f t="shared" si="9"/>
        <v>0</v>
      </c>
      <c r="P128">
        <f t="shared" si="10"/>
        <v>1</v>
      </c>
      <c r="Q128">
        <f t="shared" si="11"/>
        <v>1</v>
      </c>
      <c r="R128">
        <f t="shared" si="12"/>
        <v>1</v>
      </c>
      <c r="S128">
        <f t="shared" si="13"/>
        <v>1</v>
      </c>
    </row>
    <row r="129" spans="2:19" x14ac:dyDescent="0.2">
      <c r="B129">
        <v>0.248</v>
      </c>
      <c r="C129" t="s">
        <v>58</v>
      </c>
      <c r="D129">
        <v>0.16500000000000001</v>
      </c>
      <c r="E129" t="s">
        <v>58</v>
      </c>
      <c r="F129">
        <v>0.20200000000000001</v>
      </c>
      <c r="G129" t="s">
        <v>59</v>
      </c>
      <c r="H129">
        <v>0.20200000000000001</v>
      </c>
      <c r="I129" t="s">
        <v>59</v>
      </c>
      <c r="J129">
        <v>0.316</v>
      </c>
      <c r="K129" t="s">
        <v>59</v>
      </c>
      <c r="L129">
        <v>6.7000000000000004E-2</v>
      </c>
      <c r="M129" t="s">
        <v>59</v>
      </c>
      <c r="N129">
        <f t="shared" si="8"/>
        <v>0</v>
      </c>
      <c r="O129">
        <f t="shared" si="9"/>
        <v>0</v>
      </c>
      <c r="P129">
        <f t="shared" si="10"/>
        <v>1</v>
      </c>
      <c r="Q129">
        <f t="shared" si="11"/>
        <v>1</v>
      </c>
      <c r="R129">
        <f t="shared" si="12"/>
        <v>1</v>
      </c>
      <c r="S129">
        <f t="shared" si="13"/>
        <v>1</v>
      </c>
    </row>
    <row r="130" spans="2:19" x14ac:dyDescent="0.2">
      <c r="B130">
        <v>0.71599999999999997</v>
      </c>
      <c r="C130" t="s">
        <v>58</v>
      </c>
      <c r="D130">
        <v>0.33400000000000002</v>
      </c>
      <c r="E130" t="s">
        <v>59</v>
      </c>
      <c r="F130">
        <v>0.29899999999999999</v>
      </c>
      <c r="G130" t="s">
        <v>59</v>
      </c>
      <c r="H130">
        <v>6.5000000000000002E-2</v>
      </c>
      <c r="I130" t="s">
        <v>59</v>
      </c>
      <c r="J130">
        <v>0.13200000000000001</v>
      </c>
      <c r="K130" t="s">
        <v>59</v>
      </c>
      <c r="L130">
        <v>0.20300000000000001</v>
      </c>
      <c r="M130" t="s">
        <v>59</v>
      </c>
      <c r="N130">
        <f t="shared" si="8"/>
        <v>0</v>
      </c>
      <c r="O130">
        <f t="shared" si="9"/>
        <v>1</v>
      </c>
      <c r="P130">
        <f t="shared" si="10"/>
        <v>1</v>
      </c>
      <c r="Q130">
        <f t="shared" si="11"/>
        <v>1</v>
      </c>
      <c r="R130">
        <f t="shared" si="12"/>
        <v>1</v>
      </c>
      <c r="S130">
        <f t="shared" si="13"/>
        <v>1</v>
      </c>
    </row>
    <row r="131" spans="2:19" x14ac:dyDescent="0.2">
      <c r="B131">
        <v>0.183</v>
      </c>
      <c r="C131" t="s">
        <v>58</v>
      </c>
      <c r="D131">
        <v>0.182</v>
      </c>
      <c r="E131" t="s">
        <v>58</v>
      </c>
      <c r="F131">
        <v>0.309</v>
      </c>
      <c r="G131" t="s">
        <v>59</v>
      </c>
      <c r="H131">
        <v>0.157</v>
      </c>
      <c r="I131" t="s">
        <v>59</v>
      </c>
      <c r="J131">
        <v>0.20599999999999999</v>
      </c>
      <c r="K131" t="s">
        <v>59</v>
      </c>
      <c r="L131">
        <v>0.2</v>
      </c>
      <c r="M131" t="s">
        <v>59</v>
      </c>
      <c r="N131">
        <f t="shared" si="8"/>
        <v>0</v>
      </c>
      <c r="O131">
        <f t="shared" si="9"/>
        <v>0</v>
      </c>
      <c r="P131">
        <f t="shared" si="10"/>
        <v>1</v>
      </c>
      <c r="Q131">
        <f t="shared" si="11"/>
        <v>1</v>
      </c>
      <c r="R131">
        <f t="shared" si="12"/>
        <v>1</v>
      </c>
      <c r="S131">
        <f t="shared" si="13"/>
        <v>1</v>
      </c>
    </row>
    <row r="132" spans="2:19" x14ac:dyDescent="0.2">
      <c r="B132">
        <v>0.19400000000000001</v>
      </c>
      <c r="C132" t="s">
        <v>58</v>
      </c>
      <c r="D132">
        <v>0.182</v>
      </c>
      <c r="E132" t="s">
        <v>58</v>
      </c>
      <c r="F132">
        <v>0.23</v>
      </c>
      <c r="G132" t="s">
        <v>59</v>
      </c>
      <c r="H132">
        <v>0.20599999999999999</v>
      </c>
      <c r="I132" t="s">
        <v>59</v>
      </c>
      <c r="J132">
        <v>0.14499999999999999</v>
      </c>
      <c r="K132" t="s">
        <v>59</v>
      </c>
      <c r="L132">
        <v>0.21299999999999999</v>
      </c>
      <c r="M132" t="s">
        <v>59</v>
      </c>
      <c r="N132">
        <f t="shared" ref="N132:N195" si="14">IF(C132="polyNO_all",0,1)</f>
        <v>0</v>
      </c>
      <c r="O132">
        <f t="shared" ref="O132:O195" si="15">IF(E132="polyNO_all",0,1)</f>
        <v>0</v>
      </c>
      <c r="P132">
        <f t="shared" ref="P132:P195" si="16">IF(G132="polyNO_all",0,1)</f>
        <v>1</v>
      </c>
      <c r="Q132">
        <f t="shared" ref="Q132:Q195" si="17">IF(I132="polyNO_all",0,1)</f>
        <v>1</v>
      </c>
      <c r="R132">
        <f t="shared" ref="R132:R195" si="18">IF(K132="polyNO_all",0,1)</f>
        <v>1</v>
      </c>
      <c r="S132">
        <f t="shared" ref="S132:S195" si="19">IF(M132="polyNO_all",0,1)</f>
        <v>1</v>
      </c>
    </row>
    <row r="133" spans="2:19" x14ac:dyDescent="0.2">
      <c r="B133">
        <v>0.188</v>
      </c>
      <c r="C133" t="s">
        <v>58</v>
      </c>
      <c r="D133">
        <v>0.21099999999999999</v>
      </c>
      <c r="E133" t="s">
        <v>58</v>
      </c>
      <c r="F133">
        <v>0.317</v>
      </c>
      <c r="G133" t="s">
        <v>59</v>
      </c>
      <c r="H133">
        <v>0.21299999999999999</v>
      </c>
      <c r="I133" t="s">
        <v>59</v>
      </c>
      <c r="J133">
        <v>0.219</v>
      </c>
      <c r="K133" t="s">
        <v>59</v>
      </c>
      <c r="L133">
        <v>0.23</v>
      </c>
      <c r="M133" t="s">
        <v>59</v>
      </c>
      <c r="N133">
        <f t="shared" si="14"/>
        <v>0</v>
      </c>
      <c r="O133">
        <f t="shared" si="15"/>
        <v>0</v>
      </c>
      <c r="P133">
        <f t="shared" si="16"/>
        <v>1</v>
      </c>
      <c r="Q133">
        <f t="shared" si="17"/>
        <v>1</v>
      </c>
      <c r="R133">
        <f t="shared" si="18"/>
        <v>1</v>
      </c>
      <c r="S133">
        <f t="shared" si="19"/>
        <v>1</v>
      </c>
    </row>
    <row r="134" spans="2:19" x14ac:dyDescent="0.2">
      <c r="B134">
        <v>0.19500000000000001</v>
      </c>
      <c r="C134" t="s">
        <v>58</v>
      </c>
      <c r="D134">
        <v>0.217</v>
      </c>
      <c r="E134" t="s">
        <v>58</v>
      </c>
      <c r="F134">
        <v>0.25800000000000001</v>
      </c>
      <c r="G134" t="s">
        <v>59</v>
      </c>
      <c r="H134">
        <v>0.218</v>
      </c>
      <c r="I134" t="s">
        <v>59</v>
      </c>
      <c r="J134">
        <v>0.51</v>
      </c>
      <c r="K134" t="s">
        <v>59</v>
      </c>
      <c r="L134">
        <v>0.152</v>
      </c>
      <c r="M134" t="s">
        <v>59</v>
      </c>
      <c r="N134">
        <f t="shared" si="14"/>
        <v>0</v>
      </c>
      <c r="O134">
        <f t="shared" si="15"/>
        <v>0</v>
      </c>
      <c r="P134">
        <f t="shared" si="16"/>
        <v>1</v>
      </c>
      <c r="Q134">
        <f t="shared" si="17"/>
        <v>1</v>
      </c>
      <c r="R134">
        <f t="shared" si="18"/>
        <v>1</v>
      </c>
      <c r="S134">
        <f t="shared" si="19"/>
        <v>1</v>
      </c>
    </row>
    <row r="135" spans="2:19" x14ac:dyDescent="0.2">
      <c r="B135">
        <v>0.16900000000000001</v>
      </c>
      <c r="C135" t="s">
        <v>58</v>
      </c>
      <c r="D135">
        <v>0.19900000000000001</v>
      </c>
      <c r="E135" t="s">
        <v>58</v>
      </c>
      <c r="F135">
        <v>0.28999999999999998</v>
      </c>
      <c r="G135" t="s">
        <v>59</v>
      </c>
      <c r="H135">
        <v>0.182</v>
      </c>
      <c r="I135" t="s">
        <v>59</v>
      </c>
      <c r="J135">
        <v>0.16900000000000001</v>
      </c>
      <c r="K135" t="s">
        <v>59</v>
      </c>
      <c r="L135">
        <v>0.20599999999999999</v>
      </c>
      <c r="M135" t="s">
        <v>59</v>
      </c>
      <c r="N135">
        <f t="shared" si="14"/>
        <v>0</v>
      </c>
      <c r="O135">
        <f t="shared" si="15"/>
        <v>0</v>
      </c>
      <c r="P135">
        <f t="shared" si="16"/>
        <v>1</v>
      </c>
      <c r="Q135">
        <f t="shared" si="17"/>
        <v>1</v>
      </c>
      <c r="R135">
        <f t="shared" si="18"/>
        <v>1</v>
      </c>
      <c r="S135">
        <f t="shared" si="19"/>
        <v>1</v>
      </c>
    </row>
    <row r="136" spans="2:19" x14ac:dyDescent="0.2">
      <c r="B136">
        <v>0.20499999999999999</v>
      </c>
      <c r="C136" t="s">
        <v>58</v>
      </c>
      <c r="D136">
        <v>0.21299999999999999</v>
      </c>
      <c r="E136" t="s">
        <v>58</v>
      </c>
      <c r="F136">
        <v>0.316</v>
      </c>
      <c r="G136" t="s">
        <v>59</v>
      </c>
      <c r="H136">
        <v>0.22500000000000001</v>
      </c>
      <c r="I136" t="s">
        <v>59</v>
      </c>
      <c r="J136">
        <v>0.24199999999999999</v>
      </c>
      <c r="K136" t="s">
        <v>59</v>
      </c>
      <c r="L136">
        <v>0.108</v>
      </c>
      <c r="M136" t="s">
        <v>59</v>
      </c>
      <c r="N136">
        <f t="shared" si="14"/>
        <v>0</v>
      </c>
      <c r="O136">
        <f t="shared" si="15"/>
        <v>0</v>
      </c>
      <c r="P136">
        <f t="shared" si="16"/>
        <v>1</v>
      </c>
      <c r="Q136">
        <f t="shared" si="17"/>
        <v>1</v>
      </c>
      <c r="R136">
        <f t="shared" si="18"/>
        <v>1</v>
      </c>
      <c r="S136">
        <f t="shared" si="19"/>
        <v>1</v>
      </c>
    </row>
    <row r="137" spans="2:19" x14ac:dyDescent="0.2">
      <c r="B137">
        <v>0.157</v>
      </c>
      <c r="C137" t="s">
        <v>58</v>
      </c>
      <c r="D137">
        <v>0.20100000000000001</v>
      </c>
      <c r="E137" t="s">
        <v>58</v>
      </c>
      <c r="F137">
        <v>0.78300000000000003</v>
      </c>
      <c r="G137" t="s">
        <v>59</v>
      </c>
      <c r="H137">
        <v>0.104</v>
      </c>
      <c r="I137" t="s">
        <v>59</v>
      </c>
      <c r="J137">
        <v>0.20699999999999999</v>
      </c>
      <c r="K137" t="s">
        <v>59</v>
      </c>
      <c r="L137">
        <v>0.03</v>
      </c>
      <c r="M137" t="s">
        <v>59</v>
      </c>
      <c r="N137">
        <f t="shared" si="14"/>
        <v>0</v>
      </c>
      <c r="O137">
        <f t="shared" si="15"/>
        <v>0</v>
      </c>
      <c r="P137">
        <f t="shared" si="16"/>
        <v>1</v>
      </c>
      <c r="Q137">
        <f t="shared" si="17"/>
        <v>1</v>
      </c>
      <c r="R137">
        <f t="shared" si="18"/>
        <v>1</v>
      </c>
      <c r="S137">
        <f t="shared" si="19"/>
        <v>1</v>
      </c>
    </row>
    <row r="138" spans="2:19" x14ac:dyDescent="0.2">
      <c r="B138">
        <v>0.442</v>
      </c>
      <c r="C138" t="s">
        <v>58</v>
      </c>
      <c r="D138">
        <v>0.22500000000000001</v>
      </c>
      <c r="E138" t="s">
        <v>58</v>
      </c>
      <c r="F138">
        <v>0.26</v>
      </c>
      <c r="G138" t="s">
        <v>59</v>
      </c>
      <c r="H138">
        <v>0.159</v>
      </c>
      <c r="I138" t="s">
        <v>59</v>
      </c>
      <c r="J138">
        <v>0.151</v>
      </c>
      <c r="K138" t="s">
        <v>59</v>
      </c>
      <c r="L138">
        <v>0.115</v>
      </c>
      <c r="M138" t="s">
        <v>59</v>
      </c>
      <c r="N138">
        <f t="shared" si="14"/>
        <v>0</v>
      </c>
      <c r="O138">
        <f t="shared" si="15"/>
        <v>0</v>
      </c>
      <c r="P138">
        <f t="shared" si="16"/>
        <v>1</v>
      </c>
      <c r="Q138">
        <f t="shared" si="17"/>
        <v>1</v>
      </c>
      <c r="R138">
        <f t="shared" si="18"/>
        <v>1</v>
      </c>
      <c r="S138">
        <f t="shared" si="19"/>
        <v>1</v>
      </c>
    </row>
    <row r="139" spans="2:19" x14ac:dyDescent="0.2">
      <c r="B139">
        <v>0.156</v>
      </c>
      <c r="C139" t="s">
        <v>58</v>
      </c>
      <c r="D139">
        <v>0.189</v>
      </c>
      <c r="E139" t="s">
        <v>58</v>
      </c>
      <c r="F139">
        <v>0.255</v>
      </c>
      <c r="G139" t="s">
        <v>59</v>
      </c>
      <c r="H139">
        <v>0.53300000000000003</v>
      </c>
      <c r="I139" t="s">
        <v>59</v>
      </c>
      <c r="J139">
        <v>0.14499999999999999</v>
      </c>
      <c r="K139" t="s">
        <v>59</v>
      </c>
      <c r="L139">
        <v>0.41899999999999998</v>
      </c>
      <c r="M139" t="s">
        <v>59</v>
      </c>
      <c r="N139">
        <f t="shared" si="14"/>
        <v>0</v>
      </c>
      <c r="O139">
        <f t="shared" si="15"/>
        <v>0</v>
      </c>
      <c r="P139">
        <f t="shared" si="16"/>
        <v>1</v>
      </c>
      <c r="Q139">
        <f t="shared" si="17"/>
        <v>1</v>
      </c>
      <c r="R139">
        <f t="shared" si="18"/>
        <v>1</v>
      </c>
      <c r="S139">
        <f t="shared" si="19"/>
        <v>1</v>
      </c>
    </row>
    <row r="140" spans="2:19" x14ac:dyDescent="0.2">
      <c r="B140">
        <v>7.9000000000000001E-2</v>
      </c>
      <c r="C140" t="s">
        <v>58</v>
      </c>
      <c r="D140">
        <v>0.28999999999999998</v>
      </c>
      <c r="E140" t="s">
        <v>59</v>
      </c>
      <c r="F140">
        <v>0.29099999999999998</v>
      </c>
      <c r="G140" t="s">
        <v>59</v>
      </c>
      <c r="H140">
        <v>0.109</v>
      </c>
      <c r="I140" t="s">
        <v>59</v>
      </c>
      <c r="J140">
        <v>7.0000000000000001E-3</v>
      </c>
      <c r="K140" t="s">
        <v>59</v>
      </c>
      <c r="L140">
        <v>0.17499999999999999</v>
      </c>
      <c r="M140" t="s">
        <v>59</v>
      </c>
      <c r="N140">
        <f t="shared" si="14"/>
        <v>0</v>
      </c>
      <c r="O140">
        <f t="shared" si="15"/>
        <v>1</v>
      </c>
      <c r="P140">
        <f t="shared" si="16"/>
        <v>1</v>
      </c>
      <c r="Q140">
        <f t="shared" si="17"/>
        <v>1</v>
      </c>
      <c r="R140">
        <f t="shared" si="18"/>
        <v>1</v>
      </c>
      <c r="S140">
        <f t="shared" si="19"/>
        <v>1</v>
      </c>
    </row>
    <row r="141" spans="2:19" x14ac:dyDescent="0.2">
      <c r="B141">
        <v>0.2</v>
      </c>
      <c r="C141" t="s">
        <v>58</v>
      </c>
      <c r="D141">
        <v>8.4000000000000005E-2</v>
      </c>
      <c r="E141" t="s">
        <v>58</v>
      </c>
      <c r="F141">
        <v>0.30199999999999999</v>
      </c>
      <c r="G141" t="s">
        <v>59</v>
      </c>
      <c r="H141">
        <v>0.183</v>
      </c>
      <c r="I141" t="s">
        <v>59</v>
      </c>
      <c r="J141">
        <v>4.9000000000000002E-2</v>
      </c>
      <c r="K141" t="s">
        <v>59</v>
      </c>
      <c r="L141">
        <v>0.122</v>
      </c>
      <c r="M141" t="s">
        <v>59</v>
      </c>
      <c r="N141">
        <f t="shared" si="14"/>
        <v>0</v>
      </c>
      <c r="O141">
        <f t="shared" si="15"/>
        <v>0</v>
      </c>
      <c r="P141">
        <f t="shared" si="16"/>
        <v>1</v>
      </c>
      <c r="Q141">
        <f t="shared" si="17"/>
        <v>1</v>
      </c>
      <c r="R141">
        <f t="shared" si="18"/>
        <v>1</v>
      </c>
      <c r="S141">
        <f t="shared" si="19"/>
        <v>1</v>
      </c>
    </row>
    <row r="142" spans="2:19" x14ac:dyDescent="0.2">
      <c r="B142">
        <v>0.158</v>
      </c>
      <c r="C142" t="s">
        <v>58</v>
      </c>
      <c r="D142">
        <v>0.21299999999999999</v>
      </c>
      <c r="E142" t="s">
        <v>58</v>
      </c>
      <c r="F142">
        <v>0.121</v>
      </c>
      <c r="G142" t="s">
        <v>59</v>
      </c>
      <c r="H142">
        <v>9.7000000000000003E-2</v>
      </c>
      <c r="I142" t="s">
        <v>59</v>
      </c>
      <c r="J142">
        <v>7.8E-2</v>
      </c>
      <c r="K142" t="s">
        <v>59</v>
      </c>
      <c r="L142">
        <v>0.24199999999999999</v>
      </c>
      <c r="M142" t="s">
        <v>59</v>
      </c>
      <c r="N142">
        <f t="shared" si="14"/>
        <v>0</v>
      </c>
      <c r="O142">
        <f t="shared" si="15"/>
        <v>0</v>
      </c>
      <c r="P142">
        <f t="shared" si="16"/>
        <v>1</v>
      </c>
      <c r="Q142">
        <f t="shared" si="17"/>
        <v>1</v>
      </c>
      <c r="R142">
        <f t="shared" si="18"/>
        <v>1</v>
      </c>
      <c r="S142">
        <f t="shared" si="19"/>
        <v>1</v>
      </c>
    </row>
    <row r="143" spans="2:19" x14ac:dyDescent="0.2">
      <c r="B143">
        <v>0.158</v>
      </c>
      <c r="C143" t="s">
        <v>58</v>
      </c>
      <c r="D143">
        <v>0.17</v>
      </c>
      <c r="E143" t="s">
        <v>58</v>
      </c>
      <c r="F143">
        <v>0.152</v>
      </c>
      <c r="G143" t="s">
        <v>59</v>
      </c>
      <c r="H143">
        <v>0.188</v>
      </c>
      <c r="I143" t="s">
        <v>59</v>
      </c>
      <c r="J143">
        <v>0.218</v>
      </c>
      <c r="K143" t="s">
        <v>59</v>
      </c>
      <c r="L143">
        <v>9.7000000000000003E-2</v>
      </c>
      <c r="M143" t="s">
        <v>59</v>
      </c>
      <c r="N143">
        <f t="shared" si="14"/>
        <v>0</v>
      </c>
      <c r="O143">
        <f t="shared" si="15"/>
        <v>0</v>
      </c>
      <c r="P143">
        <f t="shared" si="16"/>
        <v>1</v>
      </c>
      <c r="Q143">
        <f t="shared" si="17"/>
        <v>1</v>
      </c>
      <c r="R143">
        <f t="shared" si="18"/>
        <v>1</v>
      </c>
      <c r="S143">
        <f t="shared" si="19"/>
        <v>1</v>
      </c>
    </row>
    <row r="144" spans="2:19" x14ac:dyDescent="0.2">
      <c r="B144">
        <v>0.127</v>
      </c>
      <c r="C144" t="s">
        <v>58</v>
      </c>
      <c r="D144">
        <v>0.189</v>
      </c>
      <c r="E144" t="s">
        <v>58</v>
      </c>
      <c r="F144">
        <v>0.104</v>
      </c>
      <c r="G144" t="s">
        <v>59</v>
      </c>
      <c r="H144">
        <v>0.13300000000000001</v>
      </c>
      <c r="I144" t="s">
        <v>59</v>
      </c>
      <c r="J144">
        <v>0.151</v>
      </c>
      <c r="K144" t="s">
        <v>59</v>
      </c>
      <c r="L144">
        <v>9.7000000000000003E-2</v>
      </c>
      <c r="M144" t="s">
        <v>59</v>
      </c>
      <c r="N144">
        <f t="shared" si="14"/>
        <v>0</v>
      </c>
      <c r="O144">
        <f t="shared" si="15"/>
        <v>0</v>
      </c>
      <c r="P144">
        <f t="shared" si="16"/>
        <v>1</v>
      </c>
      <c r="Q144">
        <f t="shared" si="17"/>
        <v>1</v>
      </c>
      <c r="R144">
        <f t="shared" si="18"/>
        <v>1</v>
      </c>
      <c r="S144">
        <f t="shared" si="19"/>
        <v>1</v>
      </c>
    </row>
    <row r="145" spans="2:19" x14ac:dyDescent="0.2">
      <c r="B145">
        <v>0.152</v>
      </c>
      <c r="C145" t="s">
        <v>58</v>
      </c>
      <c r="D145">
        <v>7.2999999999999995E-2</v>
      </c>
      <c r="E145" t="s">
        <v>58</v>
      </c>
      <c r="F145">
        <v>0.23100000000000001</v>
      </c>
      <c r="G145" t="s">
        <v>59</v>
      </c>
      <c r="H145">
        <v>0.11600000000000001</v>
      </c>
      <c r="I145" t="s">
        <v>59</v>
      </c>
      <c r="J145">
        <v>0.19400000000000001</v>
      </c>
      <c r="K145" t="s">
        <v>59</v>
      </c>
      <c r="L145">
        <v>9.1999999999999998E-2</v>
      </c>
      <c r="M145" t="s">
        <v>59</v>
      </c>
      <c r="N145">
        <f t="shared" si="14"/>
        <v>0</v>
      </c>
      <c r="O145">
        <f t="shared" si="15"/>
        <v>0</v>
      </c>
      <c r="P145">
        <f t="shared" si="16"/>
        <v>1</v>
      </c>
      <c r="Q145">
        <f t="shared" si="17"/>
        <v>1</v>
      </c>
      <c r="R145">
        <f t="shared" si="18"/>
        <v>1</v>
      </c>
      <c r="S145">
        <f t="shared" si="19"/>
        <v>1</v>
      </c>
    </row>
    <row r="146" spans="2:19" x14ac:dyDescent="0.2">
      <c r="B146">
        <v>0.151</v>
      </c>
      <c r="C146" t="s">
        <v>58</v>
      </c>
      <c r="D146">
        <v>0.159</v>
      </c>
      <c r="E146" t="s">
        <v>58</v>
      </c>
      <c r="F146">
        <v>0.158</v>
      </c>
      <c r="G146" t="s">
        <v>59</v>
      </c>
      <c r="H146">
        <v>0.193</v>
      </c>
      <c r="I146" t="s">
        <v>59</v>
      </c>
      <c r="J146">
        <v>0.121</v>
      </c>
      <c r="K146" t="s">
        <v>59</v>
      </c>
      <c r="L146">
        <v>0.16300000000000001</v>
      </c>
      <c r="M146" t="s">
        <v>59</v>
      </c>
      <c r="N146">
        <f t="shared" si="14"/>
        <v>0</v>
      </c>
      <c r="O146">
        <f t="shared" si="15"/>
        <v>0</v>
      </c>
      <c r="P146">
        <f t="shared" si="16"/>
        <v>1</v>
      </c>
      <c r="Q146">
        <f t="shared" si="17"/>
        <v>1</v>
      </c>
      <c r="R146">
        <f t="shared" si="18"/>
        <v>1</v>
      </c>
      <c r="S146">
        <f t="shared" si="19"/>
        <v>1</v>
      </c>
    </row>
    <row r="147" spans="2:19" x14ac:dyDescent="0.2">
      <c r="B147">
        <v>0.49959999999999999</v>
      </c>
      <c r="C147" t="s">
        <v>58</v>
      </c>
      <c r="D147">
        <v>0.36570000000000003</v>
      </c>
      <c r="E147" t="s">
        <v>58</v>
      </c>
      <c r="F147">
        <v>0.94820000000000004</v>
      </c>
      <c r="G147" t="s">
        <v>59</v>
      </c>
      <c r="H147">
        <v>0.2331</v>
      </c>
      <c r="I147" t="s">
        <v>59</v>
      </c>
      <c r="J147">
        <v>0.4501</v>
      </c>
      <c r="K147" t="s">
        <v>59</v>
      </c>
      <c r="L147">
        <v>0.2828</v>
      </c>
      <c r="M147" t="s">
        <v>59</v>
      </c>
      <c r="N147">
        <f t="shared" si="14"/>
        <v>0</v>
      </c>
      <c r="O147">
        <f t="shared" si="15"/>
        <v>0</v>
      </c>
      <c r="P147">
        <f t="shared" si="16"/>
        <v>1</v>
      </c>
      <c r="Q147">
        <f t="shared" si="17"/>
        <v>1</v>
      </c>
      <c r="R147">
        <f t="shared" si="18"/>
        <v>1</v>
      </c>
      <c r="S147">
        <f t="shared" si="19"/>
        <v>1</v>
      </c>
    </row>
    <row r="148" spans="2:19" x14ac:dyDescent="0.2">
      <c r="B148">
        <v>0.48359999999999997</v>
      </c>
      <c r="C148" t="s">
        <v>58</v>
      </c>
      <c r="D148">
        <v>0.3997</v>
      </c>
      <c r="E148" t="s">
        <v>58</v>
      </c>
      <c r="F148">
        <v>0.39989999999999998</v>
      </c>
      <c r="G148" t="s">
        <v>59</v>
      </c>
      <c r="H148">
        <v>0.1338</v>
      </c>
      <c r="I148" t="s">
        <v>59</v>
      </c>
      <c r="J148">
        <v>0.36709999999999998</v>
      </c>
      <c r="K148" t="s">
        <v>59</v>
      </c>
      <c r="L148">
        <v>9.9199999999999997E-2</v>
      </c>
      <c r="M148" t="s">
        <v>59</v>
      </c>
      <c r="N148">
        <f t="shared" si="14"/>
        <v>0</v>
      </c>
      <c r="O148">
        <f t="shared" si="15"/>
        <v>0</v>
      </c>
      <c r="P148">
        <f t="shared" si="16"/>
        <v>1</v>
      </c>
      <c r="Q148">
        <f t="shared" si="17"/>
        <v>1</v>
      </c>
      <c r="R148">
        <f t="shared" si="18"/>
        <v>1</v>
      </c>
      <c r="S148">
        <f t="shared" si="19"/>
        <v>1</v>
      </c>
    </row>
    <row r="149" spans="2:19" x14ac:dyDescent="0.2">
      <c r="B149">
        <v>0.2009</v>
      </c>
      <c r="C149" t="s">
        <v>58</v>
      </c>
      <c r="D149">
        <v>0.38369999999999999</v>
      </c>
      <c r="E149" t="s">
        <v>58</v>
      </c>
      <c r="F149">
        <v>0.31619999999999998</v>
      </c>
      <c r="G149" t="s">
        <v>59</v>
      </c>
      <c r="H149">
        <v>0.16589999999999999</v>
      </c>
      <c r="I149" t="s">
        <v>59</v>
      </c>
      <c r="J149">
        <v>0.13300000000000001</v>
      </c>
      <c r="K149" t="s">
        <v>59</v>
      </c>
      <c r="L149">
        <v>0.1162</v>
      </c>
      <c r="M149" t="s">
        <v>59</v>
      </c>
      <c r="N149">
        <f t="shared" si="14"/>
        <v>0</v>
      </c>
      <c r="O149">
        <f t="shared" si="15"/>
        <v>0</v>
      </c>
      <c r="P149">
        <f t="shared" si="16"/>
        <v>1</v>
      </c>
      <c r="Q149">
        <f t="shared" si="17"/>
        <v>1</v>
      </c>
      <c r="R149">
        <f t="shared" si="18"/>
        <v>1</v>
      </c>
      <c r="S149">
        <f t="shared" si="19"/>
        <v>1</v>
      </c>
    </row>
    <row r="150" spans="2:19" x14ac:dyDescent="0.2">
      <c r="B150">
        <v>0.1502</v>
      </c>
      <c r="C150" t="s">
        <v>58</v>
      </c>
      <c r="D150">
        <v>0.28389999999999999</v>
      </c>
      <c r="E150" t="s">
        <v>58</v>
      </c>
      <c r="F150">
        <v>0.64859999999999995</v>
      </c>
      <c r="G150" t="s">
        <v>58</v>
      </c>
      <c r="H150">
        <v>9.9599999999999994E-2</v>
      </c>
      <c r="I150" t="s">
        <v>59</v>
      </c>
      <c r="J150">
        <v>4.9599999999999998E-2</v>
      </c>
      <c r="K150" t="s">
        <v>59</v>
      </c>
      <c r="L150">
        <v>0.38350000000000001</v>
      </c>
      <c r="M150" t="s">
        <v>59</v>
      </c>
      <c r="N150">
        <f t="shared" si="14"/>
        <v>0</v>
      </c>
      <c r="O150">
        <f t="shared" si="15"/>
        <v>0</v>
      </c>
      <c r="P150">
        <f t="shared" si="16"/>
        <v>0</v>
      </c>
      <c r="Q150">
        <f t="shared" si="17"/>
        <v>1</v>
      </c>
      <c r="R150">
        <f t="shared" si="18"/>
        <v>1</v>
      </c>
      <c r="S150">
        <f t="shared" si="19"/>
        <v>1</v>
      </c>
    </row>
    <row r="151" spans="2:19" x14ac:dyDescent="0.2">
      <c r="B151">
        <v>0.33310000000000001</v>
      </c>
      <c r="C151" t="s">
        <v>58</v>
      </c>
      <c r="D151">
        <v>0.26640000000000003</v>
      </c>
      <c r="E151" t="s">
        <v>58</v>
      </c>
      <c r="F151">
        <v>0.26650000000000001</v>
      </c>
      <c r="G151" t="s">
        <v>59</v>
      </c>
      <c r="H151">
        <v>0.29959999999999998</v>
      </c>
      <c r="I151" t="s">
        <v>59</v>
      </c>
      <c r="J151">
        <v>0.59989999999999999</v>
      </c>
      <c r="K151" t="s">
        <v>59</v>
      </c>
      <c r="L151">
        <v>0.28320000000000001</v>
      </c>
      <c r="M151" t="s">
        <v>59</v>
      </c>
      <c r="N151">
        <f t="shared" si="14"/>
        <v>0</v>
      </c>
      <c r="O151">
        <f t="shared" si="15"/>
        <v>0</v>
      </c>
      <c r="P151">
        <f t="shared" si="16"/>
        <v>1</v>
      </c>
      <c r="Q151">
        <f t="shared" si="17"/>
        <v>1</v>
      </c>
      <c r="R151">
        <f t="shared" si="18"/>
        <v>1</v>
      </c>
      <c r="S151">
        <f t="shared" si="19"/>
        <v>1</v>
      </c>
    </row>
    <row r="152" spans="2:19" x14ac:dyDescent="0.2">
      <c r="B152">
        <v>0.20019999999999999</v>
      </c>
      <c r="C152" t="s">
        <v>58</v>
      </c>
      <c r="D152">
        <v>0.1333</v>
      </c>
      <c r="E152" t="s">
        <v>58</v>
      </c>
      <c r="F152">
        <v>0.76719999999999999</v>
      </c>
      <c r="G152" t="s">
        <v>58</v>
      </c>
      <c r="H152">
        <v>0.36680000000000001</v>
      </c>
      <c r="I152" t="s">
        <v>59</v>
      </c>
      <c r="J152">
        <v>0.28320000000000001</v>
      </c>
      <c r="K152" t="s">
        <v>59</v>
      </c>
      <c r="L152">
        <v>0.2331</v>
      </c>
      <c r="M152" t="s">
        <v>59</v>
      </c>
      <c r="N152">
        <f t="shared" si="14"/>
        <v>0</v>
      </c>
      <c r="O152">
        <f t="shared" si="15"/>
        <v>0</v>
      </c>
      <c r="P152">
        <f t="shared" si="16"/>
        <v>0</v>
      </c>
      <c r="Q152">
        <f t="shared" si="17"/>
        <v>1</v>
      </c>
      <c r="R152">
        <f t="shared" si="18"/>
        <v>1</v>
      </c>
      <c r="S152">
        <f t="shared" si="19"/>
        <v>1</v>
      </c>
    </row>
    <row r="153" spans="2:19" x14ac:dyDescent="0.2">
      <c r="B153">
        <v>0.18290000000000001</v>
      </c>
      <c r="C153" t="s">
        <v>58</v>
      </c>
      <c r="D153">
        <v>0.1326</v>
      </c>
      <c r="E153" t="s">
        <v>58</v>
      </c>
      <c r="F153">
        <v>0.14979999999999999</v>
      </c>
      <c r="G153" t="s">
        <v>58</v>
      </c>
      <c r="H153">
        <v>0.3664</v>
      </c>
      <c r="I153" t="s">
        <v>59</v>
      </c>
      <c r="J153">
        <v>0.23230000000000001</v>
      </c>
      <c r="K153" t="s">
        <v>59</v>
      </c>
      <c r="L153">
        <v>0.36499999999999999</v>
      </c>
      <c r="M153" t="s">
        <v>59</v>
      </c>
      <c r="N153">
        <f t="shared" si="14"/>
        <v>0</v>
      </c>
      <c r="O153">
        <f t="shared" si="15"/>
        <v>0</v>
      </c>
      <c r="P153">
        <f t="shared" si="16"/>
        <v>0</v>
      </c>
      <c r="Q153">
        <f t="shared" si="17"/>
        <v>1</v>
      </c>
      <c r="R153">
        <f t="shared" si="18"/>
        <v>1</v>
      </c>
      <c r="S153">
        <f t="shared" si="19"/>
        <v>1</v>
      </c>
    </row>
    <row r="154" spans="2:19" x14ac:dyDescent="0.2">
      <c r="B154">
        <v>0.3498</v>
      </c>
      <c r="C154" t="s">
        <v>58</v>
      </c>
      <c r="D154">
        <v>0.21690000000000001</v>
      </c>
      <c r="E154" t="s">
        <v>58</v>
      </c>
      <c r="F154">
        <v>0.2838</v>
      </c>
      <c r="G154" t="s">
        <v>58</v>
      </c>
      <c r="H154">
        <v>0.56610000000000005</v>
      </c>
      <c r="I154" t="s">
        <v>59</v>
      </c>
      <c r="J154">
        <v>0.23319999999999999</v>
      </c>
      <c r="K154" t="s">
        <v>59</v>
      </c>
      <c r="L154">
        <v>0.183</v>
      </c>
      <c r="M154" t="s">
        <v>59</v>
      </c>
      <c r="N154">
        <f t="shared" si="14"/>
        <v>0</v>
      </c>
      <c r="O154">
        <f t="shared" si="15"/>
        <v>0</v>
      </c>
      <c r="P154">
        <f t="shared" si="16"/>
        <v>0</v>
      </c>
      <c r="Q154">
        <f t="shared" si="17"/>
        <v>1</v>
      </c>
      <c r="R154">
        <f t="shared" si="18"/>
        <v>1</v>
      </c>
      <c r="S154">
        <f t="shared" si="19"/>
        <v>1</v>
      </c>
    </row>
    <row r="155" spans="2:19" x14ac:dyDescent="0.2">
      <c r="B155">
        <v>8.3699999999999997E-2</v>
      </c>
      <c r="C155" t="s">
        <v>58</v>
      </c>
      <c r="D155">
        <v>0.44919999999999999</v>
      </c>
      <c r="E155" t="s">
        <v>58</v>
      </c>
      <c r="F155">
        <v>9.9299999999999999E-2</v>
      </c>
      <c r="G155" t="s">
        <v>58</v>
      </c>
      <c r="H155">
        <v>0.35020000000000001</v>
      </c>
      <c r="I155" t="s">
        <v>59</v>
      </c>
      <c r="J155">
        <v>0.3332</v>
      </c>
      <c r="K155" t="s">
        <v>59</v>
      </c>
      <c r="L155">
        <v>0.33310000000000001</v>
      </c>
      <c r="M155" t="s">
        <v>59</v>
      </c>
      <c r="N155">
        <f t="shared" si="14"/>
        <v>0</v>
      </c>
      <c r="O155">
        <f t="shared" si="15"/>
        <v>0</v>
      </c>
      <c r="P155">
        <f t="shared" si="16"/>
        <v>0</v>
      </c>
      <c r="Q155">
        <f t="shared" si="17"/>
        <v>1</v>
      </c>
      <c r="R155">
        <f t="shared" si="18"/>
        <v>1</v>
      </c>
      <c r="S155">
        <f t="shared" si="19"/>
        <v>1</v>
      </c>
    </row>
    <row r="156" spans="2:19" x14ac:dyDescent="0.2">
      <c r="B156">
        <v>0.1993</v>
      </c>
      <c r="C156" t="s">
        <v>58</v>
      </c>
      <c r="D156">
        <v>0.39900000000000002</v>
      </c>
      <c r="E156" t="s">
        <v>58</v>
      </c>
      <c r="F156">
        <v>0.36609999999999998</v>
      </c>
      <c r="G156" t="s">
        <v>58</v>
      </c>
      <c r="H156">
        <v>0.23330000000000001</v>
      </c>
      <c r="I156" t="s">
        <v>59</v>
      </c>
      <c r="J156">
        <v>0.35020000000000001</v>
      </c>
      <c r="K156" t="s">
        <v>59</v>
      </c>
      <c r="L156">
        <v>0.26629999999999998</v>
      </c>
      <c r="M156" t="s">
        <v>59</v>
      </c>
      <c r="N156">
        <f t="shared" si="14"/>
        <v>0</v>
      </c>
      <c r="O156">
        <f t="shared" si="15"/>
        <v>0</v>
      </c>
      <c r="P156">
        <f t="shared" si="16"/>
        <v>0</v>
      </c>
      <c r="Q156">
        <f t="shared" si="17"/>
        <v>1</v>
      </c>
      <c r="R156">
        <f t="shared" si="18"/>
        <v>1</v>
      </c>
      <c r="S156">
        <f t="shared" si="19"/>
        <v>1</v>
      </c>
    </row>
    <row r="157" spans="2:19" x14ac:dyDescent="0.2">
      <c r="B157">
        <v>0.40229999999999999</v>
      </c>
      <c r="C157" t="s">
        <v>58</v>
      </c>
      <c r="D157">
        <v>0.4</v>
      </c>
      <c r="E157" t="s">
        <v>58</v>
      </c>
      <c r="F157">
        <v>0.21579999999999999</v>
      </c>
      <c r="G157" t="s">
        <v>58</v>
      </c>
      <c r="H157">
        <v>0.25</v>
      </c>
      <c r="I157" t="s">
        <v>59</v>
      </c>
      <c r="J157">
        <v>0.44979999999999998</v>
      </c>
      <c r="K157" t="s">
        <v>59</v>
      </c>
      <c r="L157">
        <v>0.64990000000000003</v>
      </c>
      <c r="M157" t="s">
        <v>59</v>
      </c>
      <c r="N157">
        <f t="shared" si="14"/>
        <v>0</v>
      </c>
      <c r="O157">
        <f t="shared" si="15"/>
        <v>0</v>
      </c>
      <c r="P157">
        <f t="shared" si="16"/>
        <v>0</v>
      </c>
      <c r="Q157">
        <f t="shared" si="17"/>
        <v>1</v>
      </c>
      <c r="R157">
        <f t="shared" si="18"/>
        <v>1</v>
      </c>
      <c r="S157">
        <f t="shared" si="19"/>
        <v>1</v>
      </c>
    </row>
    <row r="158" spans="2:19" x14ac:dyDescent="0.2">
      <c r="B158">
        <v>0.23319999999999999</v>
      </c>
      <c r="C158" t="s">
        <v>58</v>
      </c>
      <c r="D158">
        <v>0.2492</v>
      </c>
      <c r="E158" t="s">
        <v>58</v>
      </c>
      <c r="F158">
        <v>0.3992</v>
      </c>
      <c r="G158" t="s">
        <v>58</v>
      </c>
      <c r="H158">
        <v>0.2001</v>
      </c>
      <c r="I158" t="s">
        <v>59</v>
      </c>
      <c r="J158">
        <v>0.3493</v>
      </c>
      <c r="K158" t="s">
        <v>59</v>
      </c>
      <c r="L158">
        <v>0.3664</v>
      </c>
      <c r="M158" t="s">
        <v>59</v>
      </c>
      <c r="N158">
        <f t="shared" si="14"/>
        <v>0</v>
      </c>
      <c r="O158">
        <f t="shared" si="15"/>
        <v>0</v>
      </c>
      <c r="P158">
        <f t="shared" si="16"/>
        <v>0</v>
      </c>
      <c r="Q158">
        <f t="shared" si="17"/>
        <v>1</v>
      </c>
      <c r="R158">
        <f t="shared" si="18"/>
        <v>1</v>
      </c>
      <c r="S158">
        <f t="shared" si="19"/>
        <v>1</v>
      </c>
    </row>
    <row r="159" spans="2:19" x14ac:dyDescent="0.2">
      <c r="B159">
        <v>0.28299999999999997</v>
      </c>
      <c r="C159" t="s">
        <v>58</v>
      </c>
      <c r="D159">
        <v>0.1996</v>
      </c>
      <c r="E159" t="s">
        <v>58</v>
      </c>
      <c r="F159">
        <v>0.26569999999999999</v>
      </c>
      <c r="G159" t="s">
        <v>58</v>
      </c>
      <c r="H159">
        <v>0.20030000000000001</v>
      </c>
      <c r="I159" t="s">
        <v>59</v>
      </c>
      <c r="J159">
        <v>0.49940000000000001</v>
      </c>
      <c r="K159" t="s">
        <v>59</v>
      </c>
      <c r="L159">
        <v>0.21640000000000001</v>
      </c>
      <c r="M159" t="s">
        <v>59</v>
      </c>
      <c r="N159">
        <f t="shared" si="14"/>
        <v>0</v>
      </c>
      <c r="O159">
        <f t="shared" si="15"/>
        <v>0</v>
      </c>
      <c r="P159">
        <f t="shared" si="16"/>
        <v>0</v>
      </c>
      <c r="Q159">
        <f t="shared" si="17"/>
        <v>1</v>
      </c>
      <c r="R159">
        <f t="shared" si="18"/>
        <v>1</v>
      </c>
      <c r="S159">
        <f t="shared" si="19"/>
        <v>1</v>
      </c>
    </row>
    <row r="160" spans="2:19" x14ac:dyDescent="0.2">
      <c r="B160">
        <v>0.26600000000000001</v>
      </c>
      <c r="C160" t="s">
        <v>58</v>
      </c>
      <c r="D160">
        <v>0.34989999999999999</v>
      </c>
      <c r="E160" t="s">
        <v>58</v>
      </c>
      <c r="F160">
        <v>0.24979999999999999</v>
      </c>
      <c r="G160" t="s">
        <v>58</v>
      </c>
      <c r="H160">
        <v>0.1666</v>
      </c>
      <c r="I160" t="s">
        <v>59</v>
      </c>
      <c r="J160">
        <v>8.2900000000000001E-2</v>
      </c>
      <c r="K160" t="s">
        <v>59</v>
      </c>
      <c r="L160">
        <v>0.29930000000000001</v>
      </c>
      <c r="M160" t="s">
        <v>59</v>
      </c>
      <c r="N160">
        <f t="shared" si="14"/>
        <v>0</v>
      </c>
      <c r="O160">
        <f t="shared" si="15"/>
        <v>0</v>
      </c>
      <c r="P160">
        <f t="shared" si="16"/>
        <v>0</v>
      </c>
      <c r="Q160">
        <f t="shared" si="17"/>
        <v>1</v>
      </c>
      <c r="R160">
        <f t="shared" si="18"/>
        <v>1</v>
      </c>
      <c r="S160">
        <f t="shared" si="19"/>
        <v>1</v>
      </c>
    </row>
    <row r="161" spans="2:19" x14ac:dyDescent="0.2">
      <c r="B161">
        <v>0.3155</v>
      </c>
      <c r="C161" t="s">
        <v>58</v>
      </c>
      <c r="D161">
        <v>0.28239999999999998</v>
      </c>
      <c r="E161" t="s">
        <v>58</v>
      </c>
      <c r="F161">
        <v>0.39960000000000001</v>
      </c>
      <c r="G161" t="s">
        <v>58</v>
      </c>
      <c r="H161">
        <v>0.14910000000000001</v>
      </c>
      <c r="I161" t="s">
        <v>59</v>
      </c>
      <c r="J161">
        <v>0.28210000000000002</v>
      </c>
      <c r="K161" t="s">
        <v>59</v>
      </c>
      <c r="L161">
        <v>0.29980000000000001</v>
      </c>
      <c r="M161" t="s">
        <v>59</v>
      </c>
      <c r="N161">
        <f t="shared" si="14"/>
        <v>0</v>
      </c>
      <c r="O161">
        <f t="shared" si="15"/>
        <v>0</v>
      </c>
      <c r="P161">
        <f t="shared" si="16"/>
        <v>0</v>
      </c>
      <c r="Q161">
        <f t="shared" si="17"/>
        <v>1</v>
      </c>
      <c r="R161">
        <f t="shared" si="18"/>
        <v>1</v>
      </c>
      <c r="S161">
        <f t="shared" si="19"/>
        <v>1</v>
      </c>
    </row>
    <row r="162" spans="2:19" x14ac:dyDescent="0.2">
      <c r="B162">
        <v>9.9500000000000005E-2</v>
      </c>
      <c r="C162" t="s">
        <v>58</v>
      </c>
      <c r="D162">
        <v>0.24909999999999999</v>
      </c>
      <c r="E162" t="s">
        <v>58</v>
      </c>
      <c r="F162">
        <v>0.34910000000000002</v>
      </c>
      <c r="G162" t="s">
        <v>58</v>
      </c>
      <c r="H162">
        <v>0.16650000000000001</v>
      </c>
      <c r="I162" t="s">
        <v>59</v>
      </c>
      <c r="J162">
        <v>0.51629999999999998</v>
      </c>
      <c r="K162" t="s">
        <v>59</v>
      </c>
      <c r="L162">
        <v>8.3599999999999994E-2</v>
      </c>
      <c r="M162" t="s">
        <v>59</v>
      </c>
      <c r="N162">
        <f t="shared" si="14"/>
        <v>0</v>
      </c>
      <c r="O162">
        <f t="shared" si="15"/>
        <v>0</v>
      </c>
      <c r="P162">
        <f t="shared" si="16"/>
        <v>0</v>
      </c>
      <c r="Q162">
        <f t="shared" si="17"/>
        <v>1</v>
      </c>
      <c r="R162">
        <f t="shared" si="18"/>
        <v>1</v>
      </c>
      <c r="S162">
        <f t="shared" si="19"/>
        <v>1</v>
      </c>
    </row>
    <row r="163" spans="2:19" x14ac:dyDescent="0.2">
      <c r="B163">
        <v>0.50209999999999999</v>
      </c>
      <c r="C163" t="s">
        <v>58</v>
      </c>
      <c r="D163">
        <v>0.51670000000000005</v>
      </c>
      <c r="E163" t="s">
        <v>58</v>
      </c>
      <c r="F163">
        <v>0.4985</v>
      </c>
      <c r="G163" t="s">
        <v>59</v>
      </c>
      <c r="H163">
        <v>0.51649999999999996</v>
      </c>
      <c r="I163" t="s">
        <v>59</v>
      </c>
      <c r="J163">
        <v>0.44879999999999998</v>
      </c>
      <c r="K163" t="s">
        <v>59</v>
      </c>
      <c r="L163">
        <v>0.46899999999999997</v>
      </c>
      <c r="M163" t="s">
        <v>59</v>
      </c>
      <c r="N163">
        <f t="shared" si="14"/>
        <v>0</v>
      </c>
      <c r="O163">
        <f t="shared" si="15"/>
        <v>0</v>
      </c>
      <c r="P163">
        <f t="shared" si="16"/>
        <v>1</v>
      </c>
      <c r="Q163">
        <f t="shared" si="17"/>
        <v>1</v>
      </c>
      <c r="R163">
        <f t="shared" si="18"/>
        <v>1</v>
      </c>
      <c r="S163">
        <f t="shared" si="19"/>
        <v>1</v>
      </c>
    </row>
    <row r="164" spans="2:19" x14ac:dyDescent="0.2">
      <c r="B164">
        <v>0.46439999999999998</v>
      </c>
      <c r="C164" t="s">
        <v>58</v>
      </c>
      <c r="D164">
        <v>0.50180000000000002</v>
      </c>
      <c r="E164" t="s">
        <v>58</v>
      </c>
      <c r="F164">
        <v>0.86629999999999996</v>
      </c>
      <c r="G164" t="s">
        <v>58</v>
      </c>
      <c r="H164">
        <v>0.40139999999999998</v>
      </c>
      <c r="I164" t="s">
        <v>59</v>
      </c>
      <c r="J164">
        <v>0.58460000000000001</v>
      </c>
      <c r="K164" t="s">
        <v>59</v>
      </c>
      <c r="L164">
        <v>0.42</v>
      </c>
      <c r="M164" t="s">
        <v>59</v>
      </c>
      <c r="N164">
        <f t="shared" si="14"/>
        <v>0</v>
      </c>
      <c r="O164">
        <f t="shared" si="15"/>
        <v>0</v>
      </c>
      <c r="P164">
        <f t="shared" si="16"/>
        <v>0</v>
      </c>
      <c r="Q164">
        <f t="shared" si="17"/>
        <v>1</v>
      </c>
      <c r="R164">
        <f t="shared" si="18"/>
        <v>1</v>
      </c>
      <c r="S164">
        <f t="shared" si="19"/>
        <v>1</v>
      </c>
    </row>
    <row r="165" spans="2:19" x14ac:dyDescent="0.2">
      <c r="B165">
        <v>0.43469999999999998</v>
      </c>
      <c r="C165" t="s">
        <v>58</v>
      </c>
      <c r="D165">
        <v>0.48299999999999998</v>
      </c>
      <c r="E165" t="s">
        <v>58</v>
      </c>
      <c r="F165">
        <v>0.5292</v>
      </c>
      <c r="G165" t="s">
        <v>58</v>
      </c>
      <c r="H165">
        <v>0.41610000000000003</v>
      </c>
      <c r="I165" t="s">
        <v>59</v>
      </c>
      <c r="J165">
        <v>0.41710000000000003</v>
      </c>
      <c r="K165" t="s">
        <v>59</v>
      </c>
      <c r="L165">
        <v>0.43259999999999998</v>
      </c>
      <c r="M165" t="s">
        <v>59</v>
      </c>
      <c r="N165">
        <f t="shared" si="14"/>
        <v>0</v>
      </c>
      <c r="O165">
        <f t="shared" si="15"/>
        <v>0</v>
      </c>
      <c r="P165">
        <f t="shared" si="16"/>
        <v>0</v>
      </c>
      <c r="Q165">
        <f t="shared" si="17"/>
        <v>1</v>
      </c>
      <c r="R165">
        <f t="shared" si="18"/>
        <v>1</v>
      </c>
      <c r="S165">
        <f t="shared" si="19"/>
        <v>1</v>
      </c>
    </row>
    <row r="166" spans="2:19" x14ac:dyDescent="0.2">
      <c r="B166">
        <v>0.44900000000000001</v>
      </c>
      <c r="C166" t="s">
        <v>58</v>
      </c>
      <c r="D166">
        <v>0.5</v>
      </c>
      <c r="E166" t="s">
        <v>58</v>
      </c>
      <c r="F166">
        <v>0.56510000000000005</v>
      </c>
      <c r="G166" t="s">
        <v>59</v>
      </c>
      <c r="H166">
        <v>0.43259999999999998</v>
      </c>
      <c r="I166" t="s">
        <v>59</v>
      </c>
      <c r="J166">
        <v>0.37919999999999998</v>
      </c>
      <c r="K166" t="s">
        <v>59</v>
      </c>
      <c r="L166">
        <v>0.38129999999999997</v>
      </c>
      <c r="M166" t="s">
        <v>59</v>
      </c>
      <c r="N166">
        <f t="shared" si="14"/>
        <v>0</v>
      </c>
      <c r="O166">
        <f t="shared" si="15"/>
        <v>0</v>
      </c>
      <c r="P166">
        <f t="shared" si="16"/>
        <v>1</v>
      </c>
      <c r="Q166">
        <f t="shared" si="17"/>
        <v>1</v>
      </c>
      <c r="R166">
        <f t="shared" si="18"/>
        <v>1</v>
      </c>
      <c r="S166">
        <f t="shared" si="19"/>
        <v>1</v>
      </c>
    </row>
    <row r="167" spans="2:19" x14ac:dyDescent="0.2">
      <c r="B167">
        <v>0.44990000000000002</v>
      </c>
      <c r="C167" t="s">
        <v>58</v>
      </c>
      <c r="D167">
        <v>0.6018</v>
      </c>
      <c r="E167" t="s">
        <v>58</v>
      </c>
      <c r="F167">
        <v>0.38319999999999999</v>
      </c>
      <c r="G167" t="s">
        <v>59</v>
      </c>
      <c r="H167">
        <v>0.40229999999999999</v>
      </c>
      <c r="I167" t="s">
        <v>59</v>
      </c>
      <c r="J167">
        <v>0.36549999999999999</v>
      </c>
      <c r="K167" t="s">
        <v>59</v>
      </c>
      <c r="L167">
        <v>0.36530000000000001</v>
      </c>
      <c r="M167" t="s">
        <v>59</v>
      </c>
      <c r="N167">
        <f t="shared" si="14"/>
        <v>0</v>
      </c>
      <c r="O167">
        <f t="shared" si="15"/>
        <v>0</v>
      </c>
      <c r="P167">
        <f t="shared" si="16"/>
        <v>1</v>
      </c>
      <c r="Q167">
        <f t="shared" si="17"/>
        <v>1</v>
      </c>
      <c r="R167">
        <f t="shared" si="18"/>
        <v>1</v>
      </c>
      <c r="S167">
        <f t="shared" si="19"/>
        <v>1</v>
      </c>
    </row>
    <row r="168" spans="2:19" x14ac:dyDescent="0.2">
      <c r="B168">
        <v>0.53439999999999999</v>
      </c>
      <c r="C168" t="s">
        <v>58</v>
      </c>
      <c r="D168">
        <v>0.46810000000000002</v>
      </c>
      <c r="E168" t="s">
        <v>58</v>
      </c>
      <c r="F168">
        <v>0.63270000000000004</v>
      </c>
      <c r="G168" t="s">
        <v>58</v>
      </c>
      <c r="H168">
        <v>0.36559999999999998</v>
      </c>
      <c r="I168" t="s">
        <v>59</v>
      </c>
      <c r="J168">
        <v>0.44929999999999998</v>
      </c>
      <c r="K168" t="s">
        <v>59</v>
      </c>
      <c r="L168">
        <v>0.63490000000000002</v>
      </c>
      <c r="M168" t="s">
        <v>59</v>
      </c>
      <c r="N168">
        <f t="shared" si="14"/>
        <v>0</v>
      </c>
      <c r="O168">
        <f t="shared" si="15"/>
        <v>0</v>
      </c>
      <c r="P168">
        <f t="shared" si="16"/>
        <v>0</v>
      </c>
      <c r="Q168">
        <f t="shared" si="17"/>
        <v>1</v>
      </c>
      <c r="R168">
        <f t="shared" si="18"/>
        <v>1</v>
      </c>
      <c r="S168">
        <f t="shared" si="19"/>
        <v>1</v>
      </c>
    </row>
    <row r="169" spans="2:19" x14ac:dyDescent="0.2">
      <c r="B169">
        <v>0.40150000000000002</v>
      </c>
      <c r="C169" t="s">
        <v>58</v>
      </c>
      <c r="D169">
        <v>0.43230000000000002</v>
      </c>
      <c r="E169" t="s">
        <v>58</v>
      </c>
      <c r="F169">
        <v>0.56679999999999997</v>
      </c>
      <c r="G169" t="s">
        <v>59</v>
      </c>
      <c r="H169">
        <v>0.40060000000000001</v>
      </c>
      <c r="I169" t="s">
        <v>59</v>
      </c>
      <c r="J169">
        <v>0.38319999999999999</v>
      </c>
      <c r="K169" t="s">
        <v>59</v>
      </c>
      <c r="L169">
        <v>0.41549999999999998</v>
      </c>
      <c r="M169" t="s">
        <v>59</v>
      </c>
      <c r="N169">
        <f t="shared" si="14"/>
        <v>0</v>
      </c>
      <c r="O169">
        <f t="shared" si="15"/>
        <v>0</v>
      </c>
      <c r="P169">
        <f t="shared" si="16"/>
        <v>1</v>
      </c>
      <c r="Q169">
        <f t="shared" si="17"/>
        <v>1</v>
      </c>
      <c r="R169">
        <f t="shared" si="18"/>
        <v>1</v>
      </c>
      <c r="S169">
        <f t="shared" si="19"/>
        <v>1</v>
      </c>
    </row>
    <row r="170" spans="2:19" x14ac:dyDescent="0.2">
      <c r="B170">
        <v>0.45050000000000001</v>
      </c>
      <c r="C170" t="s">
        <v>58</v>
      </c>
      <c r="D170">
        <v>0.71560000000000001</v>
      </c>
      <c r="E170" t="s">
        <v>59</v>
      </c>
      <c r="F170">
        <v>0.48309999999999997</v>
      </c>
      <c r="G170" t="s">
        <v>59</v>
      </c>
      <c r="H170">
        <v>0.38369999999999999</v>
      </c>
      <c r="I170" t="s">
        <v>59</v>
      </c>
      <c r="J170">
        <v>0.43169999999999997</v>
      </c>
      <c r="K170" t="s">
        <v>59</v>
      </c>
      <c r="L170">
        <v>0.41589999999999999</v>
      </c>
      <c r="M170" t="s">
        <v>59</v>
      </c>
      <c r="N170">
        <f t="shared" si="14"/>
        <v>0</v>
      </c>
      <c r="O170">
        <f t="shared" si="15"/>
        <v>1</v>
      </c>
      <c r="P170">
        <f t="shared" si="16"/>
        <v>1</v>
      </c>
      <c r="Q170">
        <f t="shared" si="17"/>
        <v>1</v>
      </c>
      <c r="R170">
        <f t="shared" si="18"/>
        <v>1</v>
      </c>
      <c r="S170">
        <f t="shared" si="19"/>
        <v>1</v>
      </c>
    </row>
    <row r="171" spans="2:19" x14ac:dyDescent="0.2">
      <c r="B171">
        <v>0.44590000000000002</v>
      </c>
      <c r="C171" t="s">
        <v>58</v>
      </c>
      <c r="D171">
        <v>0.59940000000000004</v>
      </c>
      <c r="E171" t="s">
        <v>58</v>
      </c>
      <c r="F171">
        <v>0.38140000000000002</v>
      </c>
      <c r="G171" t="s">
        <v>59</v>
      </c>
      <c r="H171">
        <v>0.3831</v>
      </c>
      <c r="I171" t="s">
        <v>59</v>
      </c>
      <c r="J171">
        <v>0.3831</v>
      </c>
      <c r="K171" t="s">
        <v>59</v>
      </c>
      <c r="L171">
        <v>0.4012</v>
      </c>
      <c r="M171" t="s">
        <v>59</v>
      </c>
      <c r="N171">
        <f t="shared" si="14"/>
        <v>0</v>
      </c>
      <c r="O171">
        <f t="shared" si="15"/>
        <v>0</v>
      </c>
      <c r="P171">
        <f t="shared" si="16"/>
        <v>1</v>
      </c>
      <c r="Q171">
        <f t="shared" si="17"/>
        <v>1</v>
      </c>
      <c r="R171">
        <f t="shared" si="18"/>
        <v>1</v>
      </c>
      <c r="S171">
        <f t="shared" si="19"/>
        <v>1</v>
      </c>
    </row>
    <row r="172" spans="2:19" x14ac:dyDescent="0.2">
      <c r="B172">
        <v>0.38200000000000001</v>
      </c>
      <c r="C172" t="s">
        <v>58</v>
      </c>
      <c r="D172">
        <v>0.53380000000000005</v>
      </c>
      <c r="E172" t="s">
        <v>58</v>
      </c>
      <c r="F172">
        <v>0.54810000000000003</v>
      </c>
      <c r="G172" t="s">
        <v>59</v>
      </c>
      <c r="H172">
        <v>0.33250000000000002</v>
      </c>
      <c r="I172" t="s">
        <v>59</v>
      </c>
      <c r="J172">
        <v>0.30249999999999999</v>
      </c>
      <c r="K172" t="s">
        <v>59</v>
      </c>
      <c r="L172">
        <v>0.38069999999999998</v>
      </c>
      <c r="M172" t="s">
        <v>59</v>
      </c>
      <c r="N172">
        <f t="shared" si="14"/>
        <v>0</v>
      </c>
      <c r="O172">
        <f t="shared" si="15"/>
        <v>0</v>
      </c>
      <c r="P172">
        <f t="shared" si="16"/>
        <v>1</v>
      </c>
      <c r="Q172">
        <f t="shared" si="17"/>
        <v>1</v>
      </c>
      <c r="R172">
        <f t="shared" si="18"/>
        <v>1</v>
      </c>
      <c r="S172">
        <f t="shared" si="19"/>
        <v>1</v>
      </c>
    </row>
    <row r="173" spans="2:19" x14ac:dyDescent="0.2">
      <c r="B173">
        <v>0.46689999999999998</v>
      </c>
      <c r="C173" t="s">
        <v>58</v>
      </c>
      <c r="D173">
        <v>0.41439999999999999</v>
      </c>
      <c r="E173" t="s">
        <v>58</v>
      </c>
      <c r="F173">
        <v>0.45040000000000002</v>
      </c>
      <c r="G173" t="s">
        <v>59</v>
      </c>
      <c r="H173">
        <v>0.38119999999999998</v>
      </c>
      <c r="I173" t="s">
        <v>59</v>
      </c>
      <c r="J173">
        <v>0.33090000000000003</v>
      </c>
      <c r="K173" t="s">
        <v>59</v>
      </c>
      <c r="L173">
        <v>0.315</v>
      </c>
      <c r="M173" t="s">
        <v>59</v>
      </c>
      <c r="N173">
        <f t="shared" si="14"/>
        <v>0</v>
      </c>
      <c r="O173">
        <f t="shared" si="15"/>
        <v>0</v>
      </c>
      <c r="P173">
        <f t="shared" si="16"/>
        <v>1</v>
      </c>
      <c r="Q173">
        <f t="shared" si="17"/>
        <v>1</v>
      </c>
      <c r="R173">
        <f t="shared" si="18"/>
        <v>1</v>
      </c>
      <c r="S173">
        <f t="shared" si="19"/>
        <v>1</v>
      </c>
    </row>
    <row r="174" spans="2:19" x14ac:dyDescent="0.2">
      <c r="B174">
        <v>0.3659</v>
      </c>
      <c r="C174" t="s">
        <v>58</v>
      </c>
      <c r="D174">
        <v>0.4521</v>
      </c>
      <c r="E174" t="s">
        <v>58</v>
      </c>
      <c r="F174">
        <v>0.34839999999999999</v>
      </c>
      <c r="G174" t="s">
        <v>59</v>
      </c>
      <c r="H174">
        <v>0.26900000000000002</v>
      </c>
      <c r="I174" t="s">
        <v>59</v>
      </c>
      <c r="J174">
        <v>0.31480000000000002</v>
      </c>
      <c r="K174" t="s">
        <v>59</v>
      </c>
      <c r="L174">
        <v>0.33310000000000001</v>
      </c>
      <c r="M174" t="s">
        <v>59</v>
      </c>
      <c r="N174">
        <f t="shared" si="14"/>
        <v>0</v>
      </c>
      <c r="O174">
        <f t="shared" si="15"/>
        <v>0</v>
      </c>
      <c r="P174">
        <f t="shared" si="16"/>
        <v>1</v>
      </c>
      <c r="Q174">
        <f t="shared" si="17"/>
        <v>1</v>
      </c>
      <c r="R174">
        <f t="shared" si="18"/>
        <v>1</v>
      </c>
      <c r="S174">
        <f t="shared" si="19"/>
        <v>1</v>
      </c>
    </row>
    <row r="175" spans="2:19" x14ac:dyDescent="0.2">
      <c r="B175">
        <v>0.3493</v>
      </c>
      <c r="C175" t="s">
        <v>58</v>
      </c>
      <c r="D175">
        <v>0.3992</v>
      </c>
      <c r="E175" t="s">
        <v>58</v>
      </c>
      <c r="F175">
        <v>0.4501</v>
      </c>
      <c r="G175" t="s">
        <v>59</v>
      </c>
      <c r="H175">
        <v>0.31359999999999999</v>
      </c>
      <c r="I175" t="s">
        <v>59</v>
      </c>
      <c r="J175">
        <v>0.29970000000000002</v>
      </c>
      <c r="K175" t="s">
        <v>59</v>
      </c>
      <c r="L175">
        <v>0.31419999999999998</v>
      </c>
      <c r="M175" t="s">
        <v>59</v>
      </c>
      <c r="N175">
        <f t="shared" si="14"/>
        <v>0</v>
      </c>
      <c r="O175">
        <f t="shared" si="15"/>
        <v>0</v>
      </c>
      <c r="P175">
        <f t="shared" si="16"/>
        <v>1</v>
      </c>
      <c r="Q175">
        <f t="shared" si="17"/>
        <v>1</v>
      </c>
      <c r="R175">
        <f t="shared" si="18"/>
        <v>1</v>
      </c>
      <c r="S175">
        <f t="shared" si="19"/>
        <v>1</v>
      </c>
    </row>
    <row r="176" spans="2:19" x14ac:dyDescent="0.2">
      <c r="B176">
        <v>0.34699999999999998</v>
      </c>
      <c r="C176" t="s">
        <v>58</v>
      </c>
      <c r="D176">
        <v>0.39860000000000001</v>
      </c>
      <c r="E176" t="s">
        <v>58</v>
      </c>
      <c r="F176">
        <v>0.39760000000000001</v>
      </c>
      <c r="G176" t="s">
        <v>59</v>
      </c>
      <c r="H176">
        <v>0.35</v>
      </c>
      <c r="I176" t="s">
        <v>59</v>
      </c>
      <c r="J176">
        <v>0.2994</v>
      </c>
      <c r="K176" t="s">
        <v>59</v>
      </c>
      <c r="L176">
        <v>0.34870000000000001</v>
      </c>
      <c r="M176" t="s">
        <v>59</v>
      </c>
      <c r="N176">
        <f t="shared" si="14"/>
        <v>0</v>
      </c>
      <c r="O176">
        <f t="shared" si="15"/>
        <v>0</v>
      </c>
      <c r="P176">
        <f t="shared" si="16"/>
        <v>1</v>
      </c>
      <c r="Q176">
        <f t="shared" si="17"/>
        <v>1</v>
      </c>
      <c r="R176">
        <f t="shared" si="18"/>
        <v>1</v>
      </c>
      <c r="S176">
        <f t="shared" si="19"/>
        <v>1</v>
      </c>
    </row>
    <row r="177" spans="2:19" x14ac:dyDescent="0.2">
      <c r="B177">
        <v>0.59950000000000003</v>
      </c>
      <c r="C177" t="s">
        <v>58</v>
      </c>
      <c r="D177">
        <v>0.33179999999999998</v>
      </c>
      <c r="E177" t="s">
        <v>58</v>
      </c>
      <c r="F177">
        <v>0.45019999999999999</v>
      </c>
      <c r="G177" t="s">
        <v>59</v>
      </c>
      <c r="H177">
        <v>0.48370000000000002</v>
      </c>
      <c r="I177" t="s">
        <v>59</v>
      </c>
      <c r="J177">
        <v>0.31580000000000003</v>
      </c>
      <c r="K177" t="s">
        <v>59</v>
      </c>
      <c r="L177">
        <v>0.34689999999999999</v>
      </c>
      <c r="M177" t="s">
        <v>59</v>
      </c>
      <c r="N177">
        <f t="shared" si="14"/>
        <v>0</v>
      </c>
      <c r="O177">
        <f t="shared" si="15"/>
        <v>0</v>
      </c>
      <c r="P177">
        <f t="shared" si="16"/>
        <v>1</v>
      </c>
      <c r="Q177">
        <f t="shared" si="17"/>
        <v>1</v>
      </c>
      <c r="R177">
        <f t="shared" si="18"/>
        <v>1</v>
      </c>
      <c r="S177">
        <f t="shared" si="19"/>
        <v>1</v>
      </c>
    </row>
    <row r="178" spans="2:19" x14ac:dyDescent="0.2">
      <c r="B178">
        <v>0.51619999999999999</v>
      </c>
      <c r="C178" t="s">
        <v>58</v>
      </c>
      <c r="D178">
        <v>0.58440000000000003</v>
      </c>
      <c r="E178" t="s">
        <v>58</v>
      </c>
      <c r="F178">
        <v>0.61580000000000001</v>
      </c>
      <c r="G178" t="s">
        <v>59</v>
      </c>
      <c r="H178">
        <v>0.36520000000000002</v>
      </c>
      <c r="I178" t="s">
        <v>59</v>
      </c>
      <c r="J178">
        <v>0.38290000000000002</v>
      </c>
      <c r="K178" t="s">
        <v>59</v>
      </c>
      <c r="L178">
        <v>0.33150000000000002</v>
      </c>
      <c r="M178" t="s">
        <v>59</v>
      </c>
      <c r="N178">
        <f t="shared" si="14"/>
        <v>0</v>
      </c>
      <c r="O178">
        <f t="shared" si="15"/>
        <v>0</v>
      </c>
      <c r="P178">
        <f t="shared" si="16"/>
        <v>1</v>
      </c>
      <c r="Q178">
        <f t="shared" si="17"/>
        <v>1</v>
      </c>
      <c r="R178">
        <f t="shared" si="18"/>
        <v>1</v>
      </c>
      <c r="S178">
        <f t="shared" si="19"/>
        <v>1</v>
      </c>
    </row>
    <row r="179" spans="2:19" x14ac:dyDescent="0.2">
      <c r="B179">
        <v>0.38600000000000001</v>
      </c>
      <c r="C179" t="s">
        <v>59</v>
      </c>
      <c r="D179">
        <v>0.7</v>
      </c>
      <c r="E179" t="s">
        <v>58</v>
      </c>
      <c r="F179">
        <v>0.5161</v>
      </c>
      <c r="G179" t="s">
        <v>59</v>
      </c>
      <c r="H179">
        <v>0.3831</v>
      </c>
      <c r="I179" t="s">
        <v>58</v>
      </c>
      <c r="J179">
        <v>0.31390000000000001</v>
      </c>
      <c r="K179" t="s">
        <v>59</v>
      </c>
      <c r="L179">
        <v>0.6331</v>
      </c>
      <c r="M179" t="s">
        <v>59</v>
      </c>
      <c r="N179">
        <f t="shared" si="14"/>
        <v>1</v>
      </c>
      <c r="O179">
        <f t="shared" si="15"/>
        <v>0</v>
      </c>
      <c r="P179">
        <f t="shared" si="16"/>
        <v>1</v>
      </c>
      <c r="Q179">
        <f t="shared" si="17"/>
        <v>0</v>
      </c>
      <c r="R179">
        <f t="shared" si="18"/>
        <v>1</v>
      </c>
      <c r="S179">
        <f t="shared" si="19"/>
        <v>1</v>
      </c>
    </row>
    <row r="180" spans="2:19" x14ac:dyDescent="0.2">
      <c r="B180">
        <v>0.3503</v>
      </c>
      <c r="C180" t="s">
        <v>59</v>
      </c>
      <c r="D180">
        <v>0.58320000000000005</v>
      </c>
      <c r="E180" t="s">
        <v>58</v>
      </c>
      <c r="F180">
        <v>0.3972</v>
      </c>
      <c r="G180" t="s">
        <v>58</v>
      </c>
      <c r="H180">
        <v>0.49990000000000001</v>
      </c>
      <c r="I180" t="s">
        <v>58</v>
      </c>
      <c r="J180">
        <v>0.55000000000000004</v>
      </c>
      <c r="K180" t="s">
        <v>59</v>
      </c>
      <c r="L180">
        <v>0.81950000000000001</v>
      </c>
      <c r="M180" t="s">
        <v>58</v>
      </c>
      <c r="N180">
        <f t="shared" si="14"/>
        <v>1</v>
      </c>
      <c r="O180">
        <f t="shared" si="15"/>
        <v>0</v>
      </c>
      <c r="P180">
        <f t="shared" si="16"/>
        <v>0</v>
      </c>
      <c r="Q180">
        <f t="shared" si="17"/>
        <v>0</v>
      </c>
      <c r="R180">
        <f t="shared" si="18"/>
        <v>1</v>
      </c>
      <c r="S180">
        <f t="shared" si="19"/>
        <v>0</v>
      </c>
    </row>
    <row r="181" spans="2:19" x14ac:dyDescent="0.2">
      <c r="B181">
        <v>0.46920000000000001</v>
      </c>
      <c r="C181" t="s">
        <v>58</v>
      </c>
      <c r="D181">
        <v>1.1806000000000001</v>
      </c>
      <c r="E181" t="s">
        <v>58</v>
      </c>
      <c r="F181">
        <v>0.35260000000000002</v>
      </c>
      <c r="G181" t="s">
        <v>58</v>
      </c>
      <c r="H181">
        <v>0.36930000000000002</v>
      </c>
      <c r="I181" t="s">
        <v>59</v>
      </c>
      <c r="J181">
        <v>0.4667</v>
      </c>
      <c r="K181" t="s">
        <v>59</v>
      </c>
      <c r="L181">
        <v>0.69979999999999998</v>
      </c>
      <c r="M181" t="s">
        <v>59</v>
      </c>
      <c r="N181">
        <f t="shared" si="14"/>
        <v>0</v>
      </c>
      <c r="O181">
        <f t="shared" si="15"/>
        <v>0</v>
      </c>
      <c r="P181">
        <f t="shared" si="16"/>
        <v>0</v>
      </c>
      <c r="Q181">
        <f t="shared" si="17"/>
        <v>1</v>
      </c>
      <c r="R181">
        <f t="shared" si="18"/>
        <v>1</v>
      </c>
      <c r="S181">
        <f t="shared" si="19"/>
        <v>1</v>
      </c>
    </row>
    <row r="182" spans="2:19" x14ac:dyDescent="0.2">
      <c r="B182">
        <v>0.78600000000000003</v>
      </c>
      <c r="C182" t="s">
        <v>59</v>
      </c>
      <c r="D182">
        <v>0.31390000000000001</v>
      </c>
      <c r="E182" t="s">
        <v>59</v>
      </c>
      <c r="F182">
        <v>0.61399999999999999</v>
      </c>
      <c r="G182" t="s">
        <v>58</v>
      </c>
      <c r="H182">
        <v>0.61670000000000003</v>
      </c>
      <c r="I182" t="s">
        <v>59</v>
      </c>
      <c r="J182">
        <v>0.41399999999999998</v>
      </c>
      <c r="K182" t="s">
        <v>59</v>
      </c>
      <c r="L182">
        <v>0.58330000000000004</v>
      </c>
      <c r="M182" t="s">
        <v>59</v>
      </c>
      <c r="N182">
        <f t="shared" si="14"/>
        <v>1</v>
      </c>
      <c r="O182">
        <f t="shared" si="15"/>
        <v>1</v>
      </c>
      <c r="P182">
        <f t="shared" si="16"/>
        <v>0</v>
      </c>
      <c r="Q182">
        <f t="shared" si="17"/>
        <v>1</v>
      </c>
      <c r="R182">
        <f t="shared" si="18"/>
        <v>1</v>
      </c>
      <c r="S182">
        <f t="shared" si="19"/>
        <v>1</v>
      </c>
    </row>
    <row r="183" spans="2:19" x14ac:dyDescent="0.2">
      <c r="B183">
        <v>0.7167</v>
      </c>
      <c r="C183" t="s">
        <v>58</v>
      </c>
      <c r="D183">
        <v>0.56399999999999995</v>
      </c>
      <c r="E183" t="s">
        <v>58</v>
      </c>
      <c r="F183">
        <v>0.79979999999999996</v>
      </c>
      <c r="G183" t="s">
        <v>58</v>
      </c>
      <c r="H183">
        <v>0.65</v>
      </c>
      <c r="I183" t="s">
        <v>58</v>
      </c>
      <c r="J183">
        <v>0.36380000000000001</v>
      </c>
      <c r="K183" t="s">
        <v>59</v>
      </c>
      <c r="L183">
        <v>0.61350000000000005</v>
      </c>
      <c r="M183" t="s">
        <v>59</v>
      </c>
      <c r="N183">
        <f t="shared" si="14"/>
        <v>0</v>
      </c>
      <c r="O183">
        <f t="shared" si="15"/>
        <v>0</v>
      </c>
      <c r="P183">
        <f t="shared" si="16"/>
        <v>0</v>
      </c>
      <c r="Q183">
        <f t="shared" si="17"/>
        <v>0</v>
      </c>
      <c r="R183">
        <f t="shared" si="18"/>
        <v>1</v>
      </c>
      <c r="S183">
        <f t="shared" si="19"/>
        <v>1</v>
      </c>
    </row>
    <row r="184" spans="2:19" x14ac:dyDescent="0.2">
      <c r="B184">
        <v>0.41649999999999998</v>
      </c>
      <c r="C184" t="s">
        <v>58</v>
      </c>
      <c r="D184">
        <v>0.51680000000000004</v>
      </c>
      <c r="E184" t="s">
        <v>59</v>
      </c>
      <c r="F184">
        <v>0.75290000000000001</v>
      </c>
      <c r="G184" t="s">
        <v>59</v>
      </c>
      <c r="H184">
        <v>1.2863</v>
      </c>
      <c r="I184" t="s">
        <v>59</v>
      </c>
      <c r="J184">
        <v>0.73340000000000005</v>
      </c>
      <c r="K184" t="s">
        <v>59</v>
      </c>
      <c r="L184">
        <v>0.5</v>
      </c>
      <c r="M184" t="s">
        <v>59</v>
      </c>
      <c r="N184">
        <f t="shared" si="14"/>
        <v>0</v>
      </c>
      <c r="O184">
        <f t="shared" si="15"/>
        <v>1</v>
      </c>
      <c r="P184">
        <f t="shared" si="16"/>
        <v>1</v>
      </c>
      <c r="Q184">
        <f t="shared" si="17"/>
        <v>1</v>
      </c>
      <c r="R184">
        <f t="shared" si="18"/>
        <v>1</v>
      </c>
      <c r="S184">
        <f t="shared" si="19"/>
        <v>1</v>
      </c>
    </row>
    <row r="185" spans="2:19" x14ac:dyDescent="0.2">
      <c r="B185">
        <v>0.3362</v>
      </c>
      <c r="C185" t="s">
        <v>59</v>
      </c>
      <c r="D185">
        <v>0.38319999999999999</v>
      </c>
      <c r="E185" t="s">
        <v>58</v>
      </c>
      <c r="F185">
        <v>0.38319999999999999</v>
      </c>
      <c r="G185" t="s">
        <v>58</v>
      </c>
      <c r="H185">
        <v>0.26640000000000003</v>
      </c>
      <c r="I185" t="s">
        <v>58</v>
      </c>
      <c r="J185">
        <v>0.38319999999999999</v>
      </c>
      <c r="K185" t="s">
        <v>59</v>
      </c>
      <c r="L185">
        <v>0.38329999999999997</v>
      </c>
      <c r="M185" t="s">
        <v>59</v>
      </c>
      <c r="N185">
        <f t="shared" si="14"/>
        <v>1</v>
      </c>
      <c r="O185">
        <f t="shared" si="15"/>
        <v>0</v>
      </c>
      <c r="P185">
        <f t="shared" si="16"/>
        <v>0</v>
      </c>
      <c r="Q185">
        <f t="shared" si="17"/>
        <v>0</v>
      </c>
      <c r="R185">
        <f t="shared" si="18"/>
        <v>1</v>
      </c>
      <c r="S185">
        <f t="shared" si="19"/>
        <v>1</v>
      </c>
    </row>
    <row r="186" spans="2:19" x14ac:dyDescent="0.2">
      <c r="B186">
        <v>0.36659999999999998</v>
      </c>
      <c r="C186" t="s">
        <v>58</v>
      </c>
      <c r="D186">
        <v>0.5</v>
      </c>
      <c r="E186" t="s">
        <v>59</v>
      </c>
      <c r="F186">
        <v>0.53310000000000002</v>
      </c>
      <c r="G186" t="s">
        <v>58</v>
      </c>
      <c r="H186">
        <v>0.14990000000000001</v>
      </c>
      <c r="I186" t="s">
        <v>59</v>
      </c>
      <c r="J186">
        <v>0.33310000000000001</v>
      </c>
      <c r="K186" t="s">
        <v>58</v>
      </c>
      <c r="L186">
        <v>0.4</v>
      </c>
      <c r="M186" t="s">
        <v>58</v>
      </c>
      <c r="N186">
        <f t="shared" si="14"/>
        <v>0</v>
      </c>
      <c r="O186">
        <f t="shared" si="15"/>
        <v>1</v>
      </c>
      <c r="P186">
        <f t="shared" si="16"/>
        <v>0</v>
      </c>
      <c r="Q186">
        <f t="shared" si="17"/>
        <v>1</v>
      </c>
      <c r="R186">
        <f t="shared" si="18"/>
        <v>0</v>
      </c>
      <c r="S186">
        <f t="shared" si="19"/>
        <v>0</v>
      </c>
    </row>
    <row r="187" spans="2:19" x14ac:dyDescent="0.2">
      <c r="B187">
        <v>0.96399999999999997</v>
      </c>
      <c r="C187" t="s">
        <v>59</v>
      </c>
      <c r="D187">
        <v>0.33339999999999997</v>
      </c>
      <c r="E187" t="s">
        <v>59</v>
      </c>
      <c r="F187">
        <v>0.84989999999999999</v>
      </c>
      <c r="G187" t="s">
        <v>59</v>
      </c>
      <c r="H187">
        <v>0.86650000000000005</v>
      </c>
      <c r="I187" t="s">
        <v>58</v>
      </c>
      <c r="J187">
        <v>1.9859</v>
      </c>
      <c r="K187" t="s">
        <v>59</v>
      </c>
      <c r="L187">
        <v>0.36670000000000003</v>
      </c>
      <c r="M187" t="s">
        <v>58</v>
      </c>
      <c r="N187">
        <f t="shared" si="14"/>
        <v>1</v>
      </c>
      <c r="O187">
        <f t="shared" si="15"/>
        <v>1</v>
      </c>
      <c r="P187">
        <f t="shared" si="16"/>
        <v>1</v>
      </c>
      <c r="Q187">
        <f t="shared" si="17"/>
        <v>0</v>
      </c>
      <c r="R187">
        <f t="shared" si="18"/>
        <v>1</v>
      </c>
      <c r="S187">
        <f t="shared" si="19"/>
        <v>0</v>
      </c>
    </row>
    <row r="188" spans="2:19" x14ac:dyDescent="0.2">
      <c r="B188">
        <v>1.1667000000000001</v>
      </c>
      <c r="C188" t="s">
        <v>59</v>
      </c>
      <c r="D188">
        <v>1.0331999999999999</v>
      </c>
      <c r="E188" t="s">
        <v>58</v>
      </c>
      <c r="F188">
        <v>0.51939999999999997</v>
      </c>
      <c r="G188" t="s">
        <v>58</v>
      </c>
      <c r="H188">
        <v>0.51659999999999995</v>
      </c>
      <c r="I188" t="s">
        <v>58</v>
      </c>
      <c r="J188">
        <v>0.26650000000000001</v>
      </c>
      <c r="K188" t="s">
        <v>58</v>
      </c>
      <c r="L188">
        <v>0.48330000000000001</v>
      </c>
      <c r="M188" t="s">
        <v>59</v>
      </c>
      <c r="N188">
        <f t="shared" si="14"/>
        <v>1</v>
      </c>
      <c r="O188">
        <f t="shared" si="15"/>
        <v>0</v>
      </c>
      <c r="P188">
        <f t="shared" si="16"/>
        <v>0</v>
      </c>
      <c r="Q188">
        <f t="shared" si="17"/>
        <v>0</v>
      </c>
      <c r="R188">
        <f t="shared" si="18"/>
        <v>0</v>
      </c>
      <c r="S188">
        <f t="shared" si="19"/>
        <v>1</v>
      </c>
    </row>
    <row r="189" spans="2:19" x14ac:dyDescent="0.2">
      <c r="B189">
        <v>0.28589999999999999</v>
      </c>
      <c r="C189" t="s">
        <v>58</v>
      </c>
      <c r="D189">
        <v>0.61660000000000004</v>
      </c>
      <c r="E189" t="s">
        <v>59</v>
      </c>
      <c r="F189">
        <v>0.66649999999999998</v>
      </c>
      <c r="G189" t="s">
        <v>59</v>
      </c>
      <c r="H189">
        <v>0.69989999999999997</v>
      </c>
      <c r="I189" t="s">
        <v>58</v>
      </c>
      <c r="J189">
        <v>0.2999</v>
      </c>
      <c r="K189" t="s">
        <v>58</v>
      </c>
      <c r="L189">
        <v>0.66669999999999996</v>
      </c>
      <c r="M189" t="s">
        <v>58</v>
      </c>
      <c r="N189">
        <f t="shared" si="14"/>
        <v>0</v>
      </c>
      <c r="O189">
        <f t="shared" si="15"/>
        <v>1</v>
      </c>
      <c r="P189">
        <f t="shared" si="16"/>
        <v>1</v>
      </c>
      <c r="Q189">
        <f t="shared" si="17"/>
        <v>0</v>
      </c>
      <c r="R189">
        <f t="shared" si="18"/>
        <v>0</v>
      </c>
      <c r="S189">
        <f t="shared" si="19"/>
        <v>0</v>
      </c>
    </row>
    <row r="190" spans="2:19" x14ac:dyDescent="0.2">
      <c r="B190">
        <v>0.34989999999999999</v>
      </c>
      <c r="C190" t="s">
        <v>59</v>
      </c>
      <c r="D190">
        <v>0.71650000000000003</v>
      </c>
      <c r="E190" t="s">
        <v>59</v>
      </c>
      <c r="F190">
        <v>0.4</v>
      </c>
      <c r="G190" t="s">
        <v>59</v>
      </c>
      <c r="H190">
        <v>0.31659999999999999</v>
      </c>
      <c r="I190" t="s">
        <v>59</v>
      </c>
      <c r="J190">
        <v>0.31919999999999998</v>
      </c>
      <c r="K190" t="s">
        <v>58</v>
      </c>
      <c r="L190">
        <v>0.58340000000000003</v>
      </c>
      <c r="M190" t="s">
        <v>58</v>
      </c>
      <c r="N190">
        <f t="shared" si="14"/>
        <v>1</v>
      </c>
      <c r="O190">
        <f t="shared" si="15"/>
        <v>1</v>
      </c>
      <c r="P190">
        <f t="shared" si="16"/>
        <v>1</v>
      </c>
      <c r="Q190">
        <f t="shared" si="17"/>
        <v>1</v>
      </c>
      <c r="R190">
        <f t="shared" si="18"/>
        <v>0</v>
      </c>
      <c r="S190">
        <f t="shared" si="19"/>
        <v>0</v>
      </c>
    </row>
    <row r="191" spans="2:19" x14ac:dyDescent="0.2">
      <c r="B191">
        <v>0.71650000000000003</v>
      </c>
      <c r="C191" t="s">
        <v>58</v>
      </c>
      <c r="D191">
        <v>0.56679999999999997</v>
      </c>
      <c r="E191" t="s">
        <v>59</v>
      </c>
      <c r="F191">
        <v>0.30009999999999998</v>
      </c>
      <c r="G191" t="s">
        <v>59</v>
      </c>
      <c r="H191">
        <v>0.66669999999999996</v>
      </c>
      <c r="I191" t="s">
        <v>58</v>
      </c>
      <c r="J191">
        <v>0.53069999999999995</v>
      </c>
      <c r="K191" t="s">
        <v>59</v>
      </c>
      <c r="L191">
        <v>0.36670000000000003</v>
      </c>
      <c r="M191" t="s">
        <v>58</v>
      </c>
      <c r="N191">
        <f t="shared" si="14"/>
        <v>0</v>
      </c>
      <c r="O191">
        <f t="shared" si="15"/>
        <v>1</v>
      </c>
      <c r="P191">
        <f t="shared" si="16"/>
        <v>1</v>
      </c>
      <c r="Q191">
        <f t="shared" si="17"/>
        <v>0</v>
      </c>
      <c r="R191">
        <f t="shared" si="18"/>
        <v>1</v>
      </c>
      <c r="S191">
        <f t="shared" si="19"/>
        <v>0</v>
      </c>
    </row>
    <row r="192" spans="2:19" x14ac:dyDescent="0.2">
      <c r="B192">
        <v>0.58079999999999998</v>
      </c>
      <c r="C192" t="s">
        <v>59</v>
      </c>
      <c r="D192">
        <v>0.76670000000000005</v>
      </c>
      <c r="E192" t="s">
        <v>58</v>
      </c>
      <c r="F192">
        <v>0.33339999999999997</v>
      </c>
      <c r="G192" t="s">
        <v>59</v>
      </c>
      <c r="H192">
        <v>0.6</v>
      </c>
      <c r="I192" t="s">
        <v>58</v>
      </c>
      <c r="J192">
        <v>0.21410000000000001</v>
      </c>
      <c r="K192" t="s">
        <v>59</v>
      </c>
      <c r="L192">
        <v>0.314</v>
      </c>
      <c r="M192" t="s">
        <v>59</v>
      </c>
      <c r="N192">
        <f t="shared" si="14"/>
        <v>1</v>
      </c>
      <c r="O192">
        <f t="shared" si="15"/>
        <v>0</v>
      </c>
      <c r="P192">
        <f t="shared" si="16"/>
        <v>1</v>
      </c>
      <c r="Q192">
        <f t="shared" si="17"/>
        <v>0</v>
      </c>
      <c r="R192">
        <f t="shared" si="18"/>
        <v>1</v>
      </c>
      <c r="S192">
        <f t="shared" si="19"/>
        <v>1</v>
      </c>
    </row>
    <row r="193" spans="2:19" x14ac:dyDescent="0.2">
      <c r="B193">
        <v>0.50260000000000005</v>
      </c>
      <c r="C193" t="s">
        <v>58</v>
      </c>
      <c r="D193">
        <v>0.76400000000000001</v>
      </c>
      <c r="E193" t="s">
        <v>59</v>
      </c>
      <c r="F193">
        <v>0.33329999999999999</v>
      </c>
      <c r="G193" t="s">
        <v>58</v>
      </c>
      <c r="H193">
        <v>0.49990000000000001</v>
      </c>
      <c r="I193" t="s">
        <v>58</v>
      </c>
      <c r="J193">
        <v>0.26640000000000003</v>
      </c>
      <c r="K193" t="s">
        <v>58</v>
      </c>
      <c r="L193">
        <v>0.49990000000000001</v>
      </c>
      <c r="M193" t="s">
        <v>59</v>
      </c>
      <c r="N193">
        <f t="shared" si="14"/>
        <v>0</v>
      </c>
      <c r="O193">
        <f t="shared" si="15"/>
        <v>1</v>
      </c>
      <c r="P193">
        <f t="shared" si="16"/>
        <v>0</v>
      </c>
      <c r="Q193">
        <f t="shared" si="17"/>
        <v>0</v>
      </c>
      <c r="R193">
        <f t="shared" si="18"/>
        <v>0</v>
      </c>
      <c r="S193">
        <f t="shared" si="19"/>
        <v>1</v>
      </c>
    </row>
    <row r="194" spans="2:19" x14ac:dyDescent="0.2">
      <c r="B194">
        <v>0.26669999999999999</v>
      </c>
      <c r="C194" t="s">
        <v>59</v>
      </c>
      <c r="D194">
        <v>0.71660000000000001</v>
      </c>
      <c r="E194" t="s">
        <v>58</v>
      </c>
      <c r="F194">
        <v>0.2666</v>
      </c>
      <c r="G194" t="s">
        <v>59</v>
      </c>
      <c r="H194">
        <v>0.46920000000000001</v>
      </c>
      <c r="I194" t="s">
        <v>59</v>
      </c>
      <c r="J194">
        <v>0.31690000000000002</v>
      </c>
      <c r="K194" t="s">
        <v>58</v>
      </c>
      <c r="L194">
        <v>0.4138</v>
      </c>
      <c r="M194" t="s">
        <v>59</v>
      </c>
      <c r="N194">
        <f t="shared" si="14"/>
        <v>1</v>
      </c>
      <c r="O194">
        <f t="shared" si="15"/>
        <v>0</v>
      </c>
      <c r="P194">
        <f t="shared" si="16"/>
        <v>1</v>
      </c>
      <c r="Q194">
        <f t="shared" si="17"/>
        <v>1</v>
      </c>
      <c r="R194">
        <f t="shared" si="18"/>
        <v>0</v>
      </c>
      <c r="S194">
        <f t="shared" si="19"/>
        <v>1</v>
      </c>
    </row>
    <row r="195" spans="2:19" x14ac:dyDescent="0.2">
      <c r="B195">
        <v>0.41599999999999998</v>
      </c>
      <c r="C195" t="s">
        <v>58</v>
      </c>
      <c r="D195">
        <v>0.216</v>
      </c>
      <c r="E195" t="s">
        <v>59</v>
      </c>
      <c r="F195">
        <v>4.8000000000000001E-2</v>
      </c>
      <c r="G195" t="s">
        <v>59</v>
      </c>
      <c r="H195">
        <v>0.498</v>
      </c>
      <c r="I195" t="s">
        <v>59</v>
      </c>
      <c r="J195">
        <v>0.433</v>
      </c>
      <c r="K195" t="s">
        <v>59</v>
      </c>
      <c r="L195">
        <v>1.016</v>
      </c>
      <c r="M195" t="s">
        <v>59</v>
      </c>
      <c r="N195">
        <f t="shared" si="14"/>
        <v>0</v>
      </c>
      <c r="O195">
        <f t="shared" si="15"/>
        <v>1</v>
      </c>
      <c r="P195">
        <f t="shared" si="16"/>
        <v>1</v>
      </c>
      <c r="Q195">
        <f t="shared" si="17"/>
        <v>1</v>
      </c>
      <c r="R195">
        <f t="shared" si="18"/>
        <v>1</v>
      </c>
      <c r="S195">
        <f t="shared" si="19"/>
        <v>1</v>
      </c>
    </row>
    <row r="196" spans="2:19" x14ac:dyDescent="0.2">
      <c r="B196">
        <v>0.38300000000000001</v>
      </c>
      <c r="C196" t="s">
        <v>59</v>
      </c>
      <c r="D196">
        <v>0.33400000000000002</v>
      </c>
      <c r="E196" t="s">
        <v>59</v>
      </c>
      <c r="F196">
        <v>0.58299999999999996</v>
      </c>
      <c r="G196" t="s">
        <v>59</v>
      </c>
      <c r="H196">
        <v>1.95</v>
      </c>
      <c r="I196" t="s">
        <v>59</v>
      </c>
      <c r="J196">
        <v>0.5</v>
      </c>
      <c r="K196" t="s">
        <v>58</v>
      </c>
      <c r="L196">
        <v>0.317</v>
      </c>
      <c r="M196" t="s">
        <v>59</v>
      </c>
      <c r="N196">
        <f t="shared" ref="N196:N242" si="20">IF(C196="polyNO_all",0,1)</f>
        <v>1</v>
      </c>
      <c r="O196">
        <f t="shared" ref="O196:O242" si="21">IF(E196="polyNO_all",0,1)</f>
        <v>1</v>
      </c>
      <c r="P196">
        <f t="shared" ref="P196:P242" si="22">IF(G196="polyNO_all",0,1)</f>
        <v>1</v>
      </c>
      <c r="Q196">
        <f t="shared" ref="Q196:Q242" si="23">IF(I196="polyNO_all",0,1)</f>
        <v>1</v>
      </c>
      <c r="R196">
        <f t="shared" ref="R196:R242" si="24">IF(K196="polyNO_all",0,1)</f>
        <v>0</v>
      </c>
      <c r="S196">
        <f t="shared" ref="S196:S242" si="25">IF(M196="polyNO_all",0,1)</f>
        <v>1</v>
      </c>
    </row>
    <row r="197" spans="2:19" x14ac:dyDescent="0.2">
      <c r="B197">
        <v>0.433</v>
      </c>
      <c r="C197" t="s">
        <v>58</v>
      </c>
      <c r="D197">
        <v>1.0660000000000001</v>
      </c>
      <c r="E197" t="s">
        <v>59</v>
      </c>
      <c r="F197">
        <v>0.69899999999999995</v>
      </c>
      <c r="G197" t="s">
        <v>59</v>
      </c>
      <c r="H197">
        <v>1.6E-2</v>
      </c>
      <c r="I197" t="s">
        <v>59</v>
      </c>
      <c r="J197">
        <v>0.61599999999999999</v>
      </c>
      <c r="K197" t="s">
        <v>59</v>
      </c>
      <c r="L197">
        <v>0.33300000000000002</v>
      </c>
      <c r="M197" t="s">
        <v>58</v>
      </c>
      <c r="N197">
        <f t="shared" si="20"/>
        <v>0</v>
      </c>
      <c r="O197">
        <f t="shared" si="21"/>
        <v>1</v>
      </c>
      <c r="P197">
        <f t="shared" si="22"/>
        <v>1</v>
      </c>
      <c r="Q197">
        <f t="shared" si="23"/>
        <v>1</v>
      </c>
      <c r="R197">
        <f t="shared" si="24"/>
        <v>1</v>
      </c>
      <c r="S197">
        <f t="shared" si="25"/>
        <v>0</v>
      </c>
    </row>
    <row r="198" spans="2:19" x14ac:dyDescent="0.2">
      <c r="B198">
        <v>0.45</v>
      </c>
      <c r="C198" t="s">
        <v>58</v>
      </c>
      <c r="D198">
        <v>0.9</v>
      </c>
      <c r="E198" t="s">
        <v>59</v>
      </c>
      <c r="F198">
        <v>0.36599999999999999</v>
      </c>
      <c r="G198" t="s">
        <v>59</v>
      </c>
      <c r="H198">
        <v>0.51600000000000001</v>
      </c>
      <c r="I198" t="s">
        <v>59</v>
      </c>
      <c r="J198">
        <v>0.38200000000000001</v>
      </c>
      <c r="K198" t="s">
        <v>58</v>
      </c>
      <c r="L198">
        <v>0.34799999999999998</v>
      </c>
      <c r="M198" t="s">
        <v>59</v>
      </c>
      <c r="N198">
        <f t="shared" si="20"/>
        <v>0</v>
      </c>
      <c r="O198">
        <f t="shared" si="21"/>
        <v>1</v>
      </c>
      <c r="P198">
        <f t="shared" si="22"/>
        <v>1</v>
      </c>
      <c r="Q198">
        <f t="shared" si="23"/>
        <v>1</v>
      </c>
      <c r="R198">
        <f t="shared" si="24"/>
        <v>0</v>
      </c>
      <c r="S198">
        <f t="shared" si="25"/>
        <v>1</v>
      </c>
    </row>
    <row r="199" spans="2:19" x14ac:dyDescent="0.2">
      <c r="B199">
        <v>0.433</v>
      </c>
      <c r="C199" t="s">
        <v>58</v>
      </c>
      <c r="D199">
        <v>1.05</v>
      </c>
      <c r="E199" t="s">
        <v>59</v>
      </c>
      <c r="F199">
        <v>0.48099999999999998</v>
      </c>
      <c r="G199" t="s">
        <v>59</v>
      </c>
      <c r="H199">
        <v>0.44900000000000001</v>
      </c>
      <c r="I199" t="s">
        <v>59</v>
      </c>
      <c r="J199">
        <v>2.0489999999999999</v>
      </c>
      <c r="K199" t="s">
        <v>59</v>
      </c>
      <c r="L199">
        <v>0.317</v>
      </c>
      <c r="M199" t="s">
        <v>58</v>
      </c>
      <c r="N199">
        <f t="shared" si="20"/>
        <v>0</v>
      </c>
      <c r="O199">
        <f t="shared" si="21"/>
        <v>1</v>
      </c>
      <c r="P199">
        <f t="shared" si="22"/>
        <v>1</v>
      </c>
      <c r="Q199">
        <f t="shared" si="23"/>
        <v>1</v>
      </c>
      <c r="R199">
        <f t="shared" si="24"/>
        <v>1</v>
      </c>
      <c r="S199">
        <f t="shared" si="25"/>
        <v>0</v>
      </c>
    </row>
    <row r="200" spans="2:19" x14ac:dyDescent="0.2">
      <c r="B200">
        <v>0.13400000000000001</v>
      </c>
      <c r="C200" t="s">
        <v>58</v>
      </c>
      <c r="D200">
        <v>0.46600000000000003</v>
      </c>
      <c r="E200" t="s">
        <v>59</v>
      </c>
      <c r="F200">
        <v>0.751</v>
      </c>
      <c r="G200" t="s">
        <v>59</v>
      </c>
      <c r="H200">
        <v>1.016</v>
      </c>
      <c r="I200" t="s">
        <v>59</v>
      </c>
      <c r="J200">
        <v>0.56699999999999995</v>
      </c>
      <c r="K200" t="s">
        <v>59</v>
      </c>
      <c r="L200">
        <v>0.46700000000000003</v>
      </c>
      <c r="M200" t="s">
        <v>58</v>
      </c>
      <c r="N200">
        <f t="shared" si="20"/>
        <v>0</v>
      </c>
      <c r="O200">
        <f t="shared" si="21"/>
        <v>1</v>
      </c>
      <c r="P200">
        <f t="shared" si="22"/>
        <v>1</v>
      </c>
      <c r="Q200">
        <f t="shared" si="23"/>
        <v>1</v>
      </c>
      <c r="R200">
        <f t="shared" si="24"/>
        <v>1</v>
      </c>
      <c r="S200">
        <f t="shared" si="25"/>
        <v>0</v>
      </c>
    </row>
    <row r="201" spans="2:19" x14ac:dyDescent="0.2">
      <c r="B201">
        <v>0.45</v>
      </c>
      <c r="C201" t="s">
        <v>58</v>
      </c>
      <c r="D201">
        <v>0.41699999999999998</v>
      </c>
      <c r="E201" t="s">
        <v>58</v>
      </c>
      <c r="F201">
        <v>0.41599999999999998</v>
      </c>
      <c r="G201" t="s">
        <v>59</v>
      </c>
      <c r="H201">
        <v>0.68300000000000005</v>
      </c>
      <c r="I201" t="s">
        <v>59</v>
      </c>
      <c r="J201">
        <v>0.4</v>
      </c>
      <c r="K201" t="s">
        <v>58</v>
      </c>
      <c r="L201">
        <v>0.38200000000000001</v>
      </c>
      <c r="M201" t="s">
        <v>59</v>
      </c>
      <c r="N201">
        <f t="shared" si="20"/>
        <v>0</v>
      </c>
      <c r="O201">
        <f t="shared" si="21"/>
        <v>0</v>
      </c>
      <c r="P201">
        <f t="shared" si="22"/>
        <v>1</v>
      </c>
      <c r="Q201">
        <f t="shared" si="23"/>
        <v>1</v>
      </c>
      <c r="R201">
        <f t="shared" si="24"/>
        <v>0</v>
      </c>
      <c r="S201">
        <f t="shared" si="25"/>
        <v>1</v>
      </c>
    </row>
    <row r="202" spans="2:19" x14ac:dyDescent="0.2">
      <c r="B202">
        <v>0.48299999999999998</v>
      </c>
      <c r="C202" t="s">
        <v>59</v>
      </c>
      <c r="D202">
        <v>0.40500000000000003</v>
      </c>
      <c r="E202" t="s">
        <v>59</v>
      </c>
      <c r="F202">
        <v>0.98299999999999998</v>
      </c>
      <c r="G202" t="s">
        <v>58</v>
      </c>
      <c r="H202">
        <v>0.433</v>
      </c>
      <c r="I202" t="s">
        <v>58</v>
      </c>
      <c r="J202">
        <v>0.58299999999999996</v>
      </c>
      <c r="K202" t="s">
        <v>58</v>
      </c>
      <c r="L202">
        <v>0.36599999999999999</v>
      </c>
      <c r="M202" t="s">
        <v>58</v>
      </c>
      <c r="N202">
        <f t="shared" si="20"/>
        <v>1</v>
      </c>
      <c r="O202">
        <f t="shared" si="21"/>
        <v>1</v>
      </c>
      <c r="P202">
        <f t="shared" si="22"/>
        <v>0</v>
      </c>
      <c r="Q202">
        <f t="shared" si="23"/>
        <v>0</v>
      </c>
      <c r="R202">
        <f t="shared" si="24"/>
        <v>0</v>
      </c>
      <c r="S202">
        <f t="shared" si="25"/>
        <v>0</v>
      </c>
    </row>
    <row r="203" spans="2:19" x14ac:dyDescent="0.2">
      <c r="B203">
        <v>0.51600000000000001</v>
      </c>
      <c r="C203" t="s">
        <v>59</v>
      </c>
      <c r="D203">
        <v>0.20100000000000001</v>
      </c>
      <c r="E203" t="s">
        <v>59</v>
      </c>
      <c r="F203">
        <v>0.38200000000000001</v>
      </c>
      <c r="G203" t="s">
        <v>59</v>
      </c>
      <c r="H203">
        <v>0.71699999999999997</v>
      </c>
      <c r="I203" t="s">
        <v>59</v>
      </c>
      <c r="J203">
        <v>0.434</v>
      </c>
      <c r="K203" t="s">
        <v>59</v>
      </c>
      <c r="L203">
        <v>1.7000000000000001E-2</v>
      </c>
      <c r="M203" t="s">
        <v>59</v>
      </c>
      <c r="N203">
        <f t="shared" si="20"/>
        <v>1</v>
      </c>
      <c r="O203">
        <f t="shared" si="21"/>
        <v>1</v>
      </c>
      <c r="P203">
        <f t="shared" si="22"/>
        <v>1</v>
      </c>
      <c r="Q203">
        <f t="shared" si="23"/>
        <v>1</v>
      </c>
      <c r="R203">
        <f t="shared" si="24"/>
        <v>1</v>
      </c>
      <c r="S203">
        <f t="shared" si="25"/>
        <v>1</v>
      </c>
    </row>
    <row r="204" spans="2:19" x14ac:dyDescent="0.2">
      <c r="B204">
        <v>0.13300000000000001</v>
      </c>
      <c r="C204" t="s">
        <v>59</v>
      </c>
      <c r="D204">
        <v>1.282</v>
      </c>
      <c r="E204" t="s">
        <v>58</v>
      </c>
      <c r="F204">
        <v>0.68400000000000005</v>
      </c>
      <c r="G204" t="s">
        <v>59</v>
      </c>
      <c r="H204">
        <v>1.0489999999999999</v>
      </c>
      <c r="I204" t="s">
        <v>58</v>
      </c>
      <c r="J204">
        <v>0.88400000000000001</v>
      </c>
      <c r="K204" t="s">
        <v>59</v>
      </c>
      <c r="L204">
        <v>3.3000000000000002E-2</v>
      </c>
      <c r="M204" t="s">
        <v>59</v>
      </c>
      <c r="N204">
        <f t="shared" si="20"/>
        <v>1</v>
      </c>
      <c r="O204">
        <f t="shared" si="21"/>
        <v>0</v>
      </c>
      <c r="P204">
        <f t="shared" si="22"/>
        <v>1</v>
      </c>
      <c r="Q204">
        <f t="shared" si="23"/>
        <v>0</v>
      </c>
      <c r="R204">
        <f t="shared" si="24"/>
        <v>1</v>
      </c>
      <c r="S204">
        <f t="shared" si="25"/>
        <v>1</v>
      </c>
    </row>
    <row r="205" spans="2:19" x14ac:dyDescent="0.2">
      <c r="B205">
        <v>1.016</v>
      </c>
      <c r="C205" t="s">
        <v>58</v>
      </c>
      <c r="D205">
        <v>1.698</v>
      </c>
      <c r="E205" t="s">
        <v>59</v>
      </c>
      <c r="F205">
        <v>0.5</v>
      </c>
      <c r="G205" t="s">
        <v>59</v>
      </c>
      <c r="H205">
        <v>0.96699999999999997</v>
      </c>
      <c r="I205" t="s">
        <v>59</v>
      </c>
      <c r="J205">
        <v>1.486</v>
      </c>
      <c r="K205" t="s">
        <v>58</v>
      </c>
      <c r="L205">
        <v>0.58299999999999996</v>
      </c>
      <c r="M205" t="s">
        <v>59</v>
      </c>
      <c r="N205">
        <f t="shared" si="20"/>
        <v>0</v>
      </c>
      <c r="O205">
        <f t="shared" si="21"/>
        <v>1</v>
      </c>
      <c r="P205">
        <f t="shared" si="22"/>
        <v>1</v>
      </c>
      <c r="Q205">
        <f t="shared" si="23"/>
        <v>1</v>
      </c>
      <c r="R205">
        <f t="shared" si="24"/>
        <v>0</v>
      </c>
      <c r="S205">
        <f t="shared" si="25"/>
        <v>1</v>
      </c>
    </row>
    <row r="206" spans="2:19" x14ac:dyDescent="0.2">
      <c r="B206">
        <v>0.15</v>
      </c>
      <c r="C206" t="s">
        <v>59</v>
      </c>
      <c r="D206">
        <v>0.20100000000000001</v>
      </c>
      <c r="E206" t="s">
        <v>59</v>
      </c>
      <c r="F206">
        <v>0.215</v>
      </c>
      <c r="G206" t="s">
        <v>58</v>
      </c>
      <c r="H206">
        <v>1.1120000000000001</v>
      </c>
      <c r="I206" t="s">
        <v>59</v>
      </c>
      <c r="J206">
        <v>0.69899999999999995</v>
      </c>
      <c r="K206" t="s">
        <v>58</v>
      </c>
      <c r="L206">
        <v>0.36499999999999999</v>
      </c>
      <c r="M206" t="s">
        <v>58</v>
      </c>
      <c r="N206">
        <f t="shared" si="20"/>
        <v>1</v>
      </c>
      <c r="O206">
        <f t="shared" si="21"/>
        <v>1</v>
      </c>
      <c r="P206">
        <f t="shared" si="22"/>
        <v>0</v>
      </c>
      <c r="Q206">
        <f t="shared" si="23"/>
        <v>1</v>
      </c>
      <c r="R206">
        <f t="shared" si="24"/>
        <v>0</v>
      </c>
      <c r="S206">
        <f t="shared" si="25"/>
        <v>0</v>
      </c>
    </row>
    <row r="207" spans="2:19" x14ac:dyDescent="0.2">
      <c r="B207">
        <v>6.6000000000000003E-2</v>
      </c>
      <c r="C207" t="s">
        <v>59</v>
      </c>
      <c r="D207">
        <v>1.417</v>
      </c>
      <c r="E207" t="s">
        <v>59</v>
      </c>
      <c r="F207">
        <v>0.316</v>
      </c>
      <c r="G207" t="s">
        <v>59</v>
      </c>
      <c r="H207">
        <v>0.48399999999999999</v>
      </c>
      <c r="I207" t="s">
        <v>59</v>
      </c>
      <c r="J207">
        <v>0.13300000000000001</v>
      </c>
      <c r="K207" t="s">
        <v>59</v>
      </c>
      <c r="L207">
        <v>0.6</v>
      </c>
      <c r="M207" t="s">
        <v>59</v>
      </c>
      <c r="N207">
        <f t="shared" si="20"/>
        <v>1</v>
      </c>
      <c r="O207">
        <f t="shared" si="21"/>
        <v>1</v>
      </c>
      <c r="P207">
        <f t="shared" si="22"/>
        <v>1</v>
      </c>
      <c r="Q207">
        <f t="shared" si="23"/>
        <v>1</v>
      </c>
      <c r="R207">
        <f t="shared" si="24"/>
        <v>1</v>
      </c>
      <c r="S207">
        <f t="shared" si="25"/>
        <v>1</v>
      </c>
    </row>
    <row r="208" spans="2:19" x14ac:dyDescent="0.2">
      <c r="B208">
        <v>0.84699999999999998</v>
      </c>
      <c r="C208" t="s">
        <v>59</v>
      </c>
      <c r="D208">
        <v>0.91600000000000004</v>
      </c>
      <c r="E208" t="s">
        <v>59</v>
      </c>
      <c r="F208">
        <v>0.14899999999999999</v>
      </c>
      <c r="G208" t="s">
        <v>58</v>
      </c>
      <c r="H208">
        <v>0.54800000000000004</v>
      </c>
      <c r="I208" t="s">
        <v>58</v>
      </c>
      <c r="J208">
        <v>3.2000000000000001E-2</v>
      </c>
      <c r="K208" t="s">
        <v>59</v>
      </c>
      <c r="L208">
        <v>0.16600000000000001</v>
      </c>
      <c r="M208" t="s">
        <v>59</v>
      </c>
      <c r="N208">
        <f t="shared" si="20"/>
        <v>1</v>
      </c>
      <c r="O208">
        <f t="shared" si="21"/>
        <v>1</v>
      </c>
      <c r="P208">
        <f t="shared" si="22"/>
        <v>0</v>
      </c>
      <c r="Q208">
        <f t="shared" si="23"/>
        <v>0</v>
      </c>
      <c r="R208">
        <f t="shared" si="24"/>
        <v>1</v>
      </c>
      <c r="S208">
        <f t="shared" si="25"/>
        <v>1</v>
      </c>
    </row>
    <row r="209" spans="2:19" x14ac:dyDescent="0.2">
      <c r="B209">
        <v>0.432</v>
      </c>
      <c r="C209" t="s">
        <v>58</v>
      </c>
      <c r="D209">
        <v>0.61699999999999999</v>
      </c>
      <c r="E209" t="s">
        <v>59</v>
      </c>
      <c r="F209">
        <v>0.51700000000000002</v>
      </c>
      <c r="G209" t="s">
        <v>59</v>
      </c>
      <c r="H209">
        <v>1.7000000000000001E-2</v>
      </c>
      <c r="I209" t="s">
        <v>58</v>
      </c>
      <c r="J209">
        <v>1.306</v>
      </c>
      <c r="K209" t="s">
        <v>59</v>
      </c>
      <c r="L209">
        <v>1.0329999999999999</v>
      </c>
      <c r="M209" t="s">
        <v>59</v>
      </c>
      <c r="N209">
        <f t="shared" si="20"/>
        <v>0</v>
      </c>
      <c r="O209">
        <f t="shared" si="21"/>
        <v>1</v>
      </c>
      <c r="P209">
        <f t="shared" si="22"/>
        <v>1</v>
      </c>
      <c r="Q209">
        <f t="shared" si="23"/>
        <v>0</v>
      </c>
      <c r="R209">
        <f t="shared" si="24"/>
        <v>1</v>
      </c>
      <c r="S209">
        <f t="shared" si="25"/>
        <v>1</v>
      </c>
    </row>
    <row r="210" spans="2:19" x14ac:dyDescent="0.2">
      <c r="B210">
        <v>0.61799999999999999</v>
      </c>
      <c r="C210" t="s">
        <v>58</v>
      </c>
      <c r="D210">
        <v>0.58699999999999997</v>
      </c>
      <c r="E210" t="s">
        <v>58</v>
      </c>
      <c r="F210">
        <v>0.76700000000000002</v>
      </c>
      <c r="G210" t="s">
        <v>58</v>
      </c>
      <c r="H210">
        <v>0.45</v>
      </c>
      <c r="I210" t="s">
        <v>58</v>
      </c>
      <c r="J210">
        <v>1.266</v>
      </c>
      <c r="K210" t="s">
        <v>59</v>
      </c>
      <c r="L210">
        <v>0.8</v>
      </c>
      <c r="M210" t="s">
        <v>59</v>
      </c>
      <c r="N210">
        <f t="shared" si="20"/>
        <v>0</v>
      </c>
      <c r="O210">
        <f t="shared" si="21"/>
        <v>0</v>
      </c>
      <c r="P210">
        <f t="shared" si="22"/>
        <v>0</v>
      </c>
      <c r="Q210">
        <f t="shared" si="23"/>
        <v>0</v>
      </c>
      <c r="R210">
        <f t="shared" si="24"/>
        <v>1</v>
      </c>
      <c r="S210">
        <f t="shared" si="25"/>
        <v>1</v>
      </c>
    </row>
    <row r="211" spans="2:19" x14ac:dyDescent="0.2">
      <c r="B211">
        <v>0.41620000000000001</v>
      </c>
      <c r="C211" t="s">
        <v>58</v>
      </c>
      <c r="D211">
        <v>0.48280000000000001</v>
      </c>
      <c r="E211" t="s">
        <v>58</v>
      </c>
      <c r="F211">
        <v>0.51480000000000004</v>
      </c>
      <c r="G211" t="s">
        <v>59</v>
      </c>
      <c r="H211">
        <v>0.29970000000000002</v>
      </c>
      <c r="I211" t="s">
        <v>59</v>
      </c>
      <c r="J211">
        <v>0.1991</v>
      </c>
      <c r="K211" t="s">
        <v>58</v>
      </c>
      <c r="L211">
        <v>0.29909999999999998</v>
      </c>
      <c r="M211" t="s">
        <v>59</v>
      </c>
      <c r="N211">
        <f t="shared" si="20"/>
        <v>0</v>
      </c>
      <c r="O211">
        <f t="shared" si="21"/>
        <v>0</v>
      </c>
      <c r="P211">
        <f t="shared" si="22"/>
        <v>1</v>
      </c>
      <c r="Q211">
        <f t="shared" si="23"/>
        <v>1</v>
      </c>
      <c r="R211">
        <f t="shared" si="24"/>
        <v>0</v>
      </c>
      <c r="S211">
        <f t="shared" si="25"/>
        <v>1</v>
      </c>
    </row>
    <row r="212" spans="2:19" x14ac:dyDescent="0.2">
      <c r="B212">
        <v>0.26590000000000003</v>
      </c>
      <c r="C212" t="s">
        <v>58</v>
      </c>
      <c r="D212">
        <v>0.33350000000000002</v>
      </c>
      <c r="E212" t="s">
        <v>58</v>
      </c>
      <c r="F212">
        <v>0.2492</v>
      </c>
      <c r="G212" t="s">
        <v>59</v>
      </c>
      <c r="H212">
        <v>0.36630000000000001</v>
      </c>
      <c r="I212" t="s">
        <v>59</v>
      </c>
      <c r="J212">
        <v>0.316</v>
      </c>
      <c r="K212" t="s">
        <v>59</v>
      </c>
      <c r="L212">
        <v>0.2326</v>
      </c>
      <c r="M212" t="s">
        <v>59</v>
      </c>
      <c r="N212">
        <f t="shared" si="20"/>
        <v>0</v>
      </c>
      <c r="O212">
        <f t="shared" si="21"/>
        <v>0</v>
      </c>
      <c r="P212">
        <f t="shared" si="22"/>
        <v>1</v>
      </c>
      <c r="Q212">
        <f t="shared" si="23"/>
        <v>1</v>
      </c>
      <c r="R212">
        <f t="shared" si="24"/>
        <v>1</v>
      </c>
      <c r="S212">
        <f t="shared" si="25"/>
        <v>1</v>
      </c>
    </row>
    <row r="213" spans="2:19" x14ac:dyDescent="0.2">
      <c r="B213">
        <v>0.13619999999999999</v>
      </c>
      <c r="C213" t="s">
        <v>58</v>
      </c>
      <c r="D213">
        <v>0.31569999999999998</v>
      </c>
      <c r="E213" t="s">
        <v>58</v>
      </c>
      <c r="F213">
        <v>0.28260000000000002</v>
      </c>
      <c r="G213" t="s">
        <v>59</v>
      </c>
      <c r="H213">
        <v>0.2326</v>
      </c>
      <c r="I213" t="s">
        <v>59</v>
      </c>
      <c r="J213">
        <v>0.33260000000000001</v>
      </c>
      <c r="K213" t="s">
        <v>59</v>
      </c>
      <c r="L213">
        <v>8.2500000000000004E-2</v>
      </c>
      <c r="M213" t="s">
        <v>59</v>
      </c>
      <c r="N213">
        <f t="shared" si="20"/>
        <v>0</v>
      </c>
      <c r="O213">
        <f t="shared" si="21"/>
        <v>0</v>
      </c>
      <c r="P213">
        <f t="shared" si="22"/>
        <v>1</v>
      </c>
      <c r="Q213">
        <f t="shared" si="23"/>
        <v>1</v>
      </c>
      <c r="R213">
        <f t="shared" si="24"/>
        <v>1</v>
      </c>
      <c r="S213">
        <f t="shared" si="25"/>
        <v>1</v>
      </c>
    </row>
    <row r="214" spans="2:19" x14ac:dyDescent="0.2">
      <c r="B214">
        <v>0.23219999999999999</v>
      </c>
      <c r="C214" t="s">
        <v>58</v>
      </c>
      <c r="D214">
        <v>0.3332</v>
      </c>
      <c r="E214" t="s">
        <v>58</v>
      </c>
      <c r="F214">
        <v>0.26540000000000002</v>
      </c>
      <c r="G214" t="s">
        <v>58</v>
      </c>
      <c r="H214">
        <v>0.183</v>
      </c>
      <c r="I214" t="s">
        <v>59</v>
      </c>
      <c r="J214">
        <v>0.2326</v>
      </c>
      <c r="K214" t="s">
        <v>59</v>
      </c>
      <c r="L214">
        <v>0.1321</v>
      </c>
      <c r="M214" t="s">
        <v>59</v>
      </c>
      <c r="N214">
        <f t="shared" si="20"/>
        <v>0</v>
      </c>
      <c r="O214">
        <f t="shared" si="21"/>
        <v>0</v>
      </c>
      <c r="P214">
        <f t="shared" si="22"/>
        <v>0</v>
      </c>
      <c r="Q214">
        <f t="shared" si="23"/>
        <v>1</v>
      </c>
      <c r="R214">
        <f t="shared" si="24"/>
        <v>1</v>
      </c>
      <c r="S214">
        <f t="shared" si="25"/>
        <v>1</v>
      </c>
    </row>
    <row r="215" spans="2:19" x14ac:dyDescent="0.2">
      <c r="B215">
        <v>0.18229999999999999</v>
      </c>
      <c r="C215" t="s">
        <v>58</v>
      </c>
      <c r="D215">
        <v>0.2162</v>
      </c>
      <c r="E215" t="s">
        <v>58</v>
      </c>
      <c r="F215">
        <v>0.36580000000000001</v>
      </c>
      <c r="G215" t="s">
        <v>59</v>
      </c>
      <c r="H215">
        <v>0.14910000000000001</v>
      </c>
      <c r="I215" t="s">
        <v>59</v>
      </c>
      <c r="J215">
        <v>0.33260000000000001</v>
      </c>
      <c r="K215" t="s">
        <v>59</v>
      </c>
      <c r="L215">
        <v>0.36580000000000001</v>
      </c>
      <c r="M215" t="s">
        <v>59</v>
      </c>
      <c r="N215">
        <f t="shared" si="20"/>
        <v>0</v>
      </c>
      <c r="O215">
        <f t="shared" si="21"/>
        <v>0</v>
      </c>
      <c r="P215">
        <f t="shared" si="22"/>
        <v>1</v>
      </c>
      <c r="Q215">
        <f t="shared" si="23"/>
        <v>1</v>
      </c>
      <c r="R215">
        <f t="shared" si="24"/>
        <v>1</v>
      </c>
      <c r="S215">
        <f t="shared" si="25"/>
        <v>1</v>
      </c>
    </row>
    <row r="216" spans="2:19" x14ac:dyDescent="0.2">
      <c r="B216">
        <v>0.38250000000000001</v>
      </c>
      <c r="C216" t="s">
        <v>58</v>
      </c>
      <c r="D216">
        <v>0.18329999999999999</v>
      </c>
      <c r="E216" t="s">
        <v>58</v>
      </c>
      <c r="F216">
        <v>0.21590000000000001</v>
      </c>
      <c r="G216" t="s">
        <v>58</v>
      </c>
      <c r="H216">
        <v>0.21590000000000001</v>
      </c>
      <c r="I216" t="s">
        <v>58</v>
      </c>
      <c r="J216">
        <v>0.16600000000000001</v>
      </c>
      <c r="K216" t="s">
        <v>59</v>
      </c>
      <c r="L216">
        <v>0.24909999999999999</v>
      </c>
      <c r="M216" t="s">
        <v>59</v>
      </c>
      <c r="N216">
        <f t="shared" si="20"/>
        <v>0</v>
      </c>
      <c r="O216">
        <f t="shared" si="21"/>
        <v>0</v>
      </c>
      <c r="P216">
        <f t="shared" si="22"/>
        <v>0</v>
      </c>
      <c r="Q216">
        <f t="shared" si="23"/>
        <v>0</v>
      </c>
      <c r="R216">
        <f t="shared" si="24"/>
        <v>1</v>
      </c>
      <c r="S216">
        <f t="shared" si="25"/>
        <v>1</v>
      </c>
    </row>
    <row r="217" spans="2:19" x14ac:dyDescent="0.2">
      <c r="B217">
        <v>0.2155</v>
      </c>
      <c r="C217" t="s">
        <v>58</v>
      </c>
      <c r="D217">
        <v>0.19950000000000001</v>
      </c>
      <c r="E217" t="s">
        <v>58</v>
      </c>
      <c r="F217">
        <v>0.14910000000000001</v>
      </c>
      <c r="G217" t="s">
        <v>58</v>
      </c>
      <c r="H217">
        <v>0.216</v>
      </c>
      <c r="I217" t="s">
        <v>58</v>
      </c>
      <c r="J217">
        <v>0.216</v>
      </c>
      <c r="K217" t="s">
        <v>59</v>
      </c>
      <c r="L217">
        <v>0.29949999999999999</v>
      </c>
      <c r="M217" t="s">
        <v>59</v>
      </c>
      <c r="N217">
        <f t="shared" si="20"/>
        <v>0</v>
      </c>
      <c r="O217">
        <f t="shared" si="21"/>
        <v>0</v>
      </c>
      <c r="P217">
        <f t="shared" si="22"/>
        <v>0</v>
      </c>
      <c r="Q217">
        <f t="shared" si="23"/>
        <v>0</v>
      </c>
      <c r="R217">
        <f t="shared" si="24"/>
        <v>1</v>
      </c>
      <c r="S217">
        <f t="shared" si="25"/>
        <v>1</v>
      </c>
    </row>
    <row r="218" spans="2:19" x14ac:dyDescent="0.2">
      <c r="B218">
        <v>0.2994</v>
      </c>
      <c r="C218" t="s">
        <v>58</v>
      </c>
      <c r="D218">
        <v>0.21579999999999999</v>
      </c>
      <c r="E218" t="s">
        <v>58</v>
      </c>
      <c r="F218">
        <v>9.98E-2</v>
      </c>
      <c r="G218" t="s">
        <v>58</v>
      </c>
      <c r="H218">
        <v>0.56589999999999996</v>
      </c>
      <c r="I218" t="s">
        <v>59</v>
      </c>
      <c r="J218">
        <v>0.46589999999999998</v>
      </c>
      <c r="K218" t="s">
        <v>59</v>
      </c>
      <c r="L218">
        <v>0.26619999999999999</v>
      </c>
      <c r="M218" t="s">
        <v>59</v>
      </c>
      <c r="N218">
        <f t="shared" si="20"/>
        <v>0</v>
      </c>
      <c r="O218">
        <f t="shared" si="21"/>
        <v>0</v>
      </c>
      <c r="P218">
        <f t="shared" si="22"/>
        <v>0</v>
      </c>
      <c r="Q218">
        <f t="shared" si="23"/>
        <v>1</v>
      </c>
      <c r="R218">
        <f t="shared" si="24"/>
        <v>1</v>
      </c>
      <c r="S218">
        <f t="shared" si="25"/>
        <v>1</v>
      </c>
    </row>
    <row r="219" spans="2:19" x14ac:dyDescent="0.2">
      <c r="B219">
        <v>0.16650000000000001</v>
      </c>
      <c r="C219" t="s">
        <v>58</v>
      </c>
      <c r="D219">
        <v>0.2326</v>
      </c>
      <c r="E219" t="s">
        <v>58</v>
      </c>
      <c r="F219">
        <v>0.1326</v>
      </c>
      <c r="G219" t="s">
        <v>58</v>
      </c>
      <c r="H219">
        <v>0.2165</v>
      </c>
      <c r="I219" t="s">
        <v>58</v>
      </c>
      <c r="J219">
        <v>0.1166</v>
      </c>
      <c r="K219" t="s">
        <v>59</v>
      </c>
      <c r="L219">
        <v>0.74399999999999999</v>
      </c>
      <c r="M219" t="s">
        <v>58</v>
      </c>
      <c r="N219">
        <f t="shared" si="20"/>
        <v>0</v>
      </c>
      <c r="O219">
        <f t="shared" si="21"/>
        <v>0</v>
      </c>
      <c r="P219">
        <f t="shared" si="22"/>
        <v>0</v>
      </c>
      <c r="Q219">
        <f t="shared" si="23"/>
        <v>0</v>
      </c>
      <c r="R219">
        <f t="shared" si="24"/>
        <v>1</v>
      </c>
      <c r="S219">
        <f t="shared" si="25"/>
        <v>0</v>
      </c>
    </row>
    <row r="220" spans="2:19" x14ac:dyDescent="0.2">
      <c r="B220">
        <v>0.13300000000000001</v>
      </c>
      <c r="C220" t="s">
        <v>58</v>
      </c>
      <c r="D220">
        <v>0.2828</v>
      </c>
      <c r="E220" t="s">
        <v>58</v>
      </c>
      <c r="F220">
        <v>0.14990000000000001</v>
      </c>
      <c r="G220" t="s">
        <v>58</v>
      </c>
      <c r="H220">
        <v>0.43330000000000002</v>
      </c>
      <c r="I220" t="s">
        <v>58</v>
      </c>
      <c r="J220">
        <v>0.28299999999999997</v>
      </c>
      <c r="K220" t="s">
        <v>59</v>
      </c>
      <c r="L220">
        <v>9.9900000000000003E-2</v>
      </c>
      <c r="M220" t="s">
        <v>59</v>
      </c>
      <c r="N220">
        <f t="shared" si="20"/>
        <v>0</v>
      </c>
      <c r="O220">
        <f t="shared" si="21"/>
        <v>0</v>
      </c>
      <c r="P220">
        <f t="shared" si="22"/>
        <v>0</v>
      </c>
      <c r="Q220">
        <f t="shared" si="23"/>
        <v>0</v>
      </c>
      <c r="R220">
        <f t="shared" si="24"/>
        <v>1</v>
      </c>
      <c r="S220">
        <f t="shared" si="25"/>
        <v>1</v>
      </c>
    </row>
    <row r="221" spans="2:19" x14ac:dyDescent="0.2">
      <c r="B221">
        <v>0.24979999999999999</v>
      </c>
      <c r="C221" t="s">
        <v>58</v>
      </c>
      <c r="D221">
        <v>0.183</v>
      </c>
      <c r="E221" t="s">
        <v>58</v>
      </c>
      <c r="F221">
        <v>0.2157</v>
      </c>
      <c r="G221" t="s">
        <v>58</v>
      </c>
      <c r="H221">
        <v>0.19969999999999999</v>
      </c>
      <c r="I221" t="s">
        <v>59</v>
      </c>
      <c r="J221">
        <v>0.14990000000000001</v>
      </c>
      <c r="K221" t="s">
        <v>58</v>
      </c>
      <c r="L221">
        <v>0.21629999999999999</v>
      </c>
      <c r="M221" t="s">
        <v>59</v>
      </c>
      <c r="N221">
        <f t="shared" si="20"/>
        <v>0</v>
      </c>
      <c r="O221">
        <f t="shared" si="21"/>
        <v>0</v>
      </c>
      <c r="P221">
        <f t="shared" si="22"/>
        <v>0</v>
      </c>
      <c r="Q221">
        <f t="shared" si="23"/>
        <v>1</v>
      </c>
      <c r="R221">
        <f t="shared" si="24"/>
        <v>0</v>
      </c>
      <c r="S221">
        <f t="shared" si="25"/>
        <v>1</v>
      </c>
    </row>
    <row r="222" spans="2:19" x14ac:dyDescent="0.2">
      <c r="B222">
        <v>0.24970000000000001</v>
      </c>
      <c r="C222" t="s">
        <v>58</v>
      </c>
      <c r="D222">
        <v>9.9699999999999997E-2</v>
      </c>
      <c r="E222" t="s">
        <v>58</v>
      </c>
      <c r="F222">
        <v>0.24929999999999999</v>
      </c>
      <c r="G222" t="s">
        <v>58</v>
      </c>
      <c r="H222">
        <v>0.64970000000000006</v>
      </c>
      <c r="I222" t="s">
        <v>59</v>
      </c>
      <c r="J222">
        <v>0.26619999999999999</v>
      </c>
      <c r="K222" t="s">
        <v>59</v>
      </c>
      <c r="L222">
        <v>0.1996</v>
      </c>
      <c r="M222" t="s">
        <v>59</v>
      </c>
      <c r="N222">
        <f t="shared" si="20"/>
        <v>0</v>
      </c>
      <c r="O222">
        <f t="shared" si="21"/>
        <v>0</v>
      </c>
      <c r="P222">
        <f t="shared" si="22"/>
        <v>0</v>
      </c>
      <c r="Q222">
        <f t="shared" si="23"/>
        <v>1</v>
      </c>
      <c r="R222">
        <f t="shared" si="24"/>
        <v>1</v>
      </c>
      <c r="S222">
        <f t="shared" si="25"/>
        <v>1</v>
      </c>
    </row>
    <row r="223" spans="2:19" x14ac:dyDescent="0.2">
      <c r="B223">
        <v>8.3199999999999996E-2</v>
      </c>
      <c r="C223" t="s">
        <v>58</v>
      </c>
      <c r="D223">
        <v>9.9500000000000005E-2</v>
      </c>
      <c r="E223" t="s">
        <v>58</v>
      </c>
      <c r="F223">
        <v>0.26579999999999998</v>
      </c>
      <c r="G223" t="s">
        <v>58</v>
      </c>
      <c r="H223">
        <v>1.66E-2</v>
      </c>
      <c r="I223" t="s">
        <v>59</v>
      </c>
      <c r="J223">
        <v>9.9500000000000005E-2</v>
      </c>
      <c r="K223" t="s">
        <v>59</v>
      </c>
      <c r="L223">
        <v>0.19980000000000001</v>
      </c>
      <c r="M223" t="s">
        <v>59</v>
      </c>
      <c r="N223">
        <f t="shared" si="20"/>
        <v>0</v>
      </c>
      <c r="O223">
        <f t="shared" si="21"/>
        <v>0</v>
      </c>
      <c r="P223">
        <f t="shared" si="22"/>
        <v>0</v>
      </c>
      <c r="Q223">
        <f t="shared" si="23"/>
        <v>1</v>
      </c>
      <c r="R223">
        <f t="shared" si="24"/>
        <v>1</v>
      </c>
      <c r="S223">
        <f t="shared" si="25"/>
        <v>1</v>
      </c>
    </row>
    <row r="224" spans="2:19" x14ac:dyDescent="0.2">
      <c r="B224">
        <v>1.6400000000000001E-2</v>
      </c>
      <c r="C224" t="s">
        <v>58</v>
      </c>
      <c r="D224">
        <v>8.3299999999999999E-2</v>
      </c>
      <c r="E224" t="s">
        <v>58</v>
      </c>
      <c r="F224">
        <v>0.28299999999999997</v>
      </c>
      <c r="G224" t="s">
        <v>58</v>
      </c>
      <c r="H224">
        <v>9.98E-2</v>
      </c>
      <c r="I224" t="s">
        <v>59</v>
      </c>
      <c r="J224">
        <v>0.26650000000000001</v>
      </c>
      <c r="K224" t="s">
        <v>59</v>
      </c>
      <c r="L224">
        <v>0.24959999999999999</v>
      </c>
      <c r="M224" t="s">
        <v>59</v>
      </c>
      <c r="N224">
        <f t="shared" si="20"/>
        <v>0</v>
      </c>
      <c r="O224">
        <f t="shared" si="21"/>
        <v>0</v>
      </c>
      <c r="P224">
        <f t="shared" si="22"/>
        <v>0</v>
      </c>
      <c r="Q224">
        <f t="shared" si="23"/>
        <v>1</v>
      </c>
      <c r="R224">
        <f t="shared" si="24"/>
        <v>1</v>
      </c>
      <c r="S224">
        <f t="shared" si="25"/>
        <v>1</v>
      </c>
    </row>
    <row r="225" spans="2:19" x14ac:dyDescent="0.2">
      <c r="B225">
        <v>0.1497</v>
      </c>
      <c r="C225" t="s">
        <v>58</v>
      </c>
      <c r="D225">
        <v>3.32E-2</v>
      </c>
      <c r="E225" t="s">
        <v>58</v>
      </c>
      <c r="F225">
        <v>6.6600000000000006E-2</v>
      </c>
      <c r="G225" t="s">
        <v>59</v>
      </c>
      <c r="H225">
        <v>9.98E-2</v>
      </c>
      <c r="I225" t="s">
        <v>59</v>
      </c>
      <c r="J225">
        <v>0.6331</v>
      </c>
      <c r="K225" t="s">
        <v>59</v>
      </c>
      <c r="L225">
        <v>0.18379999999999999</v>
      </c>
      <c r="M225" t="s">
        <v>59</v>
      </c>
      <c r="N225">
        <f t="shared" si="20"/>
        <v>0</v>
      </c>
      <c r="O225">
        <f t="shared" si="21"/>
        <v>0</v>
      </c>
      <c r="P225">
        <f t="shared" si="22"/>
        <v>1</v>
      </c>
      <c r="Q225">
        <f t="shared" si="23"/>
        <v>1</v>
      </c>
      <c r="R225">
        <f t="shared" si="24"/>
        <v>1</v>
      </c>
      <c r="S225">
        <f t="shared" si="25"/>
        <v>1</v>
      </c>
    </row>
    <row r="226" spans="2:19" x14ac:dyDescent="0.2">
      <c r="B226">
        <v>3.3099999999999997E-2</v>
      </c>
      <c r="C226" t="s">
        <v>58</v>
      </c>
      <c r="D226">
        <v>0.23300000000000001</v>
      </c>
      <c r="E226" t="s">
        <v>58</v>
      </c>
      <c r="F226">
        <v>0.1164</v>
      </c>
      <c r="G226" t="s">
        <v>58</v>
      </c>
      <c r="H226">
        <v>0.43319999999999997</v>
      </c>
      <c r="I226" t="s">
        <v>59</v>
      </c>
      <c r="J226">
        <v>0.38329999999999997</v>
      </c>
      <c r="K226" t="s">
        <v>59</v>
      </c>
      <c r="L226">
        <v>0.33329999999999999</v>
      </c>
      <c r="M226" t="s">
        <v>59</v>
      </c>
      <c r="N226">
        <f t="shared" si="20"/>
        <v>0</v>
      </c>
      <c r="O226">
        <f t="shared" si="21"/>
        <v>0</v>
      </c>
      <c r="P226">
        <f t="shared" si="22"/>
        <v>0</v>
      </c>
      <c r="Q226">
        <f t="shared" si="23"/>
        <v>1</v>
      </c>
      <c r="R226">
        <f t="shared" si="24"/>
        <v>1</v>
      </c>
      <c r="S226">
        <f t="shared" si="25"/>
        <v>1</v>
      </c>
    </row>
    <row r="227" spans="2:19" x14ac:dyDescent="0.2">
      <c r="B227">
        <v>0.62939999999999996</v>
      </c>
      <c r="C227" t="s">
        <v>58</v>
      </c>
      <c r="D227">
        <v>0.72899999999999998</v>
      </c>
      <c r="E227" t="s">
        <v>58</v>
      </c>
      <c r="F227">
        <v>0.83050000000000002</v>
      </c>
      <c r="G227" t="s">
        <v>58</v>
      </c>
      <c r="H227">
        <v>0.82889999999999997</v>
      </c>
      <c r="I227" t="s">
        <v>58</v>
      </c>
      <c r="J227">
        <v>0.41660000000000003</v>
      </c>
      <c r="K227" t="s">
        <v>58</v>
      </c>
      <c r="L227">
        <v>0.58309999999999995</v>
      </c>
      <c r="M227" t="s">
        <v>58</v>
      </c>
      <c r="N227">
        <f t="shared" si="20"/>
        <v>0</v>
      </c>
      <c r="O227">
        <f t="shared" si="21"/>
        <v>0</v>
      </c>
      <c r="P227">
        <f t="shared" si="22"/>
        <v>0</v>
      </c>
      <c r="Q227">
        <f t="shared" si="23"/>
        <v>0</v>
      </c>
      <c r="R227">
        <f t="shared" si="24"/>
        <v>0</v>
      </c>
      <c r="S227">
        <f t="shared" si="25"/>
        <v>0</v>
      </c>
    </row>
    <row r="228" spans="2:19" x14ac:dyDescent="0.2">
      <c r="B228">
        <v>0.54830000000000001</v>
      </c>
      <c r="C228" t="s">
        <v>58</v>
      </c>
      <c r="D228">
        <v>0.51390000000000002</v>
      </c>
      <c r="E228" t="s">
        <v>59</v>
      </c>
      <c r="F228">
        <v>0.66190000000000004</v>
      </c>
      <c r="G228" t="s">
        <v>59</v>
      </c>
      <c r="H228">
        <v>0.43049999999999999</v>
      </c>
      <c r="I228" t="s">
        <v>58</v>
      </c>
      <c r="J228">
        <v>0.36130000000000001</v>
      </c>
      <c r="K228" t="s">
        <v>59</v>
      </c>
      <c r="L228">
        <v>0.53720000000000001</v>
      </c>
      <c r="M228" t="s">
        <v>58</v>
      </c>
      <c r="N228">
        <f t="shared" si="20"/>
        <v>0</v>
      </c>
      <c r="O228">
        <f t="shared" si="21"/>
        <v>1</v>
      </c>
      <c r="P228">
        <f t="shared" si="22"/>
        <v>1</v>
      </c>
      <c r="Q228">
        <f t="shared" si="23"/>
        <v>0</v>
      </c>
      <c r="R228">
        <f t="shared" si="24"/>
        <v>1</v>
      </c>
      <c r="S228">
        <f t="shared" si="25"/>
        <v>0</v>
      </c>
    </row>
    <row r="229" spans="2:19" x14ac:dyDescent="0.2">
      <c r="B229">
        <v>0.3931</v>
      </c>
      <c r="C229" t="s">
        <v>58</v>
      </c>
      <c r="D229">
        <v>0.5968</v>
      </c>
      <c r="E229" t="s">
        <v>59</v>
      </c>
      <c r="F229">
        <v>0.60140000000000005</v>
      </c>
      <c r="G229" t="s">
        <v>59</v>
      </c>
      <c r="H229">
        <v>0.33750000000000002</v>
      </c>
      <c r="I229" t="s">
        <v>58</v>
      </c>
      <c r="J229">
        <v>0.4511</v>
      </c>
      <c r="K229" t="s">
        <v>58</v>
      </c>
      <c r="L229">
        <v>0.78710000000000002</v>
      </c>
      <c r="M229" t="s">
        <v>59</v>
      </c>
      <c r="N229">
        <f t="shared" si="20"/>
        <v>0</v>
      </c>
      <c r="O229">
        <f t="shared" si="21"/>
        <v>1</v>
      </c>
      <c r="P229">
        <f t="shared" si="22"/>
        <v>1</v>
      </c>
      <c r="Q229">
        <f t="shared" si="23"/>
        <v>0</v>
      </c>
      <c r="R229">
        <f t="shared" si="24"/>
        <v>0</v>
      </c>
      <c r="S229">
        <f t="shared" si="25"/>
        <v>1</v>
      </c>
    </row>
    <row r="230" spans="2:19" x14ac:dyDescent="0.2">
      <c r="B230">
        <v>0.34710000000000002</v>
      </c>
      <c r="C230" t="s">
        <v>58</v>
      </c>
      <c r="D230">
        <v>0.49299999999999999</v>
      </c>
      <c r="E230" t="s">
        <v>58</v>
      </c>
      <c r="F230">
        <v>0.70399999999999996</v>
      </c>
      <c r="G230" t="s">
        <v>58</v>
      </c>
      <c r="H230">
        <v>0.49509999999999998</v>
      </c>
      <c r="I230" t="s">
        <v>58</v>
      </c>
      <c r="J230">
        <v>0.34279999999999999</v>
      </c>
      <c r="K230" t="s">
        <v>58</v>
      </c>
      <c r="L230">
        <v>0.40539999999999998</v>
      </c>
      <c r="M230" t="s">
        <v>58</v>
      </c>
      <c r="N230">
        <f t="shared" si="20"/>
        <v>0</v>
      </c>
      <c r="O230">
        <f t="shared" si="21"/>
        <v>0</v>
      </c>
      <c r="P230">
        <f t="shared" si="22"/>
        <v>0</v>
      </c>
      <c r="Q230">
        <f t="shared" si="23"/>
        <v>0</v>
      </c>
      <c r="R230">
        <f t="shared" si="24"/>
        <v>0</v>
      </c>
      <c r="S230">
        <f t="shared" si="25"/>
        <v>0</v>
      </c>
    </row>
    <row r="231" spans="2:19" x14ac:dyDescent="0.2">
      <c r="B231">
        <v>0.31669999999999998</v>
      </c>
      <c r="C231" t="s">
        <v>58</v>
      </c>
      <c r="D231">
        <v>0.51639999999999997</v>
      </c>
      <c r="E231" t="s">
        <v>59</v>
      </c>
      <c r="F231">
        <v>0.93469999999999998</v>
      </c>
      <c r="G231" t="s">
        <v>58</v>
      </c>
      <c r="H231">
        <v>0.4672</v>
      </c>
      <c r="I231" t="s">
        <v>58</v>
      </c>
      <c r="J231">
        <v>0.5857</v>
      </c>
      <c r="K231" t="s">
        <v>59</v>
      </c>
      <c r="L231">
        <v>0.32350000000000001</v>
      </c>
      <c r="M231" t="s">
        <v>58</v>
      </c>
      <c r="N231">
        <f t="shared" si="20"/>
        <v>0</v>
      </c>
      <c r="O231">
        <f t="shared" si="21"/>
        <v>1</v>
      </c>
      <c r="P231">
        <f t="shared" si="22"/>
        <v>0</v>
      </c>
      <c r="Q231">
        <f t="shared" si="23"/>
        <v>0</v>
      </c>
      <c r="R231">
        <f t="shared" si="24"/>
        <v>1</v>
      </c>
      <c r="S231">
        <f t="shared" si="25"/>
        <v>0</v>
      </c>
    </row>
    <row r="232" spans="2:19" x14ac:dyDescent="0.2">
      <c r="B232">
        <v>0.36759999999999998</v>
      </c>
      <c r="C232" t="s">
        <v>59</v>
      </c>
      <c r="D232">
        <v>0.52329999999999999</v>
      </c>
      <c r="E232" t="s">
        <v>59</v>
      </c>
      <c r="F232">
        <v>0.65300000000000002</v>
      </c>
      <c r="G232" t="s">
        <v>58</v>
      </c>
      <c r="H232">
        <v>0.33310000000000001</v>
      </c>
      <c r="I232" t="s">
        <v>58</v>
      </c>
      <c r="J232">
        <v>0.46510000000000001</v>
      </c>
      <c r="K232" t="s">
        <v>58</v>
      </c>
      <c r="L232">
        <v>0.53449999999999998</v>
      </c>
      <c r="M232" t="s">
        <v>59</v>
      </c>
      <c r="N232">
        <f t="shared" si="20"/>
        <v>1</v>
      </c>
      <c r="O232">
        <f t="shared" si="21"/>
        <v>1</v>
      </c>
      <c r="P232">
        <f t="shared" si="22"/>
        <v>0</v>
      </c>
      <c r="Q232">
        <f t="shared" si="23"/>
        <v>0</v>
      </c>
      <c r="R232">
        <f t="shared" si="24"/>
        <v>0</v>
      </c>
      <c r="S232">
        <f t="shared" si="25"/>
        <v>1</v>
      </c>
    </row>
    <row r="233" spans="2:19" x14ac:dyDescent="0.2">
      <c r="B233">
        <v>0.24299999999999999</v>
      </c>
      <c r="C233" t="s">
        <v>58</v>
      </c>
      <c r="D233">
        <v>0.56930000000000003</v>
      </c>
      <c r="E233" t="s">
        <v>58</v>
      </c>
      <c r="F233">
        <v>0.43</v>
      </c>
      <c r="G233" t="s">
        <v>59</v>
      </c>
      <c r="H233">
        <v>0.34710000000000002</v>
      </c>
      <c r="I233" t="s">
        <v>58</v>
      </c>
      <c r="J233">
        <v>0.4748</v>
      </c>
      <c r="K233" t="s">
        <v>58</v>
      </c>
      <c r="L233">
        <v>0.20760000000000001</v>
      </c>
      <c r="M233" t="s">
        <v>58</v>
      </c>
      <c r="N233">
        <f t="shared" si="20"/>
        <v>0</v>
      </c>
      <c r="O233">
        <f t="shared" si="21"/>
        <v>0</v>
      </c>
      <c r="P233">
        <f t="shared" si="22"/>
        <v>1</v>
      </c>
      <c r="Q233">
        <f t="shared" si="23"/>
        <v>0</v>
      </c>
      <c r="R233">
        <f t="shared" si="24"/>
        <v>0</v>
      </c>
      <c r="S233">
        <f t="shared" si="25"/>
        <v>0</v>
      </c>
    </row>
    <row r="234" spans="2:19" x14ac:dyDescent="0.2">
      <c r="B234">
        <v>0.41649999999999998</v>
      </c>
      <c r="C234" t="s">
        <v>58</v>
      </c>
      <c r="D234">
        <v>0.56930000000000003</v>
      </c>
      <c r="E234" t="s">
        <v>59</v>
      </c>
      <c r="F234">
        <v>0.48599999999999999</v>
      </c>
      <c r="G234" t="s">
        <v>59</v>
      </c>
      <c r="H234">
        <v>0.31</v>
      </c>
      <c r="I234" t="s">
        <v>58</v>
      </c>
      <c r="J234">
        <v>0.63149999999999995</v>
      </c>
      <c r="K234" t="s">
        <v>58</v>
      </c>
      <c r="L234">
        <v>0.46510000000000001</v>
      </c>
      <c r="M234" t="s">
        <v>58</v>
      </c>
      <c r="N234">
        <f t="shared" si="20"/>
        <v>0</v>
      </c>
      <c r="O234">
        <f t="shared" si="21"/>
        <v>1</v>
      </c>
      <c r="P234">
        <f t="shared" si="22"/>
        <v>1</v>
      </c>
      <c r="Q234">
        <f t="shared" si="23"/>
        <v>0</v>
      </c>
      <c r="R234">
        <f t="shared" si="24"/>
        <v>0</v>
      </c>
      <c r="S234">
        <f t="shared" si="25"/>
        <v>0</v>
      </c>
    </row>
    <row r="235" spans="2:19" x14ac:dyDescent="0.2">
      <c r="B235">
        <v>0.4345</v>
      </c>
      <c r="C235" t="s">
        <v>59</v>
      </c>
      <c r="D235">
        <v>0.35580000000000001</v>
      </c>
      <c r="E235" t="s">
        <v>58</v>
      </c>
      <c r="F235">
        <v>0.54830000000000001</v>
      </c>
      <c r="G235" t="s">
        <v>59</v>
      </c>
      <c r="H235">
        <v>0.61099999999999999</v>
      </c>
      <c r="I235" t="s">
        <v>59</v>
      </c>
      <c r="J235">
        <v>0.3654</v>
      </c>
      <c r="K235" t="s">
        <v>58</v>
      </c>
      <c r="L235">
        <v>0.437</v>
      </c>
      <c r="M235" t="s">
        <v>58</v>
      </c>
      <c r="N235">
        <f t="shared" si="20"/>
        <v>1</v>
      </c>
      <c r="O235">
        <f t="shared" si="21"/>
        <v>0</v>
      </c>
      <c r="P235">
        <f t="shared" si="22"/>
        <v>1</v>
      </c>
      <c r="Q235">
        <f t="shared" si="23"/>
        <v>1</v>
      </c>
      <c r="R235">
        <f t="shared" si="24"/>
        <v>0</v>
      </c>
      <c r="S235">
        <f t="shared" si="25"/>
        <v>0</v>
      </c>
    </row>
    <row r="236" spans="2:19" x14ac:dyDescent="0.2">
      <c r="B236">
        <v>0.3286</v>
      </c>
      <c r="C236" t="s">
        <v>59</v>
      </c>
      <c r="D236">
        <v>0.45350000000000001</v>
      </c>
      <c r="E236" t="s">
        <v>59</v>
      </c>
      <c r="F236">
        <v>0.58320000000000005</v>
      </c>
      <c r="G236" t="s">
        <v>58</v>
      </c>
      <c r="H236">
        <v>0.51380000000000003</v>
      </c>
      <c r="I236" t="s">
        <v>58</v>
      </c>
      <c r="J236">
        <v>0.27829999999999999</v>
      </c>
      <c r="K236" t="s">
        <v>58</v>
      </c>
      <c r="L236">
        <v>0.31929999999999997</v>
      </c>
      <c r="M236" t="s">
        <v>58</v>
      </c>
      <c r="N236">
        <f t="shared" si="20"/>
        <v>1</v>
      </c>
      <c r="O236">
        <f t="shared" si="21"/>
        <v>1</v>
      </c>
      <c r="P236">
        <f t="shared" si="22"/>
        <v>0</v>
      </c>
      <c r="Q236">
        <f t="shared" si="23"/>
        <v>0</v>
      </c>
      <c r="R236">
        <f t="shared" si="24"/>
        <v>0</v>
      </c>
      <c r="S236">
        <f t="shared" si="25"/>
        <v>0</v>
      </c>
    </row>
    <row r="237" spans="2:19" x14ac:dyDescent="0.2">
      <c r="B237">
        <v>0.69169999999999998</v>
      </c>
      <c r="C237" t="s">
        <v>59</v>
      </c>
      <c r="D237">
        <v>0.38150000000000001</v>
      </c>
      <c r="E237" t="s">
        <v>59</v>
      </c>
      <c r="F237">
        <v>0.2084</v>
      </c>
      <c r="G237" t="s">
        <v>58</v>
      </c>
      <c r="H237">
        <v>0.3538</v>
      </c>
      <c r="I237" t="s">
        <v>59</v>
      </c>
      <c r="J237">
        <v>0.46939999999999998</v>
      </c>
      <c r="K237" t="s">
        <v>58</v>
      </c>
      <c r="L237">
        <v>0.625</v>
      </c>
      <c r="M237" t="s">
        <v>59</v>
      </c>
      <c r="N237">
        <f t="shared" si="20"/>
        <v>1</v>
      </c>
      <c r="O237">
        <f t="shared" si="21"/>
        <v>1</v>
      </c>
      <c r="P237">
        <f t="shared" si="22"/>
        <v>0</v>
      </c>
      <c r="Q237">
        <f t="shared" si="23"/>
        <v>1</v>
      </c>
      <c r="R237">
        <f t="shared" si="24"/>
        <v>0</v>
      </c>
      <c r="S237">
        <f t="shared" si="25"/>
        <v>1</v>
      </c>
    </row>
    <row r="238" spans="2:19" x14ac:dyDescent="0.2">
      <c r="B238">
        <v>0.49519999999999997</v>
      </c>
      <c r="C238" t="s">
        <v>59</v>
      </c>
      <c r="D238">
        <v>0.46279999999999999</v>
      </c>
      <c r="E238" t="s">
        <v>59</v>
      </c>
      <c r="F238">
        <v>0.3306</v>
      </c>
      <c r="G238" t="s">
        <v>58</v>
      </c>
      <c r="H238">
        <v>0.57640000000000002</v>
      </c>
      <c r="I238" t="s">
        <v>58</v>
      </c>
      <c r="J238">
        <v>0.32400000000000001</v>
      </c>
      <c r="K238" t="s">
        <v>58</v>
      </c>
      <c r="L238">
        <v>0.70140000000000002</v>
      </c>
      <c r="M238" t="s">
        <v>59</v>
      </c>
      <c r="N238">
        <f t="shared" si="20"/>
        <v>1</v>
      </c>
      <c r="O238">
        <f t="shared" si="21"/>
        <v>1</v>
      </c>
      <c r="P238">
        <f t="shared" si="22"/>
        <v>0</v>
      </c>
      <c r="Q238">
        <f t="shared" si="23"/>
        <v>0</v>
      </c>
      <c r="R238">
        <f t="shared" si="24"/>
        <v>0</v>
      </c>
      <c r="S238">
        <f t="shared" si="25"/>
        <v>1</v>
      </c>
    </row>
    <row r="239" spans="2:19" x14ac:dyDescent="0.2">
      <c r="B239">
        <v>0.43759999999999999</v>
      </c>
      <c r="C239" t="s">
        <v>58</v>
      </c>
      <c r="D239">
        <v>0.78029999999999999</v>
      </c>
      <c r="E239" t="s">
        <v>59</v>
      </c>
      <c r="F239">
        <v>0.3306</v>
      </c>
      <c r="G239" t="s">
        <v>59</v>
      </c>
      <c r="H239">
        <v>0.72219999999999995</v>
      </c>
      <c r="I239" t="s">
        <v>59</v>
      </c>
      <c r="J239">
        <v>0.69699999999999995</v>
      </c>
      <c r="K239" t="s">
        <v>58</v>
      </c>
      <c r="L239">
        <v>0.70140000000000002</v>
      </c>
      <c r="M239" t="s">
        <v>59</v>
      </c>
      <c r="N239">
        <f t="shared" si="20"/>
        <v>0</v>
      </c>
      <c r="O239">
        <f t="shared" si="21"/>
        <v>1</v>
      </c>
      <c r="P239">
        <f t="shared" si="22"/>
        <v>1</v>
      </c>
      <c r="Q239">
        <f t="shared" si="23"/>
        <v>1</v>
      </c>
      <c r="R239">
        <f t="shared" si="24"/>
        <v>0</v>
      </c>
      <c r="S239">
        <f t="shared" si="25"/>
        <v>1</v>
      </c>
    </row>
    <row r="240" spans="2:19" x14ac:dyDescent="0.2">
      <c r="B240">
        <v>0.50229999999999997</v>
      </c>
      <c r="C240" t="s">
        <v>59</v>
      </c>
      <c r="D240">
        <v>0.28699999999999998</v>
      </c>
      <c r="E240" t="s">
        <v>59</v>
      </c>
      <c r="F240">
        <v>0.33979999999999999</v>
      </c>
      <c r="G240" t="s">
        <v>58</v>
      </c>
      <c r="H240">
        <v>0.37490000000000001</v>
      </c>
      <c r="I240" t="s">
        <v>58</v>
      </c>
      <c r="J240">
        <v>0.32340000000000002</v>
      </c>
      <c r="K240" t="s">
        <v>58</v>
      </c>
      <c r="L240">
        <v>0.5302</v>
      </c>
      <c r="M240" t="s">
        <v>59</v>
      </c>
      <c r="N240">
        <f t="shared" si="20"/>
        <v>1</v>
      </c>
      <c r="O240">
        <f t="shared" si="21"/>
        <v>1</v>
      </c>
      <c r="P240">
        <f t="shared" si="22"/>
        <v>0</v>
      </c>
      <c r="Q240">
        <f t="shared" si="23"/>
        <v>0</v>
      </c>
      <c r="R240">
        <f t="shared" si="24"/>
        <v>0</v>
      </c>
      <c r="S240">
        <f t="shared" si="25"/>
        <v>1</v>
      </c>
    </row>
    <row r="241" spans="2:19" x14ac:dyDescent="0.2">
      <c r="B241">
        <v>0.2266</v>
      </c>
      <c r="C241" t="s">
        <v>58</v>
      </c>
      <c r="D241">
        <v>0.28470000000000001</v>
      </c>
      <c r="E241" t="s">
        <v>58</v>
      </c>
      <c r="F241">
        <v>0.31929999999999997</v>
      </c>
      <c r="G241" t="s">
        <v>59</v>
      </c>
      <c r="H241">
        <v>0.1113</v>
      </c>
      <c r="I241" t="s">
        <v>58</v>
      </c>
      <c r="J241">
        <v>0.58320000000000005</v>
      </c>
      <c r="K241" t="s">
        <v>58</v>
      </c>
      <c r="L241">
        <v>0.58989999999999998</v>
      </c>
      <c r="M241" t="s">
        <v>59</v>
      </c>
      <c r="N241">
        <f t="shared" si="20"/>
        <v>0</v>
      </c>
      <c r="O241">
        <f t="shared" si="21"/>
        <v>0</v>
      </c>
      <c r="P241">
        <f t="shared" si="22"/>
        <v>1</v>
      </c>
      <c r="Q241">
        <f t="shared" si="23"/>
        <v>0</v>
      </c>
      <c r="R241">
        <f t="shared" si="24"/>
        <v>0</v>
      </c>
      <c r="S241">
        <f t="shared" si="25"/>
        <v>1</v>
      </c>
    </row>
    <row r="242" spans="2:19" x14ac:dyDescent="0.2">
      <c r="B242">
        <v>0.28499999999999998</v>
      </c>
      <c r="C242" t="s">
        <v>59</v>
      </c>
      <c r="D242">
        <v>0.68489999999999995</v>
      </c>
      <c r="E242" t="s">
        <v>59</v>
      </c>
      <c r="F242">
        <v>0.77080000000000004</v>
      </c>
      <c r="G242" t="s">
        <v>59</v>
      </c>
      <c r="H242">
        <v>0.34470000000000001</v>
      </c>
      <c r="I242" t="s">
        <v>58</v>
      </c>
      <c r="J242">
        <v>0.40510000000000002</v>
      </c>
      <c r="K242" t="s">
        <v>59</v>
      </c>
      <c r="L242">
        <v>0.33050000000000002</v>
      </c>
      <c r="M242" t="s">
        <v>59</v>
      </c>
      <c r="N242">
        <f t="shared" si="20"/>
        <v>1</v>
      </c>
      <c r="O242">
        <f t="shared" si="21"/>
        <v>1</v>
      </c>
      <c r="P242">
        <f t="shared" si="22"/>
        <v>1</v>
      </c>
      <c r="Q242">
        <f t="shared" si="23"/>
        <v>0</v>
      </c>
      <c r="R242">
        <f t="shared" si="24"/>
        <v>1</v>
      </c>
      <c r="S242">
        <f t="shared" si="25"/>
        <v>1</v>
      </c>
    </row>
  </sheetData>
  <mergeCells count="5">
    <mergeCell ref="D1:E1"/>
    <mergeCell ref="F1:G1"/>
    <mergeCell ref="H1:I1"/>
    <mergeCell ref="J1:K1"/>
    <mergeCell ref="L1:M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7444F-198E-CC4C-AFCE-A908CC7BA4DC}">
  <sheetPr>
    <tabColor rgb="FFFFFF00"/>
  </sheetPr>
  <dimension ref="A1:X92"/>
  <sheetViews>
    <sheetView topLeftCell="A6" zoomScale="102" workbookViewId="0">
      <selection activeCell="G20" sqref="G20"/>
    </sheetView>
  </sheetViews>
  <sheetFormatPr baseColWidth="10" defaultRowHeight="15" x14ac:dyDescent="0.2"/>
  <cols>
    <col min="1" max="1" width="11.5" customWidth="1"/>
    <col min="2" max="2" width="9.6640625" customWidth="1"/>
  </cols>
  <sheetData>
    <row r="1" spans="1:10" x14ac:dyDescent="0.2">
      <c r="A1" t="s">
        <v>138</v>
      </c>
      <c r="B1" t="s">
        <v>139</v>
      </c>
      <c r="C1" t="s">
        <v>140</v>
      </c>
      <c r="D1" t="s">
        <v>141</v>
      </c>
      <c r="E1" t="s">
        <v>142</v>
      </c>
      <c r="F1" t="s">
        <v>138</v>
      </c>
      <c r="G1" t="s">
        <v>134</v>
      </c>
      <c r="H1" t="s">
        <v>135</v>
      </c>
      <c r="I1" t="s">
        <v>136</v>
      </c>
      <c r="J1" t="s">
        <v>137</v>
      </c>
    </row>
    <row r="2" spans="1:10" x14ac:dyDescent="0.2">
      <c r="A2" s="8">
        <v>1</v>
      </c>
      <c r="B2" s="7">
        <v>34.902070000000002</v>
      </c>
      <c r="C2" s="7">
        <v>38.198419999999999</v>
      </c>
      <c r="D2" s="7">
        <v>34.708829999999999</v>
      </c>
      <c r="E2" s="17" t="s">
        <v>80</v>
      </c>
      <c r="F2" s="8">
        <v>1</v>
      </c>
      <c r="G2" s="7">
        <v>37.466419999999999</v>
      </c>
      <c r="H2" s="7">
        <v>40.76276</v>
      </c>
      <c r="I2" s="7">
        <v>37.273180000000004</v>
      </c>
      <c r="J2" s="17" t="s">
        <v>80</v>
      </c>
    </row>
    <row r="3" spans="1:10" x14ac:dyDescent="0.2">
      <c r="A3" s="8">
        <v>2</v>
      </c>
      <c r="B3" s="7">
        <v>25.691510000000001</v>
      </c>
      <c r="C3" s="7">
        <v>26.296050000000001</v>
      </c>
      <c r="D3" s="7">
        <v>27.759139999999999</v>
      </c>
      <c r="E3" s="17" t="s">
        <v>79</v>
      </c>
      <c r="F3" s="8">
        <v>2</v>
      </c>
      <c r="G3" s="7">
        <v>28.255859999999998</v>
      </c>
      <c r="H3" s="7">
        <v>28.860399999999998</v>
      </c>
      <c r="I3" s="7">
        <v>30.32349</v>
      </c>
      <c r="J3" s="17" t="s">
        <v>79</v>
      </c>
    </row>
    <row r="4" spans="1:10" x14ac:dyDescent="0.2">
      <c r="A4" s="8">
        <v>3</v>
      </c>
      <c r="B4" s="16" t="s">
        <v>133</v>
      </c>
      <c r="C4" s="16" t="s">
        <v>133</v>
      </c>
      <c r="D4" s="16" t="s">
        <v>133</v>
      </c>
      <c r="E4" s="17" t="s">
        <v>133</v>
      </c>
      <c r="F4" s="8">
        <v>3</v>
      </c>
      <c r="G4" s="16" t="s">
        <v>133</v>
      </c>
      <c r="H4" s="16" t="s">
        <v>133</v>
      </c>
      <c r="I4" s="16" t="s">
        <v>133</v>
      </c>
      <c r="J4" s="18" t="s">
        <v>133</v>
      </c>
    </row>
    <row r="5" spans="1:10" x14ac:dyDescent="0.2">
      <c r="A5" s="8">
        <v>4</v>
      </c>
      <c r="B5" s="7">
        <v>52.706519999999998</v>
      </c>
      <c r="C5" s="7">
        <v>36.540480000000002</v>
      </c>
      <c r="D5" s="7">
        <v>95.870189999999994</v>
      </c>
      <c r="E5" s="17" t="s">
        <v>81</v>
      </c>
      <c r="F5" s="8">
        <v>4</v>
      </c>
      <c r="G5" s="7">
        <v>55.270870000000002</v>
      </c>
      <c r="H5" s="7">
        <v>39.104819999999997</v>
      </c>
      <c r="I5" s="7">
        <v>98.434539999999998</v>
      </c>
      <c r="J5" s="17" t="s">
        <v>81</v>
      </c>
    </row>
    <row r="6" spans="1:10" x14ac:dyDescent="0.2">
      <c r="A6" s="8">
        <v>5</v>
      </c>
      <c r="B6" s="16" t="s">
        <v>133</v>
      </c>
      <c r="C6" s="16" t="s">
        <v>133</v>
      </c>
      <c r="D6" s="16" t="s">
        <v>133</v>
      </c>
      <c r="E6" s="17" t="s">
        <v>133</v>
      </c>
      <c r="F6" s="8">
        <v>5</v>
      </c>
      <c r="G6" s="16" t="s">
        <v>133</v>
      </c>
      <c r="H6" s="16" t="s">
        <v>133</v>
      </c>
      <c r="I6" s="16" t="s">
        <v>133</v>
      </c>
      <c r="J6" s="18" t="s">
        <v>133</v>
      </c>
    </row>
    <row r="7" spans="1:10" x14ac:dyDescent="0.2">
      <c r="A7" s="8">
        <v>6</v>
      </c>
      <c r="B7" s="7">
        <v>62.2166</v>
      </c>
      <c r="C7" s="7">
        <v>64.624290000000002</v>
      </c>
      <c r="D7" s="7">
        <v>60.522489999999998</v>
      </c>
      <c r="E7" s="17" t="s">
        <v>80</v>
      </c>
      <c r="F7" s="8">
        <v>6</v>
      </c>
      <c r="G7" s="7">
        <v>64.780950000000004</v>
      </c>
      <c r="H7" s="7">
        <v>67.188640000000007</v>
      </c>
      <c r="I7" s="7">
        <v>63.086840000000002</v>
      </c>
      <c r="J7" s="17" t="s">
        <v>80</v>
      </c>
    </row>
    <row r="8" spans="1:10" x14ac:dyDescent="0.2">
      <c r="A8" s="8">
        <v>7</v>
      </c>
      <c r="B8" s="7">
        <v>42.600479999999997</v>
      </c>
      <c r="C8" s="7">
        <v>29.97044</v>
      </c>
      <c r="D8" s="7">
        <v>80.136200000000002</v>
      </c>
      <c r="E8" s="17" t="s">
        <v>81</v>
      </c>
      <c r="F8" s="8">
        <v>7</v>
      </c>
      <c r="G8" s="7">
        <v>45.164830000000002</v>
      </c>
      <c r="H8" s="7">
        <v>32.534790000000001</v>
      </c>
      <c r="I8" s="7">
        <v>82.700550000000007</v>
      </c>
      <c r="J8" s="17" t="s">
        <v>81</v>
      </c>
    </row>
    <row r="9" spans="1:10" x14ac:dyDescent="0.2">
      <c r="A9" s="8">
        <v>8</v>
      </c>
      <c r="B9" s="7">
        <v>62.110959999999999</v>
      </c>
      <c r="C9" s="7">
        <v>45.826810000000002</v>
      </c>
      <c r="D9" s="7">
        <v>100.52463</v>
      </c>
      <c r="E9" s="17" t="s">
        <v>81</v>
      </c>
      <c r="F9" s="8">
        <v>8</v>
      </c>
      <c r="G9" s="7">
        <v>64.675309999999996</v>
      </c>
      <c r="H9" s="7">
        <v>48.391159999999999</v>
      </c>
      <c r="I9" s="7">
        <v>103.08898000000001</v>
      </c>
      <c r="J9" s="17" t="s">
        <v>81</v>
      </c>
    </row>
    <row r="10" spans="1:10" x14ac:dyDescent="0.2">
      <c r="A10" s="8">
        <v>9</v>
      </c>
      <c r="B10" s="7">
        <v>90.076560000000001</v>
      </c>
      <c r="C10" s="7">
        <v>72.115200000000002</v>
      </c>
      <c r="D10" s="7">
        <v>123.80172</v>
      </c>
      <c r="E10" s="17" t="s">
        <v>81</v>
      </c>
      <c r="F10" s="8">
        <v>9</v>
      </c>
      <c r="G10" s="7">
        <v>92.640910000000005</v>
      </c>
      <c r="H10" s="7">
        <v>74.679550000000006</v>
      </c>
      <c r="I10" s="7">
        <v>126.36606</v>
      </c>
      <c r="J10" s="17" t="s">
        <v>81</v>
      </c>
    </row>
    <row r="11" spans="1:10" x14ac:dyDescent="0.2">
      <c r="A11" s="8">
        <v>10</v>
      </c>
      <c r="B11" s="16" t="s">
        <v>133</v>
      </c>
      <c r="C11" s="16" t="s">
        <v>133</v>
      </c>
      <c r="D11" s="16" t="s">
        <v>133</v>
      </c>
      <c r="E11" s="17" t="s">
        <v>133</v>
      </c>
      <c r="F11" s="8">
        <v>10</v>
      </c>
      <c r="G11" s="16" t="s">
        <v>133</v>
      </c>
      <c r="H11" s="16" t="s">
        <v>133</v>
      </c>
      <c r="I11" s="16" t="s">
        <v>133</v>
      </c>
      <c r="J11" s="18" t="s">
        <v>133</v>
      </c>
    </row>
    <row r="12" spans="1:10" x14ac:dyDescent="0.2">
      <c r="A12" s="8">
        <v>11</v>
      </c>
      <c r="B12" s="7">
        <v>67.946669999999997</v>
      </c>
      <c r="C12" s="7">
        <v>51.187440000000002</v>
      </c>
      <c r="D12" s="7">
        <v>105.39815</v>
      </c>
      <c r="E12" s="17" t="s">
        <v>81</v>
      </c>
      <c r="F12" s="8">
        <v>11</v>
      </c>
      <c r="G12" s="7">
        <v>70.511020000000002</v>
      </c>
      <c r="H12" s="7">
        <v>53.75179</v>
      </c>
      <c r="I12" s="7">
        <v>107.96250000000001</v>
      </c>
      <c r="J12" s="17" t="s">
        <v>81</v>
      </c>
    </row>
    <row r="13" spans="1:10" x14ac:dyDescent="0.2">
      <c r="A13" s="8">
        <v>12</v>
      </c>
      <c r="B13" s="7">
        <v>24.570900000000002</v>
      </c>
      <c r="C13" s="7">
        <v>24.114260000000002</v>
      </c>
      <c r="D13" s="7">
        <v>24.617940000000001</v>
      </c>
      <c r="E13" s="17" t="s">
        <v>81</v>
      </c>
      <c r="F13" s="8">
        <v>12</v>
      </c>
      <c r="G13" s="7">
        <v>27.135249999999999</v>
      </c>
      <c r="H13" s="7">
        <v>26.678609999999999</v>
      </c>
      <c r="I13" s="7">
        <v>27.182289999999998</v>
      </c>
      <c r="J13" s="17" t="s">
        <v>81</v>
      </c>
    </row>
    <row r="14" spans="1:10" x14ac:dyDescent="0.2">
      <c r="A14" s="8">
        <v>13</v>
      </c>
      <c r="B14" s="7">
        <v>37.271369999999997</v>
      </c>
      <c r="C14" s="7">
        <v>34.470869999999998</v>
      </c>
      <c r="D14" s="7">
        <v>36.469070000000002</v>
      </c>
      <c r="E14" s="17" t="s">
        <v>81</v>
      </c>
      <c r="F14" s="8">
        <v>13</v>
      </c>
      <c r="G14" s="7">
        <v>39.835720000000002</v>
      </c>
      <c r="H14" s="7">
        <v>37.035220000000002</v>
      </c>
      <c r="I14" s="7">
        <v>39.03342</v>
      </c>
      <c r="J14" s="17" t="s">
        <v>81</v>
      </c>
    </row>
    <row r="15" spans="1:10" x14ac:dyDescent="0.2">
      <c r="A15" s="8">
        <v>14</v>
      </c>
      <c r="B15" s="7">
        <v>31.402049999999999</v>
      </c>
      <c r="C15" s="7">
        <v>20.302980000000002</v>
      </c>
      <c r="D15" s="7">
        <v>66.949079999999995</v>
      </c>
      <c r="E15" s="17" t="s">
        <v>81</v>
      </c>
      <c r="F15" s="8">
        <v>14</v>
      </c>
      <c r="G15" s="7">
        <v>33.9664</v>
      </c>
      <c r="H15" s="7">
        <v>22.867319999999999</v>
      </c>
      <c r="I15" s="7">
        <v>69.51343</v>
      </c>
      <c r="J15" s="17" t="s">
        <v>81</v>
      </c>
    </row>
    <row r="16" spans="1:10" x14ac:dyDescent="0.2">
      <c r="A16" s="8">
        <v>15</v>
      </c>
      <c r="B16" s="7">
        <v>36.509569999999997</v>
      </c>
      <c r="C16" s="7">
        <v>36.816040000000001</v>
      </c>
      <c r="D16" s="7">
        <v>34.90851</v>
      </c>
      <c r="E16" s="17" t="s">
        <v>80</v>
      </c>
      <c r="F16" s="8">
        <v>15</v>
      </c>
      <c r="G16" s="7">
        <v>39.073920000000001</v>
      </c>
      <c r="H16" s="7">
        <v>39.380380000000002</v>
      </c>
      <c r="I16" s="7">
        <v>37.472859999999997</v>
      </c>
      <c r="J16" s="17" t="s">
        <v>80</v>
      </c>
    </row>
    <row r="19" spans="1:24" x14ac:dyDescent="0.2">
      <c r="B19" s="5"/>
      <c r="C19" s="5"/>
      <c r="D19" s="5"/>
      <c r="E19" s="5"/>
      <c r="F19" s="5"/>
      <c r="G19" s="5"/>
    </row>
    <row r="20" spans="1:24" x14ac:dyDescent="0.2">
      <c r="B20" s="5"/>
      <c r="C20" s="5"/>
      <c r="D20" s="5"/>
      <c r="E20" s="5"/>
      <c r="F20" s="5"/>
      <c r="G20" s="5"/>
    </row>
    <row r="21" spans="1:24" x14ac:dyDescent="0.2">
      <c r="B21" s="5"/>
      <c r="C21" s="5"/>
      <c r="D21" s="5"/>
      <c r="E21" s="5"/>
      <c r="F21" s="5"/>
      <c r="G21" s="5"/>
    </row>
    <row r="23" spans="1:24" x14ac:dyDescent="0.2">
      <c r="A23" t="s">
        <v>143</v>
      </c>
      <c r="B23" t="s">
        <v>82</v>
      </c>
      <c r="C23" t="s">
        <v>83</v>
      </c>
      <c r="D23" t="s">
        <v>84</v>
      </c>
      <c r="E23" t="s">
        <v>85</v>
      </c>
      <c r="F23" t="s">
        <v>86</v>
      </c>
      <c r="G23" t="s">
        <v>87</v>
      </c>
    </row>
    <row r="24" spans="1:24" x14ac:dyDescent="0.2">
      <c r="A24" s="11" t="s">
        <v>93</v>
      </c>
      <c r="B24" s="15">
        <v>0.179166666666667</v>
      </c>
      <c r="C24" s="15">
        <v>0.20833333333333301</v>
      </c>
      <c r="D24" s="15">
        <v>0.50833333333333297</v>
      </c>
      <c r="E24" s="15">
        <v>0.79166666666666696</v>
      </c>
      <c r="F24" s="15">
        <v>0.77083333333333304</v>
      </c>
      <c r="G24" s="15">
        <v>0.77083333333333304</v>
      </c>
    </row>
    <row r="25" spans="1:24" x14ac:dyDescent="0.2">
      <c r="A25" s="11" t="s">
        <v>90</v>
      </c>
      <c r="B25" s="9">
        <v>0.31064239999999999</v>
      </c>
      <c r="C25" s="9">
        <v>0.23916660000000001</v>
      </c>
      <c r="D25" s="9">
        <v>0.2601369</v>
      </c>
      <c r="E25" s="9">
        <v>0.73990429999999996</v>
      </c>
      <c r="F25" s="9">
        <v>0.76087280000000002</v>
      </c>
      <c r="G25" s="9">
        <v>0.68936989999999998</v>
      </c>
    </row>
    <row r="26" spans="1:24" x14ac:dyDescent="0.2">
      <c r="A26" s="11" t="s">
        <v>91</v>
      </c>
      <c r="B26" s="9">
        <v>0.21840029999999999</v>
      </c>
      <c r="C26" s="9">
        <v>0.21836649999999999</v>
      </c>
      <c r="D26" s="9">
        <v>0.31663059999999998</v>
      </c>
      <c r="E26" s="9">
        <v>0.68518199999999996</v>
      </c>
      <c r="F26" s="9">
        <v>0.78305749999999996</v>
      </c>
      <c r="G26" s="9">
        <v>0.78343640000000003</v>
      </c>
    </row>
    <row r="27" spans="1:24" x14ac:dyDescent="0.2">
      <c r="A27" s="11" t="s">
        <v>92</v>
      </c>
      <c r="B27" s="9">
        <v>0.50025370000000002</v>
      </c>
      <c r="C27" s="9">
        <v>0.3773628</v>
      </c>
      <c r="D27" s="9">
        <v>0.2680382</v>
      </c>
      <c r="E27" s="9">
        <v>0.73249719999999996</v>
      </c>
      <c r="F27" s="9">
        <v>0.62374019999999997</v>
      </c>
      <c r="G27" s="9">
        <v>0.50068349999999995</v>
      </c>
    </row>
    <row r="30" spans="1:24" x14ac:dyDescent="0.2">
      <c r="A30" s="19" t="s">
        <v>144</v>
      </c>
      <c r="B30" s="20"/>
    </row>
    <row r="31" spans="1:24" x14ac:dyDescent="0.2">
      <c r="A31" t="s">
        <v>79</v>
      </c>
      <c r="B31" t="s">
        <v>82</v>
      </c>
      <c r="C31" t="s">
        <v>88</v>
      </c>
      <c r="D31" t="s">
        <v>84</v>
      </c>
      <c r="E31" t="s">
        <v>85</v>
      </c>
      <c r="F31" t="s">
        <v>86</v>
      </c>
      <c r="G31" t="s">
        <v>87</v>
      </c>
      <c r="I31" t="s">
        <v>81</v>
      </c>
      <c r="J31" t="s">
        <v>82</v>
      </c>
      <c r="K31" t="s">
        <v>88</v>
      </c>
      <c r="L31" t="s">
        <v>84</v>
      </c>
      <c r="M31" t="s">
        <v>85</v>
      </c>
      <c r="N31" t="s">
        <v>86</v>
      </c>
      <c r="O31" t="s">
        <v>87</v>
      </c>
      <c r="R31" t="s">
        <v>80</v>
      </c>
      <c r="S31" t="s">
        <v>82</v>
      </c>
      <c r="T31" t="s">
        <v>88</v>
      </c>
      <c r="U31" t="s">
        <v>84</v>
      </c>
      <c r="V31" t="s">
        <v>85</v>
      </c>
      <c r="W31" t="s">
        <v>86</v>
      </c>
      <c r="X31" t="s">
        <v>87</v>
      </c>
    </row>
    <row r="32" spans="1:24" x14ac:dyDescent="0.2">
      <c r="A32">
        <v>1</v>
      </c>
      <c r="B32" s="7">
        <v>0.27429779999999998</v>
      </c>
      <c r="C32" s="7">
        <v>0.27349057999999998</v>
      </c>
      <c r="D32" s="7">
        <v>0.27373350000000002</v>
      </c>
      <c r="E32" s="7">
        <v>0.27769430000000001</v>
      </c>
      <c r="F32" s="7">
        <v>0.27776099999999998</v>
      </c>
      <c r="G32" s="7">
        <v>0.27732689999999999</v>
      </c>
      <c r="I32" s="8">
        <v>1</v>
      </c>
      <c r="J32" s="7">
        <v>0.37148003000000002</v>
      </c>
      <c r="K32" s="7">
        <v>0.37148641999999998</v>
      </c>
      <c r="L32" s="7">
        <v>0.38401790000000002</v>
      </c>
      <c r="M32" s="7">
        <v>0.42206739999999998</v>
      </c>
      <c r="N32" s="7">
        <v>0.43453750000000002</v>
      </c>
      <c r="O32" s="7">
        <v>0.43426880000000001</v>
      </c>
      <c r="R32" s="8">
        <v>1</v>
      </c>
      <c r="S32" s="7">
        <v>0.29584690000000002</v>
      </c>
      <c r="T32" s="7">
        <v>0.29038409999999998</v>
      </c>
      <c r="U32" s="7">
        <v>0.2850126</v>
      </c>
      <c r="V32" s="7">
        <v>0.30685370000000001</v>
      </c>
      <c r="W32" s="7">
        <v>0.30119770000000001</v>
      </c>
      <c r="X32" s="7">
        <v>0.29590139999999998</v>
      </c>
    </row>
    <row r="33" spans="1:24" x14ac:dyDescent="0.2">
      <c r="A33" s="8">
        <v>2</v>
      </c>
      <c r="B33" s="7">
        <v>0.37962940000000001</v>
      </c>
      <c r="C33" s="7">
        <v>0.33143753999999997</v>
      </c>
      <c r="D33" s="7">
        <v>0.3470877</v>
      </c>
      <c r="E33" s="7">
        <v>0.65282680000000004</v>
      </c>
      <c r="F33" s="7">
        <v>0.66849769999999997</v>
      </c>
      <c r="G33" s="7">
        <v>0.62030569999999996</v>
      </c>
      <c r="I33" s="8">
        <v>2</v>
      </c>
      <c r="J33" s="7">
        <v>0.33886864</v>
      </c>
      <c r="K33" s="7">
        <v>0.33893446999999999</v>
      </c>
      <c r="L33" s="7">
        <v>0.4006557</v>
      </c>
      <c r="M33" s="7">
        <v>0.59852490000000003</v>
      </c>
      <c r="N33" s="7">
        <v>0.66039320000000001</v>
      </c>
      <c r="O33" s="7">
        <v>0.66030659999999997</v>
      </c>
      <c r="R33" s="8">
        <v>2</v>
      </c>
      <c r="S33" s="7">
        <v>0.4993495</v>
      </c>
      <c r="T33" s="7">
        <v>0.39526060000000002</v>
      </c>
      <c r="U33" s="7">
        <v>0.29976940000000002</v>
      </c>
      <c r="V33" s="7">
        <v>0.69967159999999995</v>
      </c>
      <c r="W33" s="7">
        <v>0.60399760000000002</v>
      </c>
      <c r="X33" s="7">
        <v>0.49966929999999998</v>
      </c>
    </row>
    <row r="34" spans="1:24" x14ac:dyDescent="0.2">
      <c r="A34" s="8">
        <v>4</v>
      </c>
      <c r="B34" s="7">
        <v>0.1864692</v>
      </c>
      <c r="C34" s="7">
        <v>9.1582419999999998E-2</v>
      </c>
      <c r="D34" s="7">
        <v>0.1095701</v>
      </c>
      <c r="E34" s="7">
        <v>0.89045759999999996</v>
      </c>
      <c r="F34" s="7">
        <v>0.90841769999999999</v>
      </c>
      <c r="G34" s="7">
        <v>0.81362449999999997</v>
      </c>
      <c r="I34" s="8">
        <v>4</v>
      </c>
      <c r="J34" s="7">
        <v>5.5113589999999997E-2</v>
      </c>
      <c r="K34" s="7">
        <v>5.510495E-2</v>
      </c>
      <c r="L34" s="7">
        <v>0.14798610000000001</v>
      </c>
      <c r="M34" s="7">
        <v>0.8520394</v>
      </c>
      <c r="N34" s="7">
        <v>0.94484040000000002</v>
      </c>
      <c r="O34" s="7">
        <v>0.94486490000000001</v>
      </c>
      <c r="R34" s="8">
        <v>4</v>
      </c>
      <c r="S34" s="7">
        <v>0.5000964</v>
      </c>
      <c r="T34" s="7">
        <v>0.3030562</v>
      </c>
      <c r="U34" s="7">
        <v>0.15896650000000001</v>
      </c>
      <c r="V34" s="7">
        <v>0.84112220000000004</v>
      </c>
      <c r="W34" s="7">
        <v>0.69709239999999995</v>
      </c>
      <c r="X34" s="7">
        <v>0.50018620000000003</v>
      </c>
    </row>
    <row r="35" spans="1:24" x14ac:dyDescent="0.2">
      <c r="A35" s="8">
        <v>6</v>
      </c>
      <c r="B35" s="7">
        <v>0.49834139999999999</v>
      </c>
      <c r="C35" s="7">
        <v>0.49781978999999998</v>
      </c>
      <c r="D35" s="7">
        <v>0.498</v>
      </c>
      <c r="E35" s="7">
        <v>0.50119380000000002</v>
      </c>
      <c r="F35" s="7">
        <v>0.50137399999999999</v>
      </c>
      <c r="G35" s="7">
        <v>0.50085250000000003</v>
      </c>
      <c r="I35" s="8">
        <v>6</v>
      </c>
      <c r="J35" s="7">
        <v>0.49183078000000002</v>
      </c>
      <c r="K35" s="7">
        <v>0.49208035999999999</v>
      </c>
      <c r="L35" s="7">
        <v>0.50537259999999995</v>
      </c>
      <c r="M35" s="7">
        <v>0.54491979999999995</v>
      </c>
      <c r="N35" s="7">
        <v>0.55797750000000002</v>
      </c>
      <c r="O35" s="7">
        <v>0.55749499999999996</v>
      </c>
      <c r="R35" s="8">
        <v>6</v>
      </c>
      <c r="S35" s="7">
        <v>0.5031641</v>
      </c>
      <c r="T35" s="7">
        <v>0.46028720000000001</v>
      </c>
      <c r="U35" s="7">
        <v>0.41802260000000002</v>
      </c>
      <c r="V35" s="7">
        <v>0.58778989999999998</v>
      </c>
      <c r="W35" s="7">
        <v>0.54646649999999997</v>
      </c>
      <c r="X35" s="7">
        <v>0.5028416</v>
      </c>
    </row>
    <row r="36" spans="1:24" x14ac:dyDescent="0.2">
      <c r="A36" s="8">
        <v>7</v>
      </c>
      <c r="B36" s="7">
        <v>0.20282710000000001</v>
      </c>
      <c r="C36" s="7">
        <v>0.10898092</v>
      </c>
      <c r="D36" s="7">
        <v>0.1284312</v>
      </c>
      <c r="E36" s="7">
        <v>0.87157450000000003</v>
      </c>
      <c r="F36" s="7">
        <v>0.89107199999999998</v>
      </c>
      <c r="G36" s="7">
        <v>0.79729309999999998</v>
      </c>
      <c r="I36" s="8">
        <v>7</v>
      </c>
      <c r="J36" s="7">
        <v>7.9480519999999999E-2</v>
      </c>
      <c r="K36" s="7">
        <v>7.9542680000000004E-2</v>
      </c>
      <c r="L36" s="7">
        <v>0.1821951</v>
      </c>
      <c r="M36" s="7">
        <v>0.81804299999999996</v>
      </c>
      <c r="N36" s="7">
        <v>0.92065450000000004</v>
      </c>
      <c r="O36" s="7">
        <v>0.92064860000000004</v>
      </c>
      <c r="R36" s="8">
        <v>7</v>
      </c>
      <c r="S36" s="7">
        <v>0.49956070000000002</v>
      </c>
      <c r="T36" s="7">
        <v>0.31337769999999998</v>
      </c>
      <c r="U36" s="7">
        <v>0.1727263</v>
      </c>
      <c r="V36" s="7">
        <v>0.82700379999999996</v>
      </c>
      <c r="W36" s="7">
        <v>0.68615040000000005</v>
      </c>
      <c r="X36" s="7">
        <v>0.49983050000000001</v>
      </c>
    </row>
    <row r="37" spans="1:24" x14ac:dyDescent="0.2">
      <c r="A37" s="8">
        <v>8</v>
      </c>
      <c r="B37" s="7">
        <v>0.21613170000000001</v>
      </c>
      <c r="C37" s="7">
        <v>0.12374171</v>
      </c>
      <c r="D37" s="7">
        <v>0.1441267</v>
      </c>
      <c r="E37" s="7">
        <v>0.85589590000000004</v>
      </c>
      <c r="F37" s="7">
        <v>0.87631400000000004</v>
      </c>
      <c r="G37" s="7">
        <v>0.78392779999999995</v>
      </c>
      <c r="I37" s="8">
        <v>8</v>
      </c>
      <c r="J37" s="7">
        <v>7.9882610000000007E-2</v>
      </c>
      <c r="K37" s="7">
        <v>7.9745860000000002E-2</v>
      </c>
      <c r="L37" s="7">
        <v>0.18231230000000001</v>
      </c>
      <c r="M37" s="7">
        <v>0.8180828</v>
      </c>
      <c r="N37" s="7">
        <v>0.92072969999999998</v>
      </c>
      <c r="O37" s="7">
        <v>0.92072909999999997</v>
      </c>
      <c r="R37" s="8">
        <v>8</v>
      </c>
      <c r="S37" s="7">
        <v>0.50076259999999995</v>
      </c>
      <c r="T37" s="7">
        <v>0.34976629999999997</v>
      </c>
      <c r="U37" s="7">
        <v>0.2250048</v>
      </c>
      <c r="V37" s="7">
        <v>0.77648090000000003</v>
      </c>
      <c r="W37" s="7">
        <v>0.65127389999999996</v>
      </c>
      <c r="X37" s="7">
        <v>0.50085349999999995</v>
      </c>
    </row>
    <row r="38" spans="1:24" x14ac:dyDescent="0.2">
      <c r="A38" s="8">
        <v>9</v>
      </c>
      <c r="B38" s="7">
        <v>0.25126110000000001</v>
      </c>
      <c r="C38" s="7">
        <v>0.16466143999999999</v>
      </c>
      <c r="D38" s="7">
        <v>0.18651490000000001</v>
      </c>
      <c r="E38" s="7">
        <v>0.81350920000000004</v>
      </c>
      <c r="F38" s="7">
        <v>0.83538570000000001</v>
      </c>
      <c r="G38" s="7">
        <v>0.74877389999999999</v>
      </c>
      <c r="I38" s="8">
        <v>9</v>
      </c>
      <c r="J38" s="7">
        <v>0.10562103</v>
      </c>
      <c r="K38" s="7">
        <v>0.10569977</v>
      </c>
      <c r="L38" s="7">
        <v>0.213479</v>
      </c>
      <c r="M38" s="7">
        <v>0.78657480000000002</v>
      </c>
      <c r="N38" s="7">
        <v>0.89429860000000005</v>
      </c>
      <c r="O38" s="7">
        <v>0.89441769999999998</v>
      </c>
      <c r="R38" s="8">
        <v>9</v>
      </c>
      <c r="S38" s="7">
        <v>0.49987300000000001</v>
      </c>
      <c r="T38" s="7">
        <v>0.40506829999999999</v>
      </c>
      <c r="U38" s="7">
        <v>0.31664150000000002</v>
      </c>
      <c r="V38" s="7">
        <v>0.68345149999999999</v>
      </c>
      <c r="W38" s="7">
        <v>0.59490390000000004</v>
      </c>
      <c r="X38" s="7">
        <v>0.4999923</v>
      </c>
    </row>
    <row r="39" spans="1:24" x14ac:dyDescent="0.2">
      <c r="A39" s="8">
        <v>11</v>
      </c>
      <c r="B39" s="7">
        <v>0.22586310000000001</v>
      </c>
      <c r="C39" s="7">
        <v>0.13480582999999999</v>
      </c>
      <c r="D39" s="7">
        <v>0.15576110000000001</v>
      </c>
      <c r="E39" s="7">
        <v>0.84425209999999995</v>
      </c>
      <c r="F39" s="7">
        <v>0.86521950000000003</v>
      </c>
      <c r="G39" s="7">
        <v>0.77414019999999995</v>
      </c>
      <c r="I39" s="8">
        <v>11</v>
      </c>
      <c r="J39" s="7">
        <v>8.6057049999999996E-2</v>
      </c>
      <c r="K39" s="7">
        <v>8.6005280000000003E-2</v>
      </c>
      <c r="L39" s="7">
        <v>0.19038769999999999</v>
      </c>
      <c r="M39" s="7">
        <v>0.80973139999999999</v>
      </c>
      <c r="N39" s="7">
        <v>0.91397090000000003</v>
      </c>
      <c r="O39" s="7">
        <v>0.91396569999999999</v>
      </c>
      <c r="R39" s="8">
        <v>11</v>
      </c>
      <c r="S39" s="7">
        <v>0.50014760000000003</v>
      </c>
      <c r="T39" s="7">
        <v>0.36655209999999999</v>
      </c>
      <c r="U39" s="7">
        <v>0.2507624</v>
      </c>
      <c r="V39" s="7">
        <v>0.74965780000000004</v>
      </c>
      <c r="W39" s="7">
        <v>0.63390089999999999</v>
      </c>
      <c r="X39" s="7">
        <v>0.50038090000000002</v>
      </c>
    </row>
    <row r="40" spans="1:24" x14ac:dyDescent="0.2">
      <c r="A40" s="8">
        <v>12</v>
      </c>
      <c r="B40" s="7">
        <v>0.4917898</v>
      </c>
      <c r="C40" s="7">
        <v>0.48839445999999997</v>
      </c>
      <c r="D40" s="7">
        <v>0.48956719999999998</v>
      </c>
      <c r="E40" s="7">
        <v>0.5103626</v>
      </c>
      <c r="F40" s="7">
        <v>0.51153570000000004</v>
      </c>
      <c r="G40" s="7">
        <v>0.50814090000000001</v>
      </c>
      <c r="I40" s="8">
        <v>12</v>
      </c>
      <c r="J40" s="7">
        <v>0.49183078000000002</v>
      </c>
      <c r="K40" s="7">
        <v>0.49208035999999999</v>
      </c>
      <c r="L40" s="7">
        <v>0.50537259999999995</v>
      </c>
      <c r="M40" s="7">
        <v>0.54491979999999995</v>
      </c>
      <c r="N40" s="7">
        <v>0.55797750000000002</v>
      </c>
      <c r="O40" s="7">
        <v>0.55749499999999996</v>
      </c>
      <c r="R40" s="8">
        <v>12</v>
      </c>
      <c r="S40" s="7">
        <v>0.50562510000000005</v>
      </c>
      <c r="T40" s="7">
        <v>0.49927709999999997</v>
      </c>
      <c r="U40" s="7">
        <v>0.49283719999999998</v>
      </c>
      <c r="V40" s="7">
        <v>0.51855569999999995</v>
      </c>
      <c r="W40" s="7">
        <v>0.51219309999999996</v>
      </c>
      <c r="X40" s="7">
        <v>0.50579609999999997</v>
      </c>
    </row>
    <row r="41" spans="1:24" x14ac:dyDescent="0.2">
      <c r="A41" s="8">
        <v>13</v>
      </c>
      <c r="B41" s="7">
        <v>0.49761509999999998</v>
      </c>
      <c r="C41" s="7">
        <v>0.49669090999999999</v>
      </c>
      <c r="D41" s="7">
        <v>0.49701010000000001</v>
      </c>
      <c r="E41" s="7">
        <v>0.502668</v>
      </c>
      <c r="F41" s="7">
        <v>0.50298739999999997</v>
      </c>
      <c r="G41" s="7">
        <v>0.5020635</v>
      </c>
      <c r="I41" s="8">
        <v>13</v>
      </c>
      <c r="J41" s="7">
        <v>0.49183078000000002</v>
      </c>
      <c r="K41" s="7">
        <v>0.49208035999999999</v>
      </c>
      <c r="L41" s="7">
        <v>0.50537259999999995</v>
      </c>
      <c r="M41" s="7">
        <v>0.54491979999999995</v>
      </c>
      <c r="N41" s="7">
        <v>0.55797750000000002</v>
      </c>
      <c r="O41" s="7">
        <v>0.55749499999999996</v>
      </c>
      <c r="R41" s="8">
        <v>13</v>
      </c>
      <c r="S41" s="7">
        <v>0.5108203</v>
      </c>
      <c r="T41" s="7">
        <v>0.49863760000000001</v>
      </c>
      <c r="U41" s="7">
        <v>0.48595539999999998</v>
      </c>
      <c r="V41" s="7">
        <v>0.53551320000000002</v>
      </c>
      <c r="W41" s="7">
        <v>0.52313779999999999</v>
      </c>
      <c r="X41" s="7">
        <v>0.51088100000000003</v>
      </c>
    </row>
    <row r="42" spans="1:24" x14ac:dyDescent="0.2">
      <c r="A42" s="8">
        <v>14</v>
      </c>
      <c r="B42" s="7">
        <v>0.2044465</v>
      </c>
      <c r="C42" s="7">
        <v>0.11080247</v>
      </c>
      <c r="D42" s="7">
        <v>0.13041179999999999</v>
      </c>
      <c r="E42" s="7">
        <v>0.86957930000000005</v>
      </c>
      <c r="F42" s="7">
        <v>0.8891734</v>
      </c>
      <c r="G42" s="7">
        <v>0.79552429999999996</v>
      </c>
      <c r="I42" s="8">
        <v>14</v>
      </c>
      <c r="J42" s="7">
        <v>7.9390649999999993E-2</v>
      </c>
      <c r="K42" s="7">
        <v>7.9335359999999994E-2</v>
      </c>
      <c r="L42" s="7">
        <v>0.1819722</v>
      </c>
      <c r="M42" s="7">
        <v>0.81807830000000004</v>
      </c>
      <c r="N42" s="7">
        <v>0.92060090000000006</v>
      </c>
      <c r="O42" s="7">
        <v>0.92060529999999996</v>
      </c>
      <c r="R42" s="8">
        <v>14</v>
      </c>
      <c r="S42" s="7">
        <v>0.49963390000000002</v>
      </c>
      <c r="T42" s="7">
        <v>0.30275560000000001</v>
      </c>
      <c r="U42" s="7">
        <v>0.15879309999999999</v>
      </c>
      <c r="V42" s="7">
        <v>0.84096740000000003</v>
      </c>
      <c r="W42" s="7">
        <v>0.69698190000000004</v>
      </c>
      <c r="X42" s="7">
        <v>0.49976340000000002</v>
      </c>
    </row>
    <row r="43" spans="1:24" x14ac:dyDescent="0.2">
      <c r="A43" s="8">
        <v>15</v>
      </c>
      <c r="B43" s="7">
        <v>0.4921895</v>
      </c>
      <c r="C43" s="7">
        <v>0.49107949000000001</v>
      </c>
      <c r="D43" s="7">
        <v>0.49144860000000001</v>
      </c>
      <c r="E43" s="7">
        <v>0.4982335</v>
      </c>
      <c r="F43" s="7">
        <v>0.49865500000000001</v>
      </c>
      <c r="G43" s="7">
        <v>0.49755949999999999</v>
      </c>
      <c r="I43" s="8">
        <v>15</v>
      </c>
      <c r="J43" s="7">
        <v>0.37148003000000002</v>
      </c>
      <c r="K43" s="7">
        <v>0.37148641999999998</v>
      </c>
      <c r="L43" s="7">
        <v>0.38401790000000002</v>
      </c>
      <c r="M43" s="7">
        <v>0.42206739999999998</v>
      </c>
      <c r="N43" s="7">
        <v>0.43453750000000002</v>
      </c>
      <c r="O43" s="7">
        <v>0.43426880000000001</v>
      </c>
      <c r="R43" s="8">
        <v>15</v>
      </c>
      <c r="S43" s="7">
        <v>0.39639930000000001</v>
      </c>
      <c r="T43" s="7">
        <v>0.39038689999999998</v>
      </c>
      <c r="U43" s="7">
        <v>0.38397579999999998</v>
      </c>
      <c r="V43" s="7">
        <v>0.40894239999999998</v>
      </c>
      <c r="W43" s="7">
        <v>0.40264359999999999</v>
      </c>
      <c r="X43" s="7">
        <v>0.39644010000000002</v>
      </c>
    </row>
    <row r="44" spans="1:24" ht="21" x14ac:dyDescent="0.25">
      <c r="A44" t="s">
        <v>89</v>
      </c>
      <c r="B44" s="10">
        <f>AVERAGE(B32:B43)</f>
        <v>0.32673847499999997</v>
      </c>
      <c r="C44" s="10">
        <f t="shared" ref="C44:G44" si="0">AVERAGE(C32:C43)</f>
        <v>0.27612396333333333</v>
      </c>
      <c r="D44" s="10">
        <f t="shared" si="0"/>
        <v>0.28763857499999995</v>
      </c>
      <c r="E44" s="10">
        <f t="shared" si="0"/>
        <v>0.67402063333333329</v>
      </c>
      <c r="F44" s="10">
        <f t="shared" si="0"/>
        <v>0.68553275833333338</v>
      </c>
      <c r="G44" s="10">
        <f t="shared" si="0"/>
        <v>0.63496106666666663</v>
      </c>
      <c r="H44" s="5"/>
      <c r="I44" t="s">
        <v>89</v>
      </c>
      <c r="J44" s="10">
        <f>AVERAGE(J32:J43)</f>
        <v>0.25357220749999998</v>
      </c>
      <c r="K44" s="10">
        <f t="shared" ref="K44" si="1">AVERAGE(K32:K43)</f>
        <v>0.2536318575</v>
      </c>
      <c r="L44" s="10">
        <f t="shared" ref="L44" si="2">AVERAGE(L32:L43)</f>
        <v>0.31526180833333334</v>
      </c>
      <c r="M44" s="10">
        <f t="shared" ref="M44" si="3">AVERAGE(M32:M43)</f>
        <v>0.66499739999999996</v>
      </c>
      <c r="N44" s="10">
        <f t="shared" ref="N44" si="4">AVERAGE(N32:N43)</f>
        <v>0.72654130833333319</v>
      </c>
      <c r="O44" s="10">
        <f t="shared" ref="O44" si="5">AVERAGE(O32:O43)</f>
        <v>0.7263800416666667</v>
      </c>
      <c r="R44" t="s">
        <v>89</v>
      </c>
      <c r="S44" s="10">
        <f>AVERAGE(S32:S43)</f>
        <v>0.47593994999999994</v>
      </c>
      <c r="T44" s="10">
        <f t="shared" ref="T44" si="6">AVERAGE(T32:T43)</f>
        <v>0.38123414166666669</v>
      </c>
      <c r="U44" s="10">
        <f t="shared" ref="U44" si="7">AVERAGE(U32:U43)</f>
        <v>0.30403896666666669</v>
      </c>
      <c r="V44" s="10">
        <f t="shared" ref="V44" si="8">AVERAGE(V32:V43)</f>
        <v>0.64800084166666683</v>
      </c>
      <c r="W44" s="10">
        <f t="shared" ref="W44" si="9">AVERAGE(W32:W43)</f>
        <v>0.57082830833333331</v>
      </c>
      <c r="X44" s="10">
        <f t="shared" ref="X44" si="10">AVERAGE(X32:X43)</f>
        <v>0.47604469166666674</v>
      </c>
    </row>
    <row r="52" spans="1:1" x14ac:dyDescent="0.2">
      <c r="A52" s="6"/>
    </row>
    <row r="53" spans="1:1" x14ac:dyDescent="0.2">
      <c r="A53" s="6"/>
    </row>
    <row r="54" spans="1:1" x14ac:dyDescent="0.2">
      <c r="A54" s="6"/>
    </row>
    <row r="55" spans="1:1" x14ac:dyDescent="0.2">
      <c r="A55" s="6"/>
    </row>
    <row r="56" spans="1:1" x14ac:dyDescent="0.2">
      <c r="A56" s="6"/>
    </row>
    <row r="57" spans="1:1" x14ac:dyDescent="0.2">
      <c r="A57" s="6"/>
    </row>
    <row r="87" spans="1:1" x14ac:dyDescent="0.2">
      <c r="A87" s="6"/>
    </row>
    <row r="88" spans="1:1" x14ac:dyDescent="0.2">
      <c r="A88" s="6"/>
    </row>
    <row r="89" spans="1:1" x14ac:dyDescent="0.2">
      <c r="A89" s="6"/>
    </row>
    <row r="90" spans="1:1" x14ac:dyDescent="0.2">
      <c r="A90" s="6"/>
    </row>
    <row r="91" spans="1:1" x14ac:dyDescent="0.2">
      <c r="A91" s="6"/>
    </row>
    <row r="92" spans="1:1" x14ac:dyDescent="0.2">
      <c r="A92" s="6"/>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Readme info</vt:lpstr>
      <vt:lpstr>Working memory</vt:lpstr>
      <vt:lpstr>Circles</vt:lpstr>
      <vt:lpstr>Circles_final_sessions2_3</vt:lpstr>
      <vt:lpstr>RI estimation testing</vt:lpstr>
      <vt:lpstr>peakshift</vt:lpstr>
      <vt:lpstr>RI 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Mihai Toma</dc:creator>
  <cp:lastModifiedBy>Microsoft Office User</cp:lastModifiedBy>
  <dcterms:created xsi:type="dcterms:W3CDTF">2023-08-29T22:05:01Z</dcterms:created>
  <dcterms:modified xsi:type="dcterms:W3CDTF">2023-09-21T03:54:34Z</dcterms:modified>
</cp:coreProperties>
</file>